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3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00_说明" sheetId="1" state="visible" r:id="rId1"/>
    <sheet name="04_词缀目录" sheetId="2" state="visible" r:id="rId2"/>
    <sheet name="04A_触发与接入审查" sheetId="3" state="visible" r:id="rId3"/>
    <sheet name="04B_品质与数值基线" sheetId="4" state="visible" r:id="rId4"/>
    <sheet name="04D_叠加上限与边际" sheetId="5" state="visible" r:id="rId5"/>
    <sheet name="04E_一至六件边际" sheetId="6" state="visible" r:id="rId6"/>
    <sheet name="04F_递减曲线" sheetId="7" state="visible" r:id="rId7"/>
    <sheet name="04G_详细属性口径" sheetId="8" state="visible" r:id="rId8"/>
    <sheet name="04H_追风递增与退休" sheetId="9" state="visible" r:id="rId9"/>
    <sheet name="04C_名称显示入口" sheetId="10" state="visible" r:id="rId10"/>
    <sheet name="05_套装效果" sheetId="11" state="visible" r:id="rId11"/>
    <sheet name="05A_套装术语" sheetId="12" state="visible" r:id="rId12"/>
    <sheet name="08_实现差异" sheetId="13" state="visible" r:id="rId13"/>
    <sheet name="01_百级最终属性" sheetId="14" state="visible" r:id="rId14"/>
    <sheet name="02_宝石总表" sheetId="15" state="visible" r:id="rId15"/>
    <sheet name="02A_宝石品质边际" sheetId="16" state="visible" r:id="rId16"/>
    <sheet name="03_装备模板" sheetId="17" state="visible" r:id="rId17"/>
    <sheet name="06_至宝配装基准" sheetId="18" state="visible" r:id="rId18"/>
    <sheet name="07_掉落等级带" sheetId="19" state="visible" r:id="rId19"/>
    <sheet name="07A_挂机金币现状" sheetId="20" state="visible" r:id="rId20"/>
    <sheet name="07B_分解与工具经验" sheetId="21" state="visible" r:id="rId21"/>
    <sheet name="07C_经济与工具边界" sheetId="22" state="visible" r:id="rId22"/>
    <sheet name="07D_宝箱与行旅钱" sheetId="23" state="visible" r:id="rId23"/>
    <sheet name="09_来源校验" sheetId="24" state="visible" r:id="rId24"/>
    <sheet name="02B_百分比宝石数值" sheetId="25" state="visible" r:id="rId25"/>
    <sheet name="02C_宝石收益与表现" sheetId="26" state="visible" r:id="rId26"/>
    <sheet name="07E_挂机与天赋预算" sheetId="27" state="visible" r:id="rId27"/>
    <sheet name="07F_天赋分档价格" sheetId="28" state="visible" r:id="rId28"/>
  </sheets>
  <definedNames>
    <definedName name="_xlnm._FilterDatabase" localSheetId="0" hidden="1">'00_说明'!$A$1:$B$15</definedName>
    <definedName name="_xlnm.Print_Titles" localSheetId="0">'00_说明'!$1:$1</definedName>
    <definedName name="_xlnm.Print_Area" localSheetId="0">'00_说明'!$A$1:$B$15</definedName>
    <definedName name="_xlnm._FilterDatabase" localSheetId="1" hidden="1">'04_词缀目录'!$A$1:$L$37</definedName>
    <definedName name="_xlnm.Print_Titles" localSheetId="1">'04_词缀目录'!$1:$1</definedName>
    <definedName name="_xlnm.Print_Area" localSheetId="1">'04_词缀目录'!$A$1:$J$36</definedName>
    <definedName name="_xlnm._FilterDatabase" localSheetId="2" hidden="1">'04A_触发与接入审查'!$A$1:$I$31</definedName>
    <definedName name="_xlnm.Print_Titles" localSheetId="2">'04A_触发与接入审查'!$1:$1</definedName>
    <definedName name="_xlnm.Print_Area" localSheetId="2">'04A_触发与接入审查'!$A$1:$I$31</definedName>
    <definedName name="_xlnm._FilterDatabase" localSheetId="3" hidden="1">'04B_品质与数值基线'!$A$1:$K$11</definedName>
    <definedName name="_xlnm.Print_Titles" localSheetId="3">'04B_品质与数值基线'!$1:$1</definedName>
    <definedName name="_xlnm.Print_Area" localSheetId="3">'04B_品质与数值基线'!$A$1:$K$11</definedName>
    <definedName name="_xlnm._FilterDatabase" localSheetId="4" hidden="1">'04D_叠加上限与边际'!$A$1:$D$20</definedName>
    <definedName name="_xlnm.Print_Titles" localSheetId="4">'04D_叠加上限与边际'!$1:$1</definedName>
    <definedName name="_xlnm.Print_Area" localSheetId="4">'04D_叠加上限与边际'!$A$1:$D$20</definedName>
    <definedName name="_xlnm._FilterDatabase" localSheetId="5" hidden="1">'04E_一至六件边际'!$A$1:$J$61</definedName>
    <definedName name="_xlnm.Print_Titles" localSheetId="5">'04E_一至六件边际'!$1:$1</definedName>
    <definedName name="_xlnm.Print_Area" localSheetId="5">'04E_一至六件边际'!$A$1:$J$61</definedName>
    <definedName name="_xlnm._FilterDatabase" localSheetId="6" hidden="1">'04F_递减曲线'!$A$1:$C$122</definedName>
    <definedName name="_xlnm.Print_Titles" localSheetId="6">'04F_递减曲线'!$1:$1</definedName>
    <definedName name="_xlnm.Print_Area" localSheetId="6">'04F_递减曲线'!$A$1:$C$122</definedName>
    <definedName name="_xlnm._FilterDatabase" localSheetId="7" hidden="1">'04G_详细属性口径'!$A$1:$C$11</definedName>
    <definedName name="_xlnm.Print_Titles" localSheetId="7">'04G_详细属性口径'!$1:$1</definedName>
    <definedName name="_xlnm.Print_Area" localSheetId="7">'04G_详细属性口径'!$A$1:$C$11</definedName>
    <definedName name="_xlnm._FilterDatabase" localSheetId="8" hidden="1">'04H_追风递增与退休'!$A$4:$D$16</definedName>
    <definedName name="_xlnm.Print_Titles" localSheetId="8">'04H_追风递增与退休'!$1:$4</definedName>
    <definedName name="_xlnm._FilterDatabase" localSheetId="9" hidden="1">'04C_名称显示入口'!$A$1:$E$7</definedName>
    <definedName name="_xlnm.Print_Titles" localSheetId="9">'04C_名称显示入口'!$1:$1</definedName>
    <definedName name="_xlnm.Print_Area" localSheetId="9">'04C_名称显示入口'!$A$1:$E$7</definedName>
    <definedName name="_xlnm._FilterDatabase" localSheetId="10" hidden="1">'05_套装效果'!$A$1:$I$19</definedName>
    <definedName name="_xlnm.Print_Titles" localSheetId="10">'05_套装效果'!$1:$1</definedName>
    <definedName name="_xlnm.Print_Area" localSheetId="10">'05_套装效果'!$A$1:$I$19</definedName>
    <definedName name="_xlnm._FilterDatabase" localSheetId="11" hidden="1">'05A_套装术语'!$A$1:$B$10</definedName>
    <definedName name="_xlnm.Print_Titles" localSheetId="11">'05A_套装术语'!$1:$1</definedName>
    <definedName name="_xlnm.Print_Area" localSheetId="11">'05A_套装术语'!$A$1:$B$10</definedName>
    <definedName name="_xlnm._FilterDatabase" localSheetId="12" hidden="1">'08_实现差异'!$A$1:$E$12</definedName>
    <definedName name="_xlnm.Print_Titles" localSheetId="12">'08_实现差异'!$1:$1</definedName>
    <definedName name="_xlnm.Print_Area" localSheetId="12">'08_实现差异'!$A$1:$E$12</definedName>
    <definedName name="_xlnm._FilterDatabase" localSheetId="13" hidden="1">'01_百级最终属性'!$A$1:$L$8</definedName>
    <definedName name="_xlnm.Print_Titles" localSheetId="13">'01_百级最终属性'!$1:$1</definedName>
    <definedName name="_xlnm.Print_Area" localSheetId="13">'01_百级最终属性'!$A$1:$L$8</definedName>
    <definedName name="_xlnm._FilterDatabase" localSheetId="14" hidden="1">'02_宝石总表'!$A$1:$M$141</definedName>
    <definedName name="_xlnm.Print_Titles" localSheetId="14">'02_宝石总表'!$1:$1</definedName>
    <definedName name="_xlnm.Print_Area" localSheetId="14">'02_宝石总表'!$A$1:$L$141</definedName>
    <definedName name="_xlnm._FilterDatabase" localSheetId="15" hidden="1">'02A_宝石品质边际'!$A$1:$I$11</definedName>
    <definedName name="_xlnm.Print_Titles" localSheetId="15">'02A_宝石品质边际'!$1:$1</definedName>
    <definedName name="_xlnm.Print_Area" localSheetId="15">'02A_宝石品质边际'!$A$1:$I$11</definedName>
    <definedName name="_xlnm._FilterDatabase" localSheetId="16" hidden="1">'03_装备模板'!$A$1:$Q$50</definedName>
    <definedName name="_xlnm.Print_Titles" localSheetId="16">'03_装备模板'!$1:$1</definedName>
    <definedName name="_xlnm.Print_Area" localSheetId="16">'03_装备模板'!$A$1:$N$50</definedName>
    <definedName name="_xlnm._FilterDatabase" localSheetId="17" hidden="1">'06_至宝配装基准'!$A$1:$E$6</definedName>
    <definedName name="_xlnm.Print_Titles" localSheetId="17">'06_至宝配装基准'!$1:$1</definedName>
    <definedName name="_xlnm.Print_Area" localSheetId="17">'06_至宝配装基准'!$A$1:$E$6</definedName>
    <definedName name="_xlnm._FilterDatabase" localSheetId="18" hidden="1">'07_掉落等级带'!$A$1:$I$28</definedName>
    <definedName name="_xlnm.Print_Titles" localSheetId="18">'07_掉落等级带'!$1:$1</definedName>
    <definedName name="_xlnm.Print_Area" localSheetId="18">'07_掉落等级带'!$A$1:$I$28</definedName>
    <definedName name="_xlnm._FilterDatabase" localSheetId="19" hidden="1">'07A_挂机金币现状'!$A$1:$H$28</definedName>
    <definedName name="_xlnm._FilterDatabase" localSheetId="20" hidden="1">'07B_分解与工具经验'!$A$1:$G$11</definedName>
    <definedName name="_xlnm.Print_Titles" localSheetId="20">'07B_分解与工具经验'!$1:$1</definedName>
    <definedName name="_xlnm.Print_Area" localSheetId="20">'07B_分解与工具经验'!$A$1:$G$11</definedName>
    <definedName name="_xlnm._FilterDatabase" localSheetId="21" hidden="1">'07C_经济与工具边界'!$A$1:$D$14</definedName>
    <definedName name="_xlnm.Print_Titles" localSheetId="21">'07C_经济与工具边界'!$1:$1</definedName>
    <definedName name="_xlnm.Print_Area" localSheetId="21">'07C_经济与工具边界'!$A$1:$D$12</definedName>
    <definedName name="_xlnm._FilterDatabase" localSheetId="22" hidden="1">'07D_宝箱与行旅钱'!$A$1:$G$15</definedName>
    <definedName name="_xlnm._FilterDatabase" localSheetId="23" hidden="1">'09_来源校验'!$A$1:$C$35</definedName>
    <definedName name="_xlnm.Print_Titles" localSheetId="23">'09_来源校验'!$1:$1</definedName>
    <definedName name="_xlnm.Print_Area" localSheetId="23">'09_来源校验'!$A$1:$C$35</definedName>
    <definedName name="_xlnm._FilterDatabase" localSheetId="24" hidden="1">'02B_百分比宝石数值'!$A$1:$G$11</definedName>
    <definedName name="_xlnm.Print_Titles" localSheetId="24">'02B_百分比宝石数值'!$1:$1</definedName>
    <definedName name="_xlnm.Print_Area" localSheetId="24">'02B_百分比宝石数值'!$A$1:$G$11</definedName>
    <definedName name="_xlnm._FilterDatabase" localSheetId="25" hidden="1">'02C_宝石收益与表现'!$A$1:$C$13</definedName>
    <definedName name="_xlnm.Print_Titles" localSheetId="25">'02C_宝石收益与表现'!$1:$1</definedName>
    <definedName name="_xlnm.Print_Area" localSheetId="25">'02C_宝石收益与表现'!$A$1:$C$13</definedName>
    <definedName name="_xlnm._FilterDatabase" localSheetId="26" hidden="1">'07E_挂机与天赋预算'!$A$1:$C$20</definedName>
    <definedName name="_xlnm._FilterDatabase" localSheetId="27" hidden="1">'07F_天赋分档价格'!$A$1:$D$37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0.00&quot;%&quot;"/>
    <numFmt numFmtId="166" formatCode="0.00&quot; 个百分点&quot;"/>
    <numFmt numFmtId="167" formatCode="&quot;×&quot;0.00##"/>
  </numFmts>
  <fonts count="1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Microsoft YaHei"/>
      <color rgb="0022343A"/>
      <sz val="10"/>
    </font>
    <font>
      <name val="Microsoft YaHei"/>
      <b val="1"/>
      <color rgb="00FFFFFF"/>
      <sz val="10"/>
    </font>
    <font>
      <name val="Microsoft YaHei"/>
      <color rgb="00263F43"/>
      <sz val="11"/>
    </font>
    <font>
      <name val="Microsoft YaHei"/>
      <b val="1"/>
      <color rgb="00FFFFFF"/>
      <sz val="11"/>
    </font>
    <font>
      <name val="Microsoft YaHei"/>
      <b val="1"/>
      <color rgb="00FFFFFF"/>
    </font>
    <font>
      <name val="Microsoft YaHei"/>
      <sz val="10"/>
    </font>
    <font>
      <name val="Microsoft YaHei"/>
      <b val="1"/>
      <color rgb="00183F3A"/>
      <sz val="20"/>
    </font>
    <font>
      <name val="Microsoft YaHei"/>
      <color rgb="0062766F"/>
      <sz val="10"/>
    </font>
    <font>
      <name val="Microsoft YaHei"/>
      <color rgb="00243E38"/>
      <sz val="10"/>
    </font>
  </fonts>
  <fills count="2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244D57"/>
      </patternFill>
    </fill>
    <fill>
      <patternFill patternType="solid">
        <fgColor rgb="00F1F6F6"/>
      </patternFill>
    </fill>
    <fill>
      <patternFill patternType="solid">
        <fgColor rgb="00FFF1D6"/>
      </patternFill>
    </fill>
    <fill>
      <patternFill patternType="solid">
        <fgColor rgb="00E1F0E7"/>
      </patternFill>
    </fill>
    <fill>
      <patternFill patternType="solid">
        <fgColor rgb="00FFFFFF"/>
      </patternFill>
    </fill>
    <fill>
      <patternFill patternType="solid">
        <fgColor rgb="00F1F5F4"/>
      </patternFill>
    </fill>
    <fill>
      <patternFill patternType="solid">
        <fgColor rgb="00244C45"/>
      </patternFill>
    </fill>
    <fill>
      <patternFill patternType="solid">
        <fgColor rgb="00F3F5EF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hair">
        <color rgb="00D9E1E4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4" fillId="12" borderId="2" applyAlignment="1" pivotButton="0" quotePrefix="0" xfId="0">
      <alignment vertical="top" wrapText="1"/>
    </xf>
    <xf numFmtId="0" fontId="3" fillId="13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164" fontId="3" fillId="13" borderId="2" applyAlignment="1" pivotButton="0" quotePrefix="0" xfId="0">
      <alignment vertical="top" wrapText="1"/>
    </xf>
    <xf numFmtId="164" fontId="3" fillId="0" borderId="2" applyAlignment="1" pivotButton="0" quotePrefix="0" xfId="0">
      <alignment vertical="top" wrapText="1"/>
    </xf>
    <xf numFmtId="0" fontId="3" fillId="14" borderId="2" applyAlignment="1" pivotButton="0" quotePrefix="0" xfId="0">
      <alignment vertical="top" wrapText="1"/>
    </xf>
    <xf numFmtId="165" fontId="3" fillId="13" borderId="2" applyAlignment="1" pivotButton="0" quotePrefix="0" xfId="0">
      <alignment vertical="top" wrapText="1"/>
    </xf>
    <xf numFmtId="165" fontId="3" fillId="0" borderId="2" applyAlignment="1" pivotButton="0" quotePrefix="0" xfId="0">
      <alignment vertical="top" wrapText="1"/>
    </xf>
    <xf numFmtId="0" fontId="3" fillId="15" borderId="2" applyAlignment="1" pivotButton="0" quotePrefix="0" xfId="0">
      <alignment vertical="top" wrapText="1"/>
    </xf>
    <xf numFmtId="3" fontId="3" fillId="13" borderId="2" applyAlignment="1" pivotButton="0" quotePrefix="0" xfId="0">
      <alignment vertical="top" wrapText="1"/>
    </xf>
    <xf numFmtId="3" fontId="3" fillId="0" borderId="2" applyAlignment="1" pivotButton="0" quotePrefix="0" xfId="0">
      <alignment vertical="top" wrapText="1"/>
    </xf>
    <xf numFmtId="4" fontId="3" fillId="13" borderId="2" applyAlignment="1" pivotButton="0" quotePrefix="0" xfId="0">
      <alignment vertical="top" wrapText="1"/>
    </xf>
    <xf numFmtId="4" fontId="3" fillId="0" borderId="2" applyAlignment="1" pivotButton="0" quotePrefix="0" xfId="0">
      <alignment vertical="top" wrapText="1"/>
    </xf>
    <xf numFmtId="166" fontId="3" fillId="13" borderId="2" applyAlignment="1" pivotButton="0" quotePrefix="0" xfId="0">
      <alignment vertical="top" wrapText="1"/>
    </xf>
    <xf numFmtId="166" fontId="3" fillId="0" borderId="2" applyAlignment="1" pivotButton="0" quotePrefix="0" xfId="0">
      <alignment vertical="top" wrapText="1"/>
    </xf>
    <xf numFmtId="167" fontId="3" fillId="13" borderId="2" applyAlignment="1" pivotButton="0" quotePrefix="0" xfId="0">
      <alignment vertical="top" wrapText="1"/>
    </xf>
    <xf numFmtId="167" fontId="3" fillId="0" borderId="2" applyAlignment="1" pivotButton="0" quotePrefix="0" xfId="0">
      <alignment vertical="top" wrapText="1"/>
    </xf>
    <xf numFmtId="0" fontId="6" fillId="12" borderId="0" applyAlignment="1" pivotButton="0" quotePrefix="0" xfId="0">
      <alignment vertical="center" wrapText="1"/>
    </xf>
    <xf numFmtId="0" fontId="5" fillId="17" borderId="0" applyAlignment="1" pivotButton="0" quotePrefix="0" xfId="0">
      <alignment vertical="center" wrapText="1"/>
    </xf>
    <xf numFmtId="10" fontId="5" fillId="17" borderId="0" applyAlignment="1" pivotButton="0" quotePrefix="0" xfId="0">
      <alignment vertical="center" wrapText="1"/>
    </xf>
    <xf numFmtId="0" fontId="5" fillId="16" borderId="0" applyAlignment="1" pivotButton="0" quotePrefix="0" xfId="0">
      <alignment vertical="center" wrapText="1"/>
    </xf>
    <xf numFmtId="10" fontId="5" fillId="16" borderId="0" applyAlignment="1" pivotButton="0" quotePrefix="0" xfId="0">
      <alignment vertical="center" wrapText="1"/>
    </xf>
    <xf numFmtId="3" fontId="5" fillId="17" borderId="0" applyAlignment="1" pivotButton="0" quotePrefix="0" xfId="0">
      <alignment vertical="center" wrapText="1"/>
    </xf>
    <xf numFmtId="3" fontId="5" fillId="16" borderId="0" applyAlignment="1" pivotButton="0" quotePrefix="0" xfId="0">
      <alignment vertical="center" wrapText="1"/>
    </xf>
    <xf numFmtId="0" fontId="7" fillId="18" borderId="0" pivotButton="0" quotePrefix="0" xfId="0"/>
    <xf numFmtId="0" fontId="8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6" fillId="18" borderId="0" applyAlignment="1" pivotButton="0" quotePrefix="0" xfId="0">
      <alignment vertical="center" wrapText="1"/>
    </xf>
    <xf numFmtId="0" fontId="11" fillId="19" borderId="0" applyAlignment="1" pivotButton="0" quotePrefix="0" xfId="0">
      <alignment vertical="center" wrapText="1"/>
    </xf>
    <xf numFmtId="0" fontId="11" fillId="1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75%上限下的边际递减（设计方案）</a:t>
            </a:r>
          </a:p>
        </rich>
      </tx>
    </title>
    <plotArea>
      <lineChart>
        <grouping val="standard"/>
        <ser>
          <idx val="0"/>
          <order val="0"/>
          <tx>
            <strRef>
              <f>'04F_递减曲线'!B1</f>
            </strRef>
          </tx>
          <spPr>
            <a:ln w="26000">
              <a:solidFill>
                <a:srgbClr val="244D5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'04F_递减曲线'!$A$2:$A$122</f>
            </numRef>
          </cat>
          <val>
            <numRef>
              <f>'04F_递减曲线'!$B$2:$B$122</f>
            </numRef>
          </val>
        </ser>
        <ser>
          <idx val="1"/>
          <order val="1"/>
          <tx>
            <strRef>
              <f>'04F_递减曲线'!C1</f>
            </strRef>
          </tx>
          <spPr>
            <a:ln>
              <a:solidFill>
                <a:srgbClr val="D99A33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'04F_递减曲线'!$A$2:$A$122</f>
            </numRef>
          </cat>
          <val>
            <numRef>
              <f>'04F_递减曲线'!$C$2:$C$122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名义合计S（%，已乘0.5）</a:t>
                </a:r>
              </a:p>
            </rich>
          </tx>
        </title>
        <majorTickMark val="none"/>
        <minorTickMark val="none"/>
        <crossAx val="100"/>
        <lblOffset val="100"/>
        <tickLblSkip val="10"/>
      </catAx>
      <valAx>
        <axId val="100"/>
        <scaling>
          <orientation val="minMax"/>
          <max val="8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有效额外收益（%）</a:t>
                </a:r>
              </a:p>
            </rich>
          </tx>
        </title>
        <majorTickMark val="none"/>
        <minorTickMark val="none"/>
        <crossAx val="10"/>
        <majorUnit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宝石品质：倍率从×2降到×1.25，总值持续增长</a:t>
            </a:r>
          </a:p>
        </rich>
      </tx>
    </title>
    <plotArea>
      <lineChart>
        <grouping val="standard"/>
        <ser>
          <idx val="0"/>
          <order val="0"/>
          <tx>
            <strRef>
              <f>'02A_宝石品质边际'!C1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'02A_宝石品质边际'!$B$2:$B$11</f>
            </numRef>
          </cat>
          <val>
            <numRef>
              <f>'02A_宝石品质边际'!$C$2:$C$11</f>
            </numRef>
          </val>
        </ser>
        <ser>
          <idx val="1"/>
          <order val="1"/>
          <tx>
            <strRef>
              <f>'02A_宝石品质边际'!E1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'02A_宝石品质边际'!$B$2:$B$11</f>
            </numRef>
          </cat>
          <val>
            <numRef>
              <f>'02A_宝石品质边际'!$E$2:$E$11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攻防数值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219200" cy="1219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244D57"/>
    <outlinePr summaryBelow="1" summaryRight="1"/>
    <pageSetUpPr fitToPage="1"/>
  </sheetPr>
  <dimension ref="A1:B1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7" customWidth="1" min="2" max="2"/>
  </cols>
  <sheetData>
    <row r="1" ht="32" customHeight="1">
      <c r="A1" s="12" t="inlineStr">
        <is>
          <t>项目</t>
        </is>
      </c>
      <c r="B1" s="12" t="inlineStr">
        <is>
          <t>内容</t>
        </is>
      </c>
    </row>
    <row r="2" ht="29" customHeight="1">
      <c r="A2" s="13" t="inlineStr">
        <is>
          <t>更新日期</t>
        </is>
      </c>
      <c r="B2" s="13" t="inlineStr">
        <is>
          <t>2026-09-09；按当前工作区代码核对后更新。</t>
        </is>
      </c>
    </row>
    <row r="3" ht="29" customHeight="1">
      <c r="A3" s="14" t="inlineStr">
        <is>
          <t>工作簿定位</t>
        </is>
      </c>
      <c r="B3" s="14" t="inlineStr">
        <is>
          <t>现行代码事实与批准设计基准共同记录；审查建议、待实现项均明确标记。</t>
        </is>
      </c>
    </row>
    <row r="4" ht="29" customHeight="1">
      <c r="A4" s="13" t="inlineStr">
        <is>
          <t>词缀命名</t>
        </is>
      </c>
      <c r="B4" s="13" t="inlineStr">
        <is>
          <t>名称采用当前统一装备提示的直接效果描述；不再以目录内部两字别名作为表中名称。</t>
        </is>
      </c>
    </row>
    <row r="5" ht="29" customHeight="1">
      <c r="A5" s="14" t="inlineStr">
        <is>
          <t>当前显示状态</t>
        </is>
      </c>
      <c r="B5" s="14" t="inlineStr">
        <is>
          <t>桌面背包和商店结果卡已使用统一效果文本；旧商店/旧伙伴控件仍有短名路径，详见04C。</t>
        </is>
      </c>
    </row>
    <row r="6" ht="29" customHeight="1">
      <c r="A6" s="13" t="inlineStr">
        <is>
          <t>当前接入状态</t>
        </is>
      </c>
      <c r="B6" s="13" t="inlineStr">
        <is>
          <t>35条目录=3条通用+2条兼容+30条分系。分系中1条已定位数值消费者，29条未找到消费者；不是套装18条失效。</t>
        </is>
      </c>
    </row>
    <row r="7" ht="29" customHeight="1">
      <c r="A7" s="14" t="inlineStr">
        <is>
          <t>触发与强度审查</t>
        </is>
      </c>
      <c r="B7" s="14" t="inlineStr">
        <is>
          <t>04A逐条记录现状与建议；α=0.5与75%上限公式/60组例子/曲线见04D～04F。产甲已接入共享结算，其余29条仍明确待办；详细属性见04G。</t>
        </is>
      </c>
    </row>
    <row r="8" ht="29" customHeight="1">
      <c r="A8" s="13" t="inlineStr">
        <is>
          <t>百级批准基准</t>
        </is>
      </c>
      <c r="B8" s="13" t="inlineStr">
        <is>
          <t>01表保留100级、六件至宝与4攻/4防/4生命配装，仅按新宝石贡献修订；原2026-09-04属性另列对照。</t>
        </is>
      </c>
    </row>
    <row r="9" ht="29" customHeight="1">
      <c r="A9" s="14" t="inlineStr">
        <is>
          <t>宝石批准贡献</t>
        </is>
      </c>
      <c r="B9" s="14" t="inlineStr">
        <is>
          <t>14类×10品质共140条。02A为固定值，02B为属性/机制百分比名义与单颗有效值，02C为收益及显示边界。新版至宝固定宝石128/128/640仍计入01表。</t>
        </is>
      </c>
    </row>
    <row r="10" ht="29" customHeight="1">
      <c r="A10" s="13" t="inlineStr">
        <is>
          <t>装备基础调整</t>
        </is>
      </c>
      <c r="B10" s="13" t="inlineStr">
        <is>
          <t>原批准的生命/攻击/防御贡献约减半继续作为设计目标；不能与本轮分系词缀审查混为一次全局减半。</t>
        </is>
      </c>
    </row>
    <row r="11" ht="29" customHeight="1">
      <c r="A11" s="14" t="inlineStr">
        <is>
          <t>掉落等级</t>
        </is>
      </c>
      <c r="B11" s="14" t="inlineStr">
        <is>
          <t>07表左侧仍为批准的1～135等级带，右侧明确当前SourceItemLevel/100级上限差异。</t>
        </is>
      </c>
    </row>
    <row r="12" ht="29" customHeight="1">
      <c r="A12" s="13" t="inlineStr">
        <is>
          <t>套装与存档</t>
        </is>
      </c>
      <c r="B12" s="13" t="inlineStr">
        <is>
          <t>18条2/4/6件效果按当前源码完整表述；当前存档版本39。</t>
        </is>
      </c>
    </row>
    <row r="13" ht="29" customHeight="1">
      <c r="A13" s="14" t="inlineStr">
        <is>
          <t>经济与工具</t>
        </is>
      </c>
      <c r="B13" s="14" t="inlineStr">
        <is>
          <t>已实装挂机金币×10/后续×1.25；分解基础价原方案×5仍是未实装选择；工具经验方案待确认。</t>
        </is>
      </c>
    </row>
    <row r="14" ht="29" customHeight="1">
      <c r="A14" s="13" t="inlineStr">
        <is>
          <t>核验边界</t>
        </is>
      </c>
      <c r="B14" s="13" t="inlineStr">
        <is>
          <t>本轮同步宝石品质曲线、产甲75%模型与详细属性C++；本表核验源码和工作簿一致性，UBT/行为验收单独记录，不能代替29条未接入词缀的实装。</t>
        </is>
      </c>
    </row>
    <row r="15" ht="29" customHeight="1">
      <c r="A15" s="14" t="inlineStr">
        <is>
          <t>维护方式</t>
        </is>
      </c>
      <c r="B15" s="14" t="inlineStr">
        <is>
          <t>使用python scripts/update_equipment_master_workbook.py；--check只验证。禁止用历史全量导出覆盖本表的批准设计基准。</t>
        </is>
      </c>
    </row>
  </sheetData>
  <autoFilter ref="A1:B15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244D57"/>
    <outlinePr summaryBelow="1" summaryRight="1"/>
    <pageSetUpPr fitToPage="1"/>
  </sheetPr>
  <dimension ref="A1:L37"/>
  <sheetViews>
    <sheetView showGridLines="0" zoomScale="85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39" customWidth="1" min="3" max="3"/>
    <col width="35" customWidth="1" min="4" max="4"/>
    <col width="25" customWidth="1" min="5" max="5"/>
    <col width="43" customWidth="1" min="6" max="6"/>
    <col width="27" customWidth="1" min="7" max="7"/>
    <col width="18" customWidth="1" min="8" max="8"/>
    <col width="47" customWidth="1" min="9" max="9"/>
    <col width="65" customWidth="1" min="10" max="10"/>
    <col width="18" customWidth="1" min="11" max="11"/>
    <col width="70" customWidth="1" min="12" max="12"/>
  </cols>
  <sheetData>
    <row r="1" ht="32" customHeight="1">
      <c r="A1" s="12" t="inlineStr">
        <is>
          <t>序号</t>
        </is>
      </c>
      <c r="B1" s="12" t="inlineStr">
        <is>
          <t>归属</t>
        </is>
      </c>
      <c r="C1" s="12" t="inlineStr">
        <is>
          <t>当前装备提示的效果文本</t>
        </is>
      </c>
      <c r="D1" s="12" t="inlineStr">
        <is>
          <t>当前运行时状态</t>
        </is>
      </c>
      <c r="E1" s="12" t="inlineStr">
        <is>
          <t>生成状态</t>
        </is>
      </c>
      <c r="F1" s="12" t="inlineStr">
        <is>
          <t>现行触发/作用域</t>
        </is>
      </c>
      <c r="G1" s="12" t="inlineStr">
        <is>
          <t>本轮审查处理</t>
        </is>
      </c>
      <c r="H1" s="12" t="inlineStr">
        <is>
          <t>当前数据单位</t>
        </is>
      </c>
      <c r="I1" s="12" t="inlineStr">
        <is>
          <t>稳定词缀ID</t>
        </is>
      </c>
      <c r="J1" s="12" t="inlineStr">
        <is>
          <t>源码定位</t>
        </is>
      </c>
      <c r="K1" t="inlineStr">
        <is>
          <t>英文短名</t>
        </is>
      </c>
      <c r="L1" t="inlineStr">
        <is>
          <t>英文效果</t>
        </is>
      </c>
    </row>
    <row r="2" ht="54" customHeight="1">
      <c r="A2" s="21" t="n">
        <v>1</v>
      </c>
      <c r="B2" s="13" t="inlineStr">
        <is>
          <t>通用</t>
        </is>
      </c>
      <c r="C2" s="13" t="inlineStr">
        <is>
          <t>气血 +{数值}%</t>
        </is>
      </c>
      <c r="D2" s="20" t="inlineStr">
        <is>
          <t>已接入装备属性投影</t>
        </is>
      </c>
      <c r="E2" s="13" t="inlineStr">
        <is>
          <t>通用随机池</t>
        </is>
      </c>
      <c r="F2" s="13" t="inlineStr">
        <is>
          <t>按穿戴者汇总到装备属性预算</t>
        </is>
      </c>
      <c r="G2" s="13" t="inlineStr">
        <is>
          <t>本轮分系审查不自动改动通用属性</t>
        </is>
      </c>
      <c r="H2" s="13" t="inlineStr">
        <is>
          <t>BasisPoints</t>
        </is>
      </c>
      <c r="I2" s="13" t="inlineStr">
        <is>
          <t>Affix.Universal.MaxHealth</t>
        </is>
      </c>
      <c r="J2" s="13" t="inlineStr">
        <is>
          <t>Source/GameXXK/Private/GameXXKAffixCatalog.cpp:59
Source/GameXXK/Private/UI/GameXXKEquipmentTooltipPresentation.cpp:207</t>
        </is>
      </c>
    </row>
    <row r="3" ht="54" customHeight="1">
      <c r="A3" s="22" t="n">
        <v>2</v>
      </c>
      <c r="B3" s="14" t="inlineStr">
        <is>
          <t>通用</t>
        </is>
      </c>
      <c r="C3" s="14" t="inlineStr">
        <is>
          <t>攻击 +{数值}%</t>
        </is>
      </c>
      <c r="D3" s="20" t="inlineStr">
        <is>
          <t>已接入装备属性投影</t>
        </is>
      </c>
      <c r="E3" s="14" t="inlineStr">
        <is>
          <t>通用随机池</t>
        </is>
      </c>
      <c r="F3" s="14" t="inlineStr">
        <is>
          <t>按穿戴者汇总到装备属性预算</t>
        </is>
      </c>
      <c r="G3" s="14" t="inlineStr">
        <is>
          <t>本轮分系审查不自动改动通用属性</t>
        </is>
      </c>
      <c r="H3" s="14" t="inlineStr">
        <is>
          <t>BasisPoints</t>
        </is>
      </c>
      <c r="I3" s="14" t="inlineStr">
        <is>
          <t>Affix.Universal.Attack</t>
        </is>
      </c>
      <c r="J3" s="14" t="inlineStr">
        <is>
          <t>Source/GameXXK/Private/GameXXKAffixCatalog.cpp:60
Source/GameXXK/Private/UI/GameXXKEquipmentTooltipPresentation.cpp:207</t>
        </is>
      </c>
    </row>
    <row r="4" ht="54" customHeight="1">
      <c r="A4" s="21" t="n">
        <v>3</v>
      </c>
      <c r="B4" s="13" t="inlineStr">
        <is>
          <t>通用</t>
        </is>
      </c>
      <c r="C4" s="13" t="inlineStr">
        <is>
          <t>防御 +{数值}%</t>
        </is>
      </c>
      <c r="D4" s="20" t="inlineStr">
        <is>
          <t>已接入装备属性投影</t>
        </is>
      </c>
      <c r="E4" s="13" t="inlineStr">
        <is>
          <t>通用随机池</t>
        </is>
      </c>
      <c r="F4" s="13" t="inlineStr">
        <is>
          <t>按穿戴者汇总到装备属性预算</t>
        </is>
      </c>
      <c r="G4" s="13" t="inlineStr">
        <is>
          <t>本轮分系审查不自动改动通用属性</t>
        </is>
      </c>
      <c r="H4" s="13" t="inlineStr">
        <is>
          <t>BasisPoints</t>
        </is>
      </c>
      <c r="I4" s="13" t="inlineStr">
        <is>
          <t>Affix.Universal.Defense</t>
        </is>
      </c>
      <c r="J4" s="13" t="inlineStr">
        <is>
          <t>Source/GameXXK/Private/GameXXKAffixCatalog.cpp:61
Source/GameXXK/Private/UI/GameXXKEquipmentTooltipPresentation.cpp:207</t>
        </is>
      </c>
    </row>
    <row r="5" ht="54" customHeight="1">
      <c r="A5" s="22" t="n">
        <v>4</v>
      </c>
      <c r="B5" s="14" t="inlineStr">
        <is>
          <t>历史兼容</t>
        </is>
      </c>
      <c r="C5" s="14" t="inlineStr">
        <is>
          <t>内力上限加成（已停用，当前提示不显示）</t>
        </is>
      </c>
      <c r="D5" s="14" t="inlineStr">
        <is>
          <t>已停用：有效内力贡献为0</t>
        </is>
      </c>
      <c r="E5" s="14" t="inlineStr">
        <is>
          <t>旧档兼容，不进入新随机池</t>
        </is>
      </c>
      <c r="F5" s="14" t="inlineStr">
        <is>
          <t>属性投影忽略；统一装备提示不显示</t>
        </is>
      </c>
      <c r="G5" s="14" t="inlineStr">
        <is>
          <t>保留旧档解析，不进入新随机池</t>
        </is>
      </c>
      <c r="H5" s="14" t="inlineStr">
        <is>
          <t>BasisPoints</t>
        </is>
      </c>
      <c r="I5" s="14" t="inlineStr">
        <is>
          <t>Affix.Universal.MaxMana</t>
        </is>
      </c>
      <c r="J5" s="14" t="inlineStr">
        <is>
          <t>Source/GameXXK/Private/GameXXKAffixCatalog.cpp:70
Source/GameXXK/Private/UI/GameXXKEquipmentTooltipPresentation.cpp:207</t>
        </is>
      </c>
    </row>
    <row r="6" ht="54" customHeight="1">
      <c r="A6" s="21" t="n">
        <v>5</v>
      </c>
      <c r="B6" s="13" t="inlineStr">
        <is>
          <t>历史兼容</t>
        </is>
      </c>
      <c r="C6" s="13" t="inlineStr">
        <is>
          <t>速度 +{数值}%</t>
        </is>
      </c>
      <c r="D6" s="13" t="inlineStr">
        <is>
          <t>历史兼容属性投影</t>
        </is>
      </c>
      <c r="E6" s="13" t="inlineStr">
        <is>
          <t>旧档兼容，不进入新随机池</t>
        </is>
      </c>
      <c r="F6" s="13" t="inlineStr">
        <is>
          <t>仅旧实例兼容；不进入新随机池</t>
        </is>
      </c>
      <c r="G6" s="13" t="inlineStr">
        <is>
          <t>保留旧档解析和迁出路径</t>
        </is>
      </c>
      <c r="H6" s="13" t="inlineStr">
        <is>
          <t>BasisPoints</t>
        </is>
      </c>
      <c r="I6" s="13" t="inlineStr">
        <is>
          <t>Affix.Universal.Speed</t>
        </is>
      </c>
      <c r="J6" s="13" t="inlineStr">
        <is>
          <t>Source/GameXXK/Private/GameXXKAffixCatalog.cpp:71
Source/GameXXK/Private/UI/GameXXKEquipmentTooltipPresentation.cpp:207</t>
        </is>
      </c>
    </row>
    <row r="7" ht="54" customHeight="1">
      <c r="A7" s="22" t="n">
        <v>6</v>
      </c>
      <c r="B7" s="14" t="inlineStr">
        <is>
          <t>破军</t>
        </is>
      </c>
      <c r="C7" s="14" t="inlineStr">
        <is>
          <t>直接伤害 +{数值}%</t>
        </is>
      </c>
      <c r="D7" s="17" t="inlineStr">
        <is>
          <t>未找到战斗数值消费者（源码核对）</t>
        </is>
      </c>
      <c r="E7" s="14" t="inlineStr">
        <is>
          <t>对应套装随机池</t>
        </is>
      </c>
      <c r="F7" s="14" t="inlineStr">
        <is>
          <t>当前仅Owner/Passive描述符；实际触发尚未接入</t>
        </is>
      </c>
      <c r="G7" s="14" t="inlineStr">
        <is>
          <t>补接结算</t>
        </is>
      </c>
      <c r="H7" s="14" t="inlineStr">
        <is>
          <t>BasisPoints</t>
        </is>
      </c>
      <c r="I7" s="14" t="inlineStr">
        <is>
          <t>Affix.PoJun.DirectDamage</t>
        </is>
      </c>
      <c r="J7" s="14" t="inlineStr">
        <is>
          <t>Source/GameXXK/Private/GameXXKAffixCatalog.cpp:83
Source/GameXXK/Private/UI/GameXXKEquipmentTooltipPresentation.cpp:207</t>
        </is>
      </c>
    </row>
    <row r="8" ht="54" customHeight="1">
      <c r="A8" s="21" t="n">
        <v>7</v>
      </c>
      <c r="B8" s="13" t="inlineStr">
        <is>
          <t>破军</t>
        </is>
      </c>
      <c r="C8" s="13" t="inlineStr">
        <is>
          <t>多段伤害 +{数值}%</t>
        </is>
      </c>
      <c r="D8" s="17" t="inlineStr">
        <is>
          <t>未找到战斗数值消费者（源码核对）</t>
        </is>
      </c>
      <c r="E8" s="13" t="inlineStr">
        <is>
          <t>对应套装随机池</t>
        </is>
      </c>
      <c r="F8" s="13" t="inlineStr">
        <is>
          <t>当前仅Owner/Passive描述符；实际触发尚未接入</t>
        </is>
      </c>
      <c r="G8" s="13" t="inlineStr">
        <is>
          <t>先定义多段，再接入</t>
        </is>
      </c>
      <c r="H8" s="13" t="inlineStr">
        <is>
          <t>BasisPoints</t>
        </is>
      </c>
      <c r="I8" s="13" t="inlineStr">
        <is>
          <t>Affix.PoJun.MultiHitDamage</t>
        </is>
      </c>
      <c r="J8" s="13" t="inlineStr">
        <is>
          <t>Source/GameXXK/Private/GameXXKAffixCatalog.cpp:84
Source/GameXXK/Private/UI/GameXXKEquipmentTooltipPresentation.cpp:207</t>
        </is>
      </c>
    </row>
    <row r="9" ht="54" customHeight="1">
      <c r="A9" s="22" t="n">
        <v>8</v>
      </c>
      <c r="B9" s="14" t="inlineStr">
        <is>
          <t>破军</t>
        </is>
      </c>
      <c r="C9" s="14" t="inlineStr">
        <is>
          <t>破甲层数 +{数值}</t>
        </is>
      </c>
      <c r="D9" s="17" t="inlineStr">
        <is>
          <t>未找到战斗数值消费者（源码核对）</t>
        </is>
      </c>
      <c r="E9" s="14" t="inlineStr">
        <is>
          <t>对应套装随机池</t>
        </is>
      </c>
      <c r="F9" s="14" t="inlineStr">
        <is>
          <t>当前仅Owner/Passive描述符；实际触发尚未接入</t>
        </is>
      </c>
      <c r="G9" s="14" t="inlineStr">
        <is>
          <t>重设效果含义</t>
        </is>
      </c>
      <c r="H9" s="14" t="inlineStr">
        <is>
          <t>FlatCount</t>
        </is>
      </c>
      <c r="I9" s="14" t="inlineStr">
        <is>
          <t>Affix.PoJun.ArmorBreakStacks</t>
        </is>
      </c>
      <c r="J9" s="14" t="inlineStr">
        <is>
          <t>Source/GameXXK/Private/GameXXKAffixCatalog.cpp:85
Source/GameXXK/Private/UI/GameXXKEquipmentTooltipPresentation.cpp:207</t>
        </is>
      </c>
    </row>
    <row r="10" ht="54" customHeight="1">
      <c r="A10" s="21" t="n">
        <v>9</v>
      </c>
      <c r="B10" s="13" t="inlineStr">
        <is>
          <t>破军</t>
        </is>
      </c>
      <c r="C10" s="13" t="inlineStr">
        <is>
          <t>对破绽目标的伤害 +{数值}%</t>
        </is>
      </c>
      <c r="D10" s="17" t="inlineStr">
        <is>
          <t>未找到战斗数值消费者（源码核对）</t>
        </is>
      </c>
      <c r="E10" s="13" t="inlineStr">
        <is>
          <t>对应套装随机池</t>
        </is>
      </c>
      <c r="F10" s="13" t="inlineStr">
        <is>
          <t>当前仅Owner/Passive描述符；实际触发尚未接入</t>
        </is>
      </c>
      <c r="G10" s="13" t="inlineStr">
        <is>
          <t>统一术语并补接</t>
        </is>
      </c>
      <c r="H10" s="13" t="inlineStr">
        <is>
          <t>BasisPoints</t>
        </is>
      </c>
      <c r="I10" s="13" t="inlineStr">
        <is>
          <t>Affix.PoJun.VulnerableTargetDamage</t>
        </is>
      </c>
      <c r="J10" s="13" t="inlineStr">
        <is>
          <t>Source/GameXXK/Private/GameXXKAffixCatalog.cpp:86
Source/GameXXK/Private/UI/GameXXKEquipmentTooltipPresentation.cpp:207</t>
        </is>
      </c>
    </row>
    <row r="11" ht="54" customHeight="1">
      <c r="A11" s="22" t="n">
        <v>10</v>
      </c>
      <c r="B11" s="14" t="inlineStr">
        <is>
          <t>破军</t>
        </is>
      </c>
      <c r="C11" s="14" t="inlineStr">
        <is>
          <t>每回合首次攻击伤害 +{数值}%</t>
        </is>
      </c>
      <c r="D11" s="17" t="inlineStr">
        <is>
          <t>未找到战斗数值消费者（源码核对）</t>
        </is>
      </c>
      <c r="E11" s="14" t="inlineStr">
        <is>
          <t>对应套装随机池</t>
        </is>
      </c>
      <c r="F11" s="14" t="inlineStr">
        <is>
          <t>当前仅Owner/Passive描述符；实际触发尚未接入</t>
        </is>
      </c>
      <c r="G11" s="14" t="inlineStr">
        <is>
          <t>明确首次计数</t>
        </is>
      </c>
      <c r="H11" s="14" t="inlineStr">
        <is>
          <t>BasisPoints</t>
        </is>
      </c>
      <c r="I11" s="14" t="inlineStr">
        <is>
          <t>Affix.PoJun.FirstAttackDamage</t>
        </is>
      </c>
      <c r="J11" s="14" t="inlineStr">
        <is>
          <t>Source/GameXXK/Private/GameXXKAffixCatalog.cpp:87
Source/GameXXK/Private/UI/GameXXKEquipmentTooltipPresentation.cpp:207</t>
        </is>
      </c>
    </row>
    <row r="12" ht="54" customHeight="1">
      <c r="A12" s="21" t="n">
        <v>11</v>
      </c>
      <c r="B12" s="13" t="inlineStr">
        <is>
          <t>玄甲</t>
        </is>
      </c>
      <c r="C12" s="13" t="inlineStr">
        <is>
          <t>护甲获得量 +{数值}%</t>
        </is>
      </c>
      <c r="D12" s="20" t="inlineStr">
        <is>
          <t>已接入产甲增幅（源码核对）</t>
        </is>
      </c>
      <c r="E12" s="13" t="inlineStr">
        <is>
          <t>对应套装随机池</t>
        </is>
      </c>
      <c r="F12" s="13" t="inlineStr">
        <is>
          <t>按护甲产生者匹配；调用方允许放大时生效</t>
        </is>
      </c>
      <c r="G12" s="20" t="inlineStr">
        <is>
          <t>已接入75%边际模型</t>
        </is>
      </c>
      <c r="H12" s="13" t="inlineStr">
        <is>
          <t>BasisPoints</t>
        </is>
      </c>
      <c r="I12" s="13" t="inlineStr">
        <is>
          <t>Affix.XuanJia.ArmorGain</t>
        </is>
      </c>
      <c r="J12" s="13" t="inlineStr">
        <is>
          <t>Source/GameXXK/Private/GameXXKAffixCatalog.cpp:91
Source/GameXXK/Private/UI/GameXXKEquipmentTooltipPresentation.cpp:207</t>
        </is>
      </c>
    </row>
    <row r="13" ht="54" customHeight="1">
      <c r="A13" s="22" t="n">
        <v>12</v>
      </c>
      <c r="B13" s="14" t="inlineStr">
        <is>
          <t>玄甲</t>
        </is>
      </c>
      <c r="C13" s="14" t="inlineStr">
        <is>
          <t>护甲保留比例 +{数值}%</t>
        </is>
      </c>
      <c r="D13" s="17" t="inlineStr">
        <is>
          <t>未找到战斗数值消费者（源码核对）</t>
        </is>
      </c>
      <c r="E13" s="14" t="inlineStr">
        <is>
          <t>对应套装随机池</t>
        </is>
      </c>
      <c r="F13" s="14" t="inlineStr">
        <is>
          <t>当前仅Owner/Passive描述符；实际触发尚未接入</t>
        </is>
      </c>
      <c r="G13" s="14" t="inlineStr">
        <is>
          <t>补接并定义合并规则</t>
        </is>
      </c>
      <c r="H13" s="14" t="inlineStr">
        <is>
          <t>BasisPoints</t>
        </is>
      </c>
      <c r="I13" s="14" t="inlineStr">
        <is>
          <t>Affix.XuanJia.ArmorRetention</t>
        </is>
      </c>
      <c r="J13" s="14" t="inlineStr">
        <is>
          <t>Source/GameXXK/Private/GameXXKAffixCatalog.cpp:92
Source/GameXXK/Private/UI/GameXXKEquipmentTooltipPresentation.cpp:207</t>
        </is>
      </c>
    </row>
    <row r="14" ht="54" customHeight="1">
      <c r="A14" s="21" t="n">
        <v>13</v>
      </c>
      <c r="B14" s="13" t="inlineStr">
        <is>
          <t>玄甲</t>
        </is>
      </c>
      <c r="C14" s="13" t="inlineStr">
        <is>
          <t>反击伤害 +{数值}%</t>
        </is>
      </c>
      <c r="D14" s="17" t="inlineStr">
        <is>
          <t>未找到战斗数值消费者（源码核对）</t>
        </is>
      </c>
      <c r="E14" s="13" t="inlineStr">
        <is>
          <t>对应套装随机池</t>
        </is>
      </c>
      <c r="F14" s="13" t="inlineStr">
        <is>
          <t>当前仅Owner/Passive描述符；实际触发尚未接入</t>
        </is>
      </c>
      <c r="G14" s="13" t="inlineStr">
        <is>
          <t>补接反应伤害入口</t>
        </is>
      </c>
      <c r="H14" s="13" t="inlineStr">
        <is>
          <t>BasisPoints</t>
        </is>
      </c>
      <c r="I14" s="13" t="inlineStr">
        <is>
          <t>Affix.XuanJia.CounterDamage</t>
        </is>
      </c>
      <c r="J14" s="13" t="inlineStr">
        <is>
          <t>Source/GameXXK/Private/GameXXKAffixCatalog.cpp:93
Source/GameXXK/Private/UI/GameXXKEquipmentTooltipPresentation.cpp:207</t>
        </is>
      </c>
    </row>
    <row r="15" ht="54" customHeight="1">
      <c r="A15" s="22" t="n">
        <v>14</v>
      </c>
      <c r="B15" s="14" t="inlineStr">
        <is>
          <t>玄甲</t>
        </is>
      </c>
      <c r="C15" s="14" t="inlineStr">
        <is>
          <t>援护减伤 +{数值}%</t>
        </is>
      </c>
      <c r="D15" s="17" t="inlineStr">
        <is>
          <t>未找到战斗数值消费者（源码核对）</t>
        </is>
      </c>
      <c r="E15" s="14" t="inlineStr">
        <is>
          <t>对应套装随机池</t>
        </is>
      </c>
      <c r="F15" s="14" t="inlineStr">
        <is>
          <t>当前仅Owner/Passive描述符；实际触发尚未接入</t>
        </is>
      </c>
      <c r="G15" s="14" t="inlineStr">
        <is>
          <t>明确承伤对象</t>
        </is>
      </c>
      <c r="H15" s="14" t="inlineStr">
        <is>
          <t>BasisPoints</t>
        </is>
      </c>
      <c r="I15" s="14" t="inlineStr">
        <is>
          <t>Affix.XuanJia.GuardReduction</t>
        </is>
      </c>
      <c r="J15" s="14" t="inlineStr">
        <is>
          <t>Source/GameXXK/Private/GameXXKAffixCatalog.cpp:94
Source/GameXXK/Private/UI/GameXXKEquipmentTooltipPresentation.cpp:207</t>
        </is>
      </c>
    </row>
    <row r="16" ht="54" customHeight="1">
      <c r="A16" s="21" t="n">
        <v>15</v>
      </c>
      <c r="B16" s="13" t="inlineStr">
        <is>
          <t>玄甲</t>
        </is>
      </c>
      <c r="C16" s="13" t="inlineStr">
        <is>
          <t>低气血防护 +{数值}%</t>
        </is>
      </c>
      <c r="D16" s="17" t="inlineStr">
        <is>
          <t>未找到战斗数值消费者（源码核对）</t>
        </is>
      </c>
      <c r="E16" s="13" t="inlineStr">
        <is>
          <t>对应套装随机池</t>
        </is>
      </c>
      <c r="F16" s="13" t="inlineStr">
        <is>
          <t>当前仅Owner/Passive描述符；实际触发尚未接入</t>
        </is>
      </c>
      <c r="G16" s="13" t="inlineStr">
        <is>
          <t>重设低血保护定义</t>
        </is>
      </c>
      <c r="H16" s="13" t="inlineStr">
        <is>
          <t>BasisPoints</t>
        </is>
      </c>
      <c r="I16" s="13" t="inlineStr">
        <is>
          <t>Affix.XuanJia.LowHealthProtection</t>
        </is>
      </c>
      <c r="J16" s="13" t="inlineStr">
        <is>
          <t>Source/GameXXK/Private/GameXXKAffixCatalog.cpp:95
Source/GameXXK/Private/UI/GameXXKEquipmentTooltipPresentation.cpp:207</t>
        </is>
      </c>
    </row>
    <row r="17" ht="54" customHeight="1">
      <c r="A17" s="22" t="n">
        <v>16</v>
      </c>
      <c r="B17" s="14" t="inlineStr">
        <is>
          <t>青囊</t>
        </is>
      </c>
      <c r="C17" s="14" t="inlineStr">
        <is>
          <t>治疗量 +{数值}%</t>
        </is>
      </c>
      <c r="D17" s="17" t="inlineStr">
        <is>
          <t>未找到战斗数值消费者（源码核对）</t>
        </is>
      </c>
      <c r="E17" s="14" t="inlineStr">
        <is>
          <t>对应套装随机池</t>
        </is>
      </c>
      <c r="F17" s="14" t="inlineStr">
        <is>
          <t>当前仅Owner/Passive描述符；实际触发尚未接入</t>
        </is>
      </c>
      <c r="G17" s="14" t="inlineStr">
        <is>
          <t>补接治疗计算</t>
        </is>
      </c>
      <c r="H17" s="14" t="inlineStr">
        <is>
          <t>BasisPoints</t>
        </is>
      </c>
      <c r="I17" s="14" t="inlineStr">
        <is>
          <t>Affix.QingNang.Healing</t>
        </is>
      </c>
      <c r="J17" s="14" t="inlineStr">
        <is>
          <t>Source/GameXXK/Private/GameXXKAffixCatalog.cpp:99
Source/GameXXK/Private/UI/GameXXKEquipmentTooltipPresentation.cpp:207</t>
        </is>
      </c>
    </row>
    <row r="18" ht="54" customHeight="1">
      <c r="A18" s="21" t="n">
        <v>17</v>
      </c>
      <c r="B18" s="13" t="inlineStr">
        <is>
          <t>青囊</t>
        </is>
      </c>
      <c r="C18" s="13" t="inlineStr">
        <is>
          <t>净化加成 +{数值}</t>
        </is>
      </c>
      <c r="D18" s="17" t="inlineStr">
        <is>
          <t>未找到战斗数值消费者（源码核对）</t>
        </is>
      </c>
      <c r="E18" s="13" t="inlineStr">
        <is>
          <t>对应套装随机池</t>
        </is>
      </c>
      <c r="F18" s="13" t="inlineStr">
        <is>
          <t>当前仅Owner/Passive描述符；实际触发尚未接入</t>
        </is>
      </c>
      <c r="G18" s="13" t="inlineStr">
        <is>
          <t>优先重设计</t>
        </is>
      </c>
      <c r="H18" s="13" t="inlineStr">
        <is>
          <t>FlatCount</t>
        </is>
      </c>
      <c r="I18" s="13" t="inlineStr">
        <is>
          <t>Affix.QingNang.Cleanse</t>
        </is>
      </c>
      <c r="J18" s="13" t="inlineStr">
        <is>
          <t>Source/GameXXK/Private/GameXXKAffixCatalog.cpp:100
Source/GameXXK/Private/UI/GameXXKEquipmentTooltipPresentation.cpp:207</t>
        </is>
      </c>
    </row>
    <row r="19" ht="54" customHeight="1">
      <c r="A19" s="22" t="n">
        <v>18</v>
      </c>
      <c r="B19" s="14" t="inlineStr">
        <is>
          <t>青囊</t>
        </is>
      </c>
      <c r="C19" s="14" t="inlineStr">
        <is>
          <t>溢出治疗转化比例 +{数值}%</t>
        </is>
      </c>
      <c r="D19" s="17" t="inlineStr">
        <is>
          <t>未找到战斗数值消费者（源码核对）</t>
        </is>
      </c>
      <c r="E19" s="14" t="inlineStr">
        <is>
          <t>对应套装随机池</t>
        </is>
      </c>
      <c r="F19" s="14" t="inlineStr">
        <is>
          <t>当前仅Owner/Passive描述符；实际触发尚未接入</t>
        </is>
      </c>
      <c r="G19" s="14" t="inlineStr">
        <is>
          <t>明确转换目标</t>
        </is>
      </c>
      <c r="H19" s="14" t="inlineStr">
        <is>
          <t>BasisPoints</t>
        </is>
      </c>
      <c r="I19" s="14" t="inlineStr">
        <is>
          <t>Affix.QingNang.OverhealConversion</t>
        </is>
      </c>
      <c r="J19" s="14" t="inlineStr">
        <is>
          <t>Source/GameXXK/Private/GameXXKAffixCatalog.cpp:101
Source/GameXXK/Private/UI/GameXXKEquipmentTooltipPresentation.cpp:207</t>
        </is>
      </c>
    </row>
    <row r="20" ht="54" customHeight="1">
      <c r="A20" s="21" t="n">
        <v>19</v>
      </c>
      <c r="B20" s="13" t="inlineStr">
        <is>
          <t>青囊</t>
        </is>
      </c>
      <c r="C20" s="13" t="inlineStr">
        <is>
          <t>内力恢复量 +{数值}%</t>
        </is>
      </c>
      <c r="D20" s="17" t="inlineStr">
        <is>
          <t>未找到战斗数值消费者（源码核对）</t>
        </is>
      </c>
      <c r="E20" s="13" t="inlineStr">
        <is>
          <t>对应套装随机池</t>
        </is>
      </c>
      <c r="F20" s="13" t="inlineStr">
        <is>
          <t>当前仅Owner/Passive描述符；实际触发尚未接入</t>
        </is>
      </c>
      <c r="G20" s="13" t="inlineStr">
        <is>
          <t>补接回复，维持固定上限</t>
        </is>
      </c>
      <c r="H20" s="13" t="inlineStr">
        <is>
          <t>BasisPoints</t>
        </is>
      </c>
      <c r="I20" s="13" t="inlineStr">
        <is>
          <t>Affix.QingNang.ManaRecovery</t>
        </is>
      </c>
      <c r="J20" s="13" t="inlineStr">
        <is>
          <t>Source/GameXXK/Private/GameXXKAffixCatalog.cpp:102
Source/GameXXK/Private/UI/GameXXKEquipmentTooltipPresentation.cpp:207</t>
        </is>
      </c>
    </row>
    <row r="21" ht="54" customHeight="1">
      <c r="A21" s="22" t="n">
        <v>20</v>
      </c>
      <c r="B21" s="14" t="inlineStr">
        <is>
          <t>青囊</t>
        </is>
      </c>
      <c r="C21" s="14" t="inlineStr">
        <is>
          <t>低气血治疗量 +{数值}%</t>
        </is>
      </c>
      <c r="D21" s="17" t="inlineStr">
        <is>
          <t>未找到战斗数值消费者（源码核对）</t>
        </is>
      </c>
      <c r="E21" s="14" t="inlineStr">
        <is>
          <t>对应套装随机池</t>
        </is>
      </c>
      <c r="F21" s="14" t="inlineStr">
        <is>
          <t>当前仅Owner/Passive描述符；实际触发尚未接入</t>
        </is>
      </c>
      <c r="G21" s="14" t="inlineStr">
        <is>
          <t>明确低血治疗条件</t>
        </is>
      </c>
      <c r="H21" s="14" t="inlineStr">
        <is>
          <t>BasisPoints</t>
        </is>
      </c>
      <c r="I21" s="14" t="inlineStr">
        <is>
          <t>Affix.QingNang.EmergencyHealing</t>
        </is>
      </c>
      <c r="J21" s="14" t="inlineStr">
        <is>
          <t>Source/GameXXK/Private/GameXXKAffixCatalog.cpp:103
Source/GameXXK/Private/UI/GameXXKEquipmentTooltipPresentation.cpp:207</t>
        </is>
      </c>
    </row>
    <row r="22" ht="54" customHeight="1">
      <c r="A22" s="21" t="n">
        <v>21</v>
      </c>
      <c r="B22" s="13" t="inlineStr">
        <is>
          <t>追风</t>
        </is>
      </c>
      <c r="C22" s="13" t="inlineStr">
        <is>
          <t>抽牌数量 +{数值}</t>
        </is>
      </c>
      <c r="D22" s="17" t="inlineStr">
        <is>
          <t>已退休；旧战斗快照兼容至结算</t>
        </is>
      </c>
      <c r="E22" s="13" t="inlineStr">
        <is>
          <t>不再生成或洗炼；旧装备载入时转换</t>
        </is>
      </c>
      <c r="F22" s="13" t="inlineStr">
        <is>
          <t>原资源操作不接入；改为未占用数值词缀</t>
        </is>
      </c>
      <c r="G22" s="13" t="inlineStr">
        <is>
          <t>定向迁移；省力优先转乘风；强化/孔/其他词条保留。docs/design/2026-09-11-affix-wind-ramp.md</t>
        </is>
      </c>
      <c r="H22" s="13" t="inlineStr">
        <is>
          <t>FlatCount</t>
        </is>
      </c>
      <c r="I22" s="13" t="inlineStr">
        <is>
          <t>Affix.ZhuiFeng.Draw</t>
        </is>
      </c>
      <c r="J22" s="13" t="inlineStr">
        <is>
          <t>Source/GameXXK/Private/GameXXKAffixCatalog.cpp:107
Source/GameXXK/Private/UI/GameXXKEquipmentTooltipPresentation.cpp:207</t>
        </is>
      </c>
    </row>
    <row r="23" ht="54" customHeight="1">
      <c r="A23" s="22" t="n">
        <v>22</v>
      </c>
      <c r="B23" s="14" t="inlineStr">
        <is>
          <t>追风</t>
        </is>
      </c>
      <c r="C23" s="14" t="inlineStr">
        <is>
          <t>低费牌效果 +{数值}%</t>
        </is>
      </c>
      <c r="D23" s="17" t="inlineStr">
        <is>
          <t>未找到战斗数值消费者（源码核对）</t>
        </is>
      </c>
      <c r="E23" s="14" t="inlineStr">
        <is>
          <t>对应套装随机池</t>
        </is>
      </c>
      <c r="F23" s="14" t="inlineStr">
        <is>
          <t>当前仅Owner/Passive描述符；实际触发尚未接入</t>
        </is>
      </c>
      <c r="G23" s="14" t="inlineStr">
        <is>
          <t>重新确认玩法方向</t>
        </is>
      </c>
      <c r="H23" s="14" t="inlineStr">
        <is>
          <t>BasisPoints</t>
        </is>
      </c>
      <c r="I23" s="14" t="inlineStr">
        <is>
          <t>Affix.ZhuiFeng.LowCostBonus</t>
        </is>
      </c>
      <c r="J23" s="14" t="inlineStr">
        <is>
          <t>Source/GameXXK/Private/GameXXKAffixCatalog.cpp:108
Source/GameXXK/Private/UI/GameXXKEquipmentTooltipPresentation.cpp:207</t>
        </is>
      </c>
    </row>
    <row r="24" ht="54" customHeight="1">
      <c r="A24" s="21" t="n">
        <v>23</v>
      </c>
      <c r="B24" s="13" t="inlineStr">
        <is>
          <t>追风</t>
        </is>
      </c>
      <c r="C24" s="13" t="inlineStr">
        <is>
          <t>气力生成 +{数值}</t>
        </is>
      </c>
      <c r="D24" s="17" t="inlineStr">
        <is>
          <t>已退休；旧战斗快照兼容至结算</t>
        </is>
      </c>
      <c r="E24" s="13" t="inlineStr">
        <is>
          <t>不再生成或洗炼；旧装备载入时转换</t>
        </is>
      </c>
      <c r="F24" s="13" t="inlineStr">
        <is>
          <t>原资源操作不接入；改为未占用数值词缀</t>
        </is>
      </c>
      <c r="G24" s="13" t="inlineStr">
        <is>
          <t>定向迁移；省力优先转乘风；强化/孔/其他词条保留。docs/design/2026-09-11-affix-wind-ramp.md</t>
        </is>
      </c>
      <c r="H24" s="13" t="inlineStr">
        <is>
          <t>FlatCount</t>
        </is>
      </c>
      <c r="I24" s="13" t="inlineStr">
        <is>
          <t>Affix.ZhuiFeng.SharedEnergy</t>
        </is>
      </c>
      <c r="J24" s="13" t="inlineStr">
        <is>
          <t>Source/GameXXK/Private/GameXXKAffixCatalog.cpp:109
Source/GameXXK/Private/UI/GameXXKEquipmentTooltipPresentation.cpp:207</t>
        </is>
      </c>
    </row>
    <row r="25" ht="54" customHeight="1">
      <c r="A25" s="22" t="n">
        <v>24</v>
      </c>
      <c r="B25" s="14" t="inlineStr">
        <is>
          <t>追风</t>
        </is>
      </c>
      <c r="C25" s="14" t="inlineStr">
        <is>
          <t>连击计数 +{数值}</t>
        </is>
      </c>
      <c r="D25" s="17" t="inlineStr">
        <is>
          <t>已退休；旧战斗快照兼容至结算</t>
        </is>
      </c>
      <c r="E25" s="14" t="inlineStr">
        <is>
          <t>不再生成或洗炼；旧装备载入时转换</t>
        </is>
      </c>
      <c r="F25" s="14" t="inlineStr">
        <is>
          <t>原资源操作不接入；改为未占用数值词缀</t>
        </is>
      </c>
      <c r="G25" s="14" t="inlineStr">
        <is>
          <t>定向迁移；省力优先转乘风；强化/孔/其他词条保留。docs/design/2026-09-11-affix-wind-ramp.md</t>
        </is>
      </c>
      <c r="H25" s="14" t="inlineStr">
        <is>
          <t>FlatCount</t>
        </is>
      </c>
      <c r="I25" s="14" t="inlineStr">
        <is>
          <t>Affix.ZhuiFeng.ComboCount</t>
        </is>
      </c>
      <c r="J25" s="14" t="inlineStr">
        <is>
          <t>Source/GameXXK/Private/GameXXKAffixCatalog.cpp:110
Source/GameXXK/Private/UI/GameXXKEquipmentTooltipPresentation.cpp:207</t>
        </is>
      </c>
    </row>
    <row r="26" ht="54" customHeight="1">
      <c r="A26" s="21" t="n">
        <v>25</v>
      </c>
      <c r="B26" s="13" t="inlineStr">
        <is>
          <t>追风</t>
        </is>
      </c>
      <c r="C26" s="13" t="inlineStr">
        <is>
          <t>临时费用减免 +{数值}</t>
        </is>
      </c>
      <c r="D26" s="17" t="inlineStr">
        <is>
          <t>已退休；旧战斗快照兼容至结算</t>
        </is>
      </c>
      <c r="E26" s="13" t="inlineStr">
        <is>
          <t>不再生成或洗炼；旧装备载入时转换</t>
        </is>
      </c>
      <c r="F26" s="13" t="inlineStr">
        <is>
          <t>原资源操作不接入；改为未占用数值词缀</t>
        </is>
      </c>
      <c r="G26" s="13" t="inlineStr">
        <is>
          <t>定向迁移；省力优先转乘风；强化/孔/其他词条保留。docs/design/2026-09-11-affix-wind-ramp.md</t>
        </is>
      </c>
      <c r="H26" s="13" t="inlineStr">
        <is>
          <t>FlatCount</t>
        </is>
      </c>
      <c r="I26" s="13" t="inlineStr">
        <is>
          <t>Affix.ZhuiFeng.TemporaryCostReduction</t>
        </is>
      </c>
      <c r="J26" s="13" t="inlineStr">
        <is>
          <t>Source/GameXXK/Private/GameXXKAffixCatalog.cpp:111
Source/GameXXK/Private/UI/GameXXKEquipmentTooltipPresentation.cpp:207</t>
        </is>
      </c>
    </row>
    <row r="27" ht="54" customHeight="1">
      <c r="A27" s="22" t="n">
        <v>26</v>
      </c>
      <c r="B27" s="14" t="inlineStr">
        <is>
          <t>蚀骨</t>
        </is>
      </c>
      <c r="C27" s="14" t="inlineStr">
        <is>
          <t>施加中毒层数 +{数值}</t>
        </is>
      </c>
      <c r="D27" s="17" t="inlineStr">
        <is>
          <t>未找到战斗数值消费者（源码核对）</t>
        </is>
      </c>
      <c r="E27" s="14" t="inlineStr">
        <is>
          <t>对应套装随机池</t>
        </is>
      </c>
      <c r="F27" s="14" t="inlineStr">
        <is>
          <t>当前仅Owner/Passive描述符；实际触发尚未接入</t>
        </is>
      </c>
      <c r="G27" s="14" t="inlineStr">
        <is>
          <t>补接并限制重复施加</t>
        </is>
      </c>
      <c r="H27" s="14" t="inlineStr">
        <is>
          <t>FlatCount</t>
        </is>
      </c>
      <c r="I27" s="14" t="inlineStr">
        <is>
          <t>Affix.ShiGu.Poison</t>
        </is>
      </c>
      <c r="J27" s="14" t="inlineStr">
        <is>
          <t>Source/GameXXK/Private/GameXXKAffixCatalog.cpp:115
Source/GameXXK/Private/UI/GameXXKEquipmentTooltipPresentation.cpp:207</t>
        </is>
      </c>
    </row>
    <row r="28" ht="54" customHeight="1">
      <c r="A28" s="21" t="n">
        <v>27</v>
      </c>
      <c r="B28" s="13" t="inlineStr">
        <is>
          <t>蚀骨</t>
        </is>
      </c>
      <c r="C28" s="13" t="inlineStr">
        <is>
          <t>施加流血层数 +{数值}</t>
        </is>
      </c>
      <c r="D28" s="17" t="inlineStr">
        <is>
          <t>未找到战斗数值消费者（源码核对）</t>
        </is>
      </c>
      <c r="E28" s="13" t="inlineStr">
        <is>
          <t>对应套装随机池</t>
        </is>
      </c>
      <c r="F28" s="13" t="inlineStr">
        <is>
          <t>当前仅Owner/Passive描述符；实际触发尚未接入</t>
        </is>
      </c>
      <c r="G28" s="13" t="inlineStr">
        <is>
          <t>补接并限制重复施加</t>
        </is>
      </c>
      <c r="H28" s="13" t="inlineStr">
        <is>
          <t>FlatCount</t>
        </is>
      </c>
      <c r="I28" s="13" t="inlineStr">
        <is>
          <t>Affix.ShiGu.Bleed</t>
        </is>
      </c>
      <c r="J28" s="13" t="inlineStr">
        <is>
          <t>Source/GameXXK/Private/GameXXKAffixCatalog.cpp:116
Source/GameXXK/Private/UI/GameXXKEquipmentTooltipPresentation.cpp:207</t>
        </is>
      </c>
    </row>
    <row r="29" ht="54" customHeight="1">
      <c r="A29" s="22" t="n">
        <v>28</v>
      </c>
      <c r="B29" s="14" t="inlineStr">
        <is>
          <t>蚀骨</t>
        </is>
      </c>
      <c r="C29" s="14" t="inlineStr">
        <is>
          <t>施加灼烧层数 +{数值}</t>
        </is>
      </c>
      <c r="D29" s="17" t="inlineStr">
        <is>
          <t>未找到战斗数值消费者（源码核对）</t>
        </is>
      </c>
      <c r="E29" s="14" t="inlineStr">
        <is>
          <t>对应套装随机池</t>
        </is>
      </c>
      <c r="F29" s="14" t="inlineStr">
        <is>
          <t>当前仅Owner/Passive描述符；实际触发尚未接入</t>
        </is>
      </c>
      <c r="G29" s="14" t="inlineStr">
        <is>
          <t>补接并限制重复施加</t>
        </is>
      </c>
      <c r="H29" s="14" t="inlineStr">
        <is>
          <t>FlatCount</t>
        </is>
      </c>
      <c r="I29" s="14" t="inlineStr">
        <is>
          <t>Affix.ShiGu.Burn</t>
        </is>
      </c>
      <c r="J29" s="14" t="inlineStr">
        <is>
          <t>Source/GameXXK/Private/GameXXKAffixCatalog.cpp:117
Source/GameXXK/Private/UI/GameXXKEquipmentTooltipPresentation.cpp:207</t>
        </is>
      </c>
    </row>
    <row r="30" ht="54" customHeight="1">
      <c r="A30" s="21" t="n">
        <v>29</v>
      </c>
      <c r="B30" s="13" t="inlineStr">
        <is>
          <t>蚀骨</t>
        </is>
      </c>
      <c r="C30" s="13" t="inlineStr">
        <is>
          <t>持续伤害 +{数值}%</t>
        </is>
      </c>
      <c r="D30" s="17" t="inlineStr">
        <is>
          <t>未找到战斗数值消费者（源码核对）</t>
        </is>
      </c>
      <c r="E30" s="13" t="inlineStr">
        <is>
          <t>对应套装随机池</t>
        </is>
      </c>
      <c r="F30" s="13" t="inlineStr">
        <is>
          <t>当前仅Owner/Passive描述符；实际触发尚未接入</t>
        </is>
      </c>
      <c r="G30" s="13" t="inlineStr">
        <is>
          <t>明确伤害范围及归属</t>
        </is>
      </c>
      <c r="H30" s="13" t="inlineStr">
        <is>
          <t>BasisPoints</t>
        </is>
      </c>
      <c r="I30" s="13" t="inlineStr">
        <is>
          <t>Affix.ShiGu.DamageOverTime</t>
        </is>
      </c>
      <c r="J30" s="13" t="inlineStr">
        <is>
          <t>Source/GameXXK/Private/GameXXKAffixCatalog.cpp:118
Source/GameXXK/Private/UI/GameXXKEquipmentTooltipPresentation.cpp:207</t>
        </is>
      </c>
    </row>
    <row r="31" ht="54" customHeight="1">
      <c r="A31" s="22" t="n">
        <v>30</v>
      </c>
      <c r="B31" s="14" t="inlineStr">
        <is>
          <t>蚀骨</t>
        </is>
      </c>
      <c r="C31" s="14" t="inlineStr">
        <is>
          <t>保留状态层数 +{数值}</t>
        </is>
      </c>
      <c r="D31" s="17" t="inlineStr">
        <is>
          <t>未找到战斗数值消费者（源码核对）</t>
        </is>
      </c>
      <c r="E31" s="14" t="inlineStr">
        <is>
          <t>对应套装随机池</t>
        </is>
      </c>
      <c r="F31" s="14" t="inlineStr">
        <is>
          <t>当前仅Owner/Passive描述符；实际触发尚未接入</t>
        </is>
      </c>
      <c r="G31" s="14" t="inlineStr">
        <is>
          <t>明确保留时机</t>
        </is>
      </c>
      <c r="H31" s="14" t="inlineStr">
        <is>
          <t>FlatCount</t>
        </is>
      </c>
      <c r="I31" s="14" t="inlineStr">
        <is>
          <t>Affix.ShiGu.StatusRetention</t>
        </is>
      </c>
      <c r="J31" s="14" t="inlineStr">
        <is>
          <t>Source/GameXXK/Private/GameXXKAffixCatalog.cpp:119
Source/GameXXK/Private/UI/GameXXKEquipmentTooltipPresentation.cpp:207</t>
        </is>
      </c>
    </row>
    <row r="32" ht="54" customHeight="1">
      <c r="A32" s="21" t="n">
        <v>31</v>
      </c>
      <c r="B32" s="13" t="inlineStr">
        <is>
          <t>山河</t>
        </is>
      </c>
      <c r="C32" s="13" t="inlineStr">
        <is>
          <t>地势效果 +{数值}%</t>
        </is>
      </c>
      <c r="D32" s="17" t="inlineStr">
        <is>
          <t>未找到战斗数值消费者（源码核对）</t>
        </is>
      </c>
      <c r="E32" s="13" t="inlineStr">
        <is>
          <t>对应套装随机池</t>
        </is>
      </c>
      <c r="F32" s="13" t="inlineStr">
        <is>
          <t>当前仅Owner/Passive描述符；实际触发尚未接入</t>
        </is>
      </c>
      <c r="G32" s="13" t="inlineStr">
        <is>
          <t>拆清地势收益类别</t>
        </is>
      </c>
      <c r="H32" s="13" t="inlineStr">
        <is>
          <t>BasisPoints</t>
        </is>
      </c>
      <c r="I32" s="13" t="inlineStr">
        <is>
          <t>Affix.ShanHe.TerrainPower</t>
        </is>
      </c>
      <c r="J32" s="13" t="inlineStr">
        <is>
          <t>Source/GameXXK/Private/GameXXKAffixCatalog.cpp:123
Source/GameXXK/Private/UI/GameXXKEquipmentTooltipPresentation.cpp:207</t>
        </is>
      </c>
    </row>
    <row r="33" ht="54" customHeight="1">
      <c r="A33" s="22" t="n">
        <v>32</v>
      </c>
      <c r="B33" s="14" t="inlineStr">
        <is>
          <t>山河</t>
        </is>
      </c>
      <c r="C33" s="14" t="inlineStr">
        <is>
          <t>地势牌费用减免 +{数值}</t>
        </is>
      </c>
      <c r="D33" s="17" t="inlineStr">
        <is>
          <t>已退休；旧战斗快照兼容至结算</t>
        </is>
      </c>
      <c r="E33" s="14" t="inlineStr">
        <is>
          <t>不再生成或洗炼；旧装备载入时转换</t>
        </is>
      </c>
      <c r="F33" s="14" t="inlineStr">
        <is>
          <t>原资源操作不接入；改为未占用数值词缀</t>
        </is>
      </c>
      <c r="G33" s="14" t="inlineStr">
        <is>
          <t>定向迁移；省力优先转乘风；强化/孔/其他词条保留。docs/design/2026-09-11-affix-wind-ramp.md</t>
        </is>
      </c>
      <c r="H33" s="14" t="inlineStr">
        <is>
          <t>FlatCount</t>
        </is>
      </c>
      <c r="I33" s="14" t="inlineStr">
        <is>
          <t>Affix.ShanHe.TerrainCostReduction</t>
        </is>
      </c>
      <c r="J33" s="14" t="inlineStr">
        <is>
          <t>Source/GameXXK/Private/GameXXKAffixCatalog.cpp:124
Source/GameXXK/Private/UI/GameXXKEquipmentTooltipPresentation.cpp:207</t>
        </is>
      </c>
    </row>
    <row r="34" ht="54" customHeight="1">
      <c r="A34" s="21" t="n">
        <v>33</v>
      </c>
      <c r="B34" s="13" t="inlineStr">
        <is>
          <t>山河</t>
        </is>
      </c>
      <c r="C34" s="13" t="inlineStr">
        <is>
          <t>相邻队友增益 +{数值}%</t>
        </is>
      </c>
      <c r="D34" s="17" t="inlineStr">
        <is>
          <t>未找到战斗数值消费者（源码核对）</t>
        </is>
      </c>
      <c r="E34" s="13" t="inlineStr">
        <is>
          <t>对应套装随机池</t>
        </is>
      </c>
      <c r="F34" s="13" t="inlineStr">
        <is>
          <t>当前仅Owner/Passive描述符；实际触发尚未接入</t>
        </is>
      </c>
      <c r="G34" s="13" t="inlineStr">
        <is>
          <t>优先重设效果</t>
        </is>
      </c>
      <c r="H34" s="13" t="inlineStr">
        <is>
          <t>BasisPoints</t>
        </is>
      </c>
      <c r="I34" s="13" t="inlineStr">
        <is>
          <t>Affix.ShanHe.AdjacentAllyPower</t>
        </is>
      </c>
      <c r="J34" s="13" t="inlineStr">
        <is>
          <t>Source/GameXXK/Private/GameXXKAffixCatalog.cpp:125
Source/GameXXK/Private/UI/GameXXKEquipmentTooltipPresentation.cpp:207</t>
        </is>
      </c>
    </row>
    <row r="35" ht="54" customHeight="1">
      <c r="A35" s="22" t="n">
        <v>34</v>
      </c>
      <c r="B35" s="14" t="inlineStr">
        <is>
          <t>山河</t>
        </is>
      </c>
      <c r="C35" s="14" t="inlineStr">
        <is>
          <t>阵型收益 +{数值}%</t>
        </is>
      </c>
      <c r="D35" s="17" t="inlineStr">
        <is>
          <t>未找到战斗数值消费者（源码核对）</t>
        </is>
      </c>
      <c r="E35" s="14" t="inlineStr">
        <is>
          <t>对应套装随机池</t>
        </is>
      </c>
      <c r="F35" s="14" t="inlineStr">
        <is>
          <t>当前仅Owner/Passive描述符；实际触发尚未接入</t>
        </is>
      </c>
      <c r="G35" s="14" t="inlineStr">
        <is>
          <t>优先重设效果</t>
        </is>
      </c>
      <c r="H35" s="14" t="inlineStr">
        <is>
          <t>BasisPoints</t>
        </is>
      </c>
      <c r="I35" s="14" t="inlineStr">
        <is>
          <t>Affix.ShanHe.FormationPower</t>
        </is>
      </c>
      <c r="J35" s="14" t="inlineStr">
        <is>
          <t>Source/GameXXK/Private/GameXXKAffixCatalog.cpp:126
Source/GameXXK/Private/UI/GameXXKEquipmentTooltipPresentation.cpp:207</t>
        </is>
      </c>
    </row>
    <row r="36" ht="54" customHeight="1">
      <c r="A36" s="21" t="n">
        <v>35</v>
      </c>
      <c r="B36" s="13" t="inlineStr">
        <is>
          <t>山河</t>
        </is>
      </c>
      <c r="C36" s="13" t="inlineStr">
        <is>
          <t>全队地势增益 +{数值}%</t>
        </is>
      </c>
      <c r="D36" s="17" t="inlineStr">
        <is>
          <t>未找到战斗数值消费者（源码核对）</t>
        </is>
      </c>
      <c r="E36" s="13" t="inlineStr">
        <is>
          <t>对应套装随机池</t>
        </is>
      </c>
      <c r="F36" s="13" t="inlineStr">
        <is>
          <t>当前仅Owner/Passive描述符；实际触发尚未接入</t>
        </is>
      </c>
      <c r="G36" s="13" t="inlineStr">
        <is>
          <t>修正团队作用域设计</t>
        </is>
      </c>
      <c r="H36" s="13" t="inlineStr">
        <is>
          <t>BasisPoints</t>
        </is>
      </c>
      <c r="I36" s="13" t="inlineStr">
        <is>
          <t>Affix.ShanHe.TeamTerrainPower</t>
        </is>
      </c>
      <c r="J36" s="13" t="inlineStr">
        <is>
          <t>Source/GameXXK/Private/GameXXKAffixCatalog.cpp:127
Source/GameXXK/Private/UI/GameXXKEquipmentTooltipPresentation.cpp:207</t>
        </is>
      </c>
    </row>
    <row r="37" ht="90" customHeight="1">
      <c r="A37" s="21" t="n">
        <v>36</v>
      </c>
      <c r="B37" s="13" t="inlineStr">
        <is>
          <t>追风</t>
        </is>
      </c>
      <c r="C37" s="13" t="inlineStr">
        <is>
          <t>每回合第3张起，自身牌直伤每张递增1%；全队计数，同名叠加，重放不计数。</t>
        </is>
      </c>
      <c r="D37" s="17" t="inlineStr">
        <is>
          <t>真实伤害/生成/洗炼/旧档核心检查通过；实机Tooltip待复核</t>
        </is>
      </c>
      <c r="E37" s="13" t="inlineStr">
        <is>
          <t>追风随机池；固定1%</t>
        </is>
      </c>
      <c r="F37" s="13" t="inlineStr">
        <is>
          <t>穿戴者当前牌物理/元素直击；全队主动计数；每回合重置</t>
        </is>
      </c>
      <c r="G37" s="13" t="inlineStr">
        <is>
          <t>1%=100基点；同名按条数加算，不套用0.5系数或75%递减</t>
        </is>
      </c>
      <c r="H37" s="13" t="inlineStr">
        <is>
          <t>BasisPoints</t>
        </is>
      </c>
      <c r="I37" s="13" t="inlineStr">
        <is>
          <t>Affix.ZhuiFeng.LateCardDamage</t>
        </is>
      </c>
      <c r="J37" s="13" t="inlineStr">
        <is>
          <t>Source/GameXXK/Private/GameXXKCardRules.cpp | docs/design/2026-09-11-affix-wind-ramp.md</t>
        </is>
      </c>
      <c r="K37" s="13" t="inlineStr">
        <is>
          <t>Tailwind</t>
        </is>
      </c>
      <c r="L37" s="13" t="inlineStr">
        <is>
          <t>From team card 3 each round: own direct card damage +1% per card. Copies stack; replays do not count.</t>
        </is>
      </c>
    </row>
  </sheetData>
  <autoFilter ref="A1:L37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D99A33"/>
    <outlinePr summaryBelow="1" summaryRight="1"/>
    <pageSetUpPr fitToPage="1"/>
  </sheetPr>
  <dimension ref="A1:I32"/>
  <sheetViews>
    <sheetView showGridLines="0" zoomScale="85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7" customWidth="1" min="3" max="3"/>
    <col width="31" customWidth="1" min="4" max="4"/>
    <col width="51" customWidth="1" min="5" max="5"/>
    <col width="61" customWidth="1" min="6" max="6"/>
    <col width="52" customWidth="1" min="7" max="7"/>
    <col width="32" customWidth="1" min="8" max="8"/>
    <col width="47" customWidth="1" min="9" max="9"/>
  </cols>
  <sheetData>
    <row r="1" ht="32" customHeight="1">
      <c r="A1" s="12" t="inlineStr">
        <is>
          <t>目录序号</t>
        </is>
      </c>
      <c r="B1" s="12" t="inlineStr">
        <is>
          <t>归属</t>
        </is>
      </c>
      <c r="C1" s="12" t="inlineStr">
        <is>
          <t>效果描述</t>
        </is>
      </c>
      <c r="D1" s="12" t="inlineStr">
        <is>
          <t>当前接入状态</t>
        </is>
      </c>
      <c r="E1" s="12" t="inlineStr">
        <is>
          <t>需要明确或保留的触发边界</t>
        </is>
      </c>
      <c r="F1" s="12" t="inlineStr">
        <is>
          <t>排除/叠加/现行机制约束</t>
        </is>
      </c>
      <c r="G1" s="12" t="inlineStr">
        <is>
          <t>数值处理建议</t>
        </is>
      </c>
      <c r="H1" s="12" t="inlineStr">
        <is>
          <t>建议状态</t>
        </is>
      </c>
      <c r="I1" s="12" t="inlineStr">
        <is>
          <t>稳定词缀ID</t>
        </is>
      </c>
    </row>
    <row r="2" ht="54" customHeight="1">
      <c r="A2" s="21" t="n">
        <v>6</v>
      </c>
      <c r="B2" s="13" t="inlineStr">
        <is>
          <t>破军</t>
        </is>
      </c>
      <c r="C2" s="13" t="inlineStr">
        <is>
          <t>直接伤害 +{数值}%</t>
        </is>
      </c>
      <c r="D2" s="17" t="inlineStr">
        <is>
          <t>未找到战斗数值消费者（源码核对）</t>
        </is>
      </c>
      <c r="E2" s="13" t="inlineStr">
        <is>
          <t>穿戴者造成直接伤害时，在统一伤害结算中计算一次。</t>
        </is>
      </c>
      <c r="F2" s="13" t="inlineStr">
        <is>
          <t>不把持续伤害、毒爆和反应伤害自动当作同一种直伤；明确自动重放的被动数值口径。</t>
        </is>
      </c>
      <c r="G2" s="13" t="inlineStr">
        <is>
          <t>先乘50%名义系数，再按同次伤害收益池的75%上限递减。
叠加方案：α=0.5、有效额外收益上限75%，E=75S/(75+S)，按本次同一收益池汇总后折算；详见04D。</t>
        </is>
      </c>
      <c r="H2" s="13" t="inlineStr">
        <is>
          <t>叠加模型已记录；本词缀仍待触发定义与运行时接入</t>
        </is>
      </c>
      <c r="I2" s="13" t="inlineStr">
        <is>
          <t>Affix.PoJun.DirectDamage</t>
        </is>
      </c>
    </row>
    <row r="3" ht="54" customHeight="1">
      <c r="A3" s="22" t="n">
        <v>7</v>
      </c>
      <c r="B3" s="14" t="inlineStr">
        <is>
          <t>破军</t>
        </is>
      </c>
      <c r="C3" s="14" t="inlineStr">
        <is>
          <t>多段伤害 +{数值}%</t>
        </is>
      </c>
      <c r="D3" s="17" t="inlineStr">
        <is>
          <t>未找到战斗数值消费者（源码核对）</t>
        </is>
      </c>
      <c r="E3" s="14" t="inlineStr">
        <is>
          <t>区分同一张牌对同一目标的多次命中与单次群攻。</t>
        </is>
      </c>
      <c r="F3" s="14" t="inlineStr">
        <is>
          <t>需要明确整张多段牌都加成，还是仅后续命中；不能按伤害包数量把群攻误算为多段。</t>
        </is>
      </c>
      <c r="G3" s="14" t="inlineStr">
        <is>
          <t>触发定义确定后再试算50%，不先改通用区间。
叠加方案：α=0.5、有效额外收益上限75%，E=75S/(75+S)，按本次同一收益池汇总后折算；详见04D。</t>
        </is>
      </c>
      <c r="H3" s="14" t="inlineStr">
        <is>
          <t>叠加模型已记录；本词缀仍待触发定义与运行时接入</t>
        </is>
      </c>
      <c r="I3" s="14" t="inlineStr">
        <is>
          <t>Affix.PoJun.MultiHitDamage</t>
        </is>
      </c>
    </row>
    <row r="4" ht="39" customHeight="1">
      <c r="A4" s="21" t="n">
        <v>8</v>
      </c>
      <c r="B4" s="13" t="inlineStr">
        <is>
          <t>破军</t>
        </is>
      </c>
      <c r="C4" s="13" t="inlineStr">
        <is>
          <t>破甲层数 +{数值}</t>
        </is>
      </c>
      <c r="D4" s="17" t="inlineStr">
        <is>
          <t>未找到战斗数值消费者（源码核对）</t>
        </is>
      </c>
      <c r="E4" s="13" t="inlineStr">
        <is>
          <t>项目当前使用破绽状态；现有状态枚举没有独立的破甲层数。</t>
        </is>
      </c>
      <c r="F4" s="13" t="inlineStr">
        <is>
          <t>需明确改为额外施加破绽，还是直接削减护甲；不得把两种效果混用。</t>
        </is>
      </c>
      <c r="G4" s="13" t="inlineStr">
        <is>
          <t>整数效果独立定量；不直接把1～10层通用区间除以2。</t>
        </is>
      </c>
      <c r="H4" s="13" t="inlineStr">
        <is>
          <t>叠加模型已记录；本词缀仍待触发定义与运行时接入</t>
        </is>
      </c>
      <c r="I4" s="13" t="inlineStr">
        <is>
          <t>Affix.PoJun.ArmorBreakStacks</t>
        </is>
      </c>
    </row>
    <row r="5" ht="54" customHeight="1">
      <c r="A5" s="22" t="n">
        <v>9</v>
      </c>
      <c r="B5" s="14" t="inlineStr">
        <is>
          <t>破军</t>
        </is>
      </c>
      <c r="C5" s="14" t="inlineStr">
        <is>
          <t>对破绽目标的伤害 +{数值}%</t>
        </is>
      </c>
      <c r="D5" s="17" t="inlineStr">
        <is>
          <t>未找到战斗数值消费者（源码核对）</t>
        </is>
      </c>
      <c r="E5" s="14" t="inlineStr">
        <is>
          <t>按该次命中结算前目标是否具有破绽判断。</t>
        </is>
      </c>
      <c r="F5" s="14" t="inlineStr">
        <is>
          <t>总表统一使用当前提示中的破绽，不再混写易伤；明确穿戴者与受益伤害类型。</t>
        </is>
      </c>
      <c r="G5" s="14" t="inlineStr">
        <is>
          <t>百分比幅度可按原值50%试算。
叠加方案：α=0.5、有效额外收益上限75%，E=75S/(75+S)，按本次同一收益池汇总后折算；详见04D。</t>
        </is>
      </c>
      <c r="H5" s="14" t="inlineStr">
        <is>
          <t>叠加模型已记录；本词缀仍待触发定义与运行时接入</t>
        </is>
      </c>
      <c r="I5" s="14" t="inlineStr">
        <is>
          <t>Affix.PoJun.VulnerableTargetDamage</t>
        </is>
      </c>
    </row>
    <row r="6" ht="54" customHeight="1">
      <c r="A6" s="21" t="n">
        <v>10</v>
      </c>
      <c r="B6" s="13" t="inlineStr">
        <is>
          <t>破军</t>
        </is>
      </c>
      <c r="C6" s="13" t="inlineStr">
        <is>
          <t>每回合首次攻击伤害 +{数值}%</t>
        </is>
      </c>
      <c r="D6" s="17" t="inlineStr">
        <is>
          <t>未找到战斗数值消费者（源码核对）</t>
        </is>
      </c>
      <c r="E6" s="13" t="inlineStr">
        <is>
          <t>按穿戴者在我方回合的真实主动攻击记录。</t>
        </is>
      </c>
      <c r="F6" s="13" t="inlineStr">
        <is>
          <t>需明确首张攻击牌或第一次命中；取消、无效目标、反击和自动重放不应错误消耗次数。</t>
        </is>
      </c>
      <c r="G6" s="13" t="inlineStr">
        <is>
          <t>每回合一次来源计数；百分比幅度待对照测试。
叠加方案：α=0.5、有效额外收益上限75%，E=75S/(75+S)，按本次同一收益池汇总后折算；详见04D。</t>
        </is>
      </c>
      <c r="H6" s="13" t="inlineStr">
        <is>
          <t>叠加模型已记录；本词缀仍待触发定义与运行时接入</t>
        </is>
      </c>
      <c r="I6" s="13" t="inlineStr">
        <is>
          <t>Affix.PoJun.FirstAttackDamage</t>
        </is>
      </c>
    </row>
    <row r="7" ht="69" customHeight="1">
      <c r="A7" s="22" t="n">
        <v>11</v>
      </c>
      <c r="B7" s="14" t="inlineStr">
        <is>
          <t>玄甲</t>
        </is>
      </c>
      <c r="C7" s="14" t="inlineStr">
        <is>
          <t>护甲获得量 +{数值}%</t>
        </is>
      </c>
      <c r="D7" s="20" t="inlineStr">
        <is>
          <t>已接入产甲增幅（源码核对）</t>
        </is>
      </c>
      <c r="E7" s="14" t="inlineStr">
        <is>
          <t>现行ResolveGeneratedArmorAmount按护甲产生者汇总加成，调用方决定是否允许放大。</t>
        </is>
      </c>
      <c r="F7" s="14" t="inlineStr">
        <is>
          <t>随机词缀汇总后按75%模型递减，固定玄甲2件10%独立加入；衍生护甲保留原来的不重复放大规则。</t>
        </is>
      </c>
      <c r="G7" s="14" t="inlineStr">
        <is>
          <t>六件至宝极品原始合计210%；名义105%，有效43.75%；叠加玄甲2件后53.75%。
叠加方案：α=0.5、有效额外收益上限75%，E=75S/(75+S)，按本次同一收益池汇总后折算；详见04D。</t>
        </is>
      </c>
      <c r="H7" s="14" t="inlineStr">
        <is>
          <t>产甲已接入75%模型与最终属性显示</t>
        </is>
      </c>
      <c r="I7" s="14" t="inlineStr">
        <is>
          <t>Affix.XuanJia.ArmorGain</t>
        </is>
      </c>
    </row>
    <row r="8" ht="69" customHeight="1">
      <c r="A8" s="21" t="n">
        <v>12</v>
      </c>
      <c r="B8" s="13" t="inlineStr">
        <is>
          <t>玄甲</t>
        </is>
      </c>
      <c r="C8" s="13" t="inlineStr">
        <is>
          <t>护甲保留比例 +{数值}%</t>
        </is>
      </c>
      <c r="D8" s="17" t="inlineStr">
        <is>
          <t>未找到战斗数值消费者（源码核对）</t>
        </is>
      </c>
      <c r="E8" s="13" t="inlineStr">
        <is>
          <t>对应我方回合开始时穿戴者的护甲保留。</t>
        </is>
      </c>
      <c r="F8" s="13" t="inlineStr">
        <is>
          <t>现有玄甲4件保留50%通过套装ID结算，并未读取本词缀；需明确与全保留卡牌状态的优先级。</t>
        </is>
      </c>
      <c r="G8" s="13" t="inlineStr">
        <is>
          <t>词缀有效额外收益采用75%模型；与其他来源合并后的保留比例另设合法性规则，不能超过100%。
叠加方案：α=0.5、有效额外收益上限75%，E=75S/(75+S)，按本次同一收益池汇总后折算；详见04D。</t>
        </is>
      </c>
      <c r="H8" s="13" t="inlineStr">
        <is>
          <t>叠加模型已记录；本词缀仍待触发定义与运行时接入</t>
        </is>
      </c>
      <c r="I8" s="13" t="inlineStr">
        <is>
          <t>Affix.XuanJia.ArmorRetention</t>
        </is>
      </c>
    </row>
    <row r="9" ht="54" customHeight="1">
      <c r="A9" s="22" t="n">
        <v>13</v>
      </c>
      <c r="B9" s="14" t="inlineStr">
        <is>
          <t>玄甲</t>
        </is>
      </c>
      <c r="C9" s="14" t="inlineStr">
        <is>
          <t>反击伤害 +{数值}%</t>
        </is>
      </c>
      <c r="D9" s="17" t="inlineStr">
        <is>
          <t>未找到战斗数值消费者（源码核对）</t>
        </is>
      </c>
      <c r="E9" s="14" t="inlineStr">
        <is>
          <t>限定穿戴者实际造成的反击或格挡追加伤害。</t>
        </is>
      </c>
      <c r="F9" s="14" t="inlineStr">
        <is>
          <t>当前玄甲4件按专用套装入口追加伤害；词缀不能自行生成反击，也不能递归触发反应链。</t>
        </is>
      </c>
      <c r="G9" s="14" t="inlineStr">
        <is>
          <t>百分比幅度可按原值50%试算。
叠加方案：α=0.5、有效额外收益上限75%，E=75S/(75+S)，按本次同一收益池汇总后折算；详见04D。</t>
        </is>
      </c>
      <c r="H9" s="14" t="inlineStr">
        <is>
          <t>叠加模型已记录；本词缀仍待触发定义与运行时接入</t>
        </is>
      </c>
      <c r="I9" s="14" t="inlineStr">
        <is>
          <t>Affix.XuanJia.CounterDamage</t>
        </is>
      </c>
    </row>
    <row r="10" ht="69" customHeight="1">
      <c r="A10" s="21" t="n">
        <v>14</v>
      </c>
      <c r="B10" s="13" t="inlineStr">
        <is>
          <t>玄甲</t>
        </is>
      </c>
      <c r="C10" s="13" t="inlineStr">
        <is>
          <t>援护减伤 +{数值}%</t>
        </is>
      </c>
      <c r="D10" s="17" t="inlineStr">
        <is>
          <t>未找到战斗数值消费者（源码核对）</t>
        </is>
      </c>
      <c r="E10" s="13" t="inlineStr">
        <is>
          <t>只在穿戴者实际为其他友方承担援护伤害时评估。</t>
        </is>
      </c>
      <c r="F10" s="13" t="inlineStr">
        <is>
          <t>需要在现有援护转移链中确定减伤阶段；同一伤害包不能在原目标与援护者处各减一次。</t>
        </is>
      </c>
      <c r="G10" s="13" t="inlineStr">
        <is>
          <t>词缀有效收益采用75%模型；最终减伤与其他来源如何合并仍需定义。
叠加方案：α=0.5、有效额外收益上限75%，E=75S/(75+S)，按本次同一收益池汇总后折算；详见04D。</t>
        </is>
      </c>
      <c r="H10" s="13" t="inlineStr">
        <is>
          <t>叠加模型已记录；本词缀仍待触发定义与运行时接入</t>
        </is>
      </c>
      <c r="I10" s="13" t="inlineStr">
        <is>
          <t>Affix.XuanJia.GuardReduction</t>
        </is>
      </c>
    </row>
    <row r="11" ht="54" customHeight="1">
      <c r="A11" s="22" t="n">
        <v>15</v>
      </c>
      <c r="B11" s="14" t="inlineStr">
        <is>
          <t>玄甲</t>
        </is>
      </c>
      <c r="C11" s="14" t="inlineStr">
        <is>
          <t>低气血防护 +{数值}%</t>
        </is>
      </c>
      <c r="D11" s="17" t="inlineStr">
        <is>
          <t>未找到战斗数值消费者（源码核对）</t>
        </is>
      </c>
      <c r="E11" s="14" t="inlineStr">
        <is>
          <t>需要明确低气血阈值、判定时点和收益是减伤还是护甲。</t>
        </is>
      </c>
      <c r="F11" s="14" t="inlineStr">
        <is>
          <t>当前只有低气血防护标签，没有实际触发；不把模糊保护直接实现为自动回气或无限护盾。</t>
        </is>
      </c>
      <c r="G11" s="14" t="inlineStr">
        <is>
          <t>阈值与效果待定，不伪造已批准数值。
叠加方案：α=0.5、有效额外收益上限75%，E=75S/(75+S)，按本次同一收益池汇总后折算；详见04D。</t>
        </is>
      </c>
      <c r="H11" s="14" t="inlineStr">
        <is>
          <t>叠加模型已记录；本词缀仍待触发定义与运行时接入</t>
        </is>
      </c>
      <c r="I11" s="14" t="inlineStr">
        <is>
          <t>Affix.XuanJia.LowHealthProtection</t>
        </is>
      </c>
    </row>
    <row r="12" ht="54" customHeight="1">
      <c r="A12" s="21" t="n">
        <v>16</v>
      </c>
      <c r="B12" s="13" t="inlineStr">
        <is>
          <t>青囊</t>
        </is>
      </c>
      <c r="C12" s="13" t="inlineStr">
        <is>
          <t>治疗量 +{数值}%</t>
        </is>
      </c>
      <c r="D12" s="17" t="inlineStr">
        <is>
          <t>未找到战斗数值消费者（源码核对）</t>
        </is>
      </c>
      <c r="E12" s="13" t="inlineStr">
        <is>
          <t>按穿戴者产生的治疗请求，在一次治疗结算中计算。</t>
        </is>
      </c>
      <c r="F12" s="13" t="inlineStr">
        <is>
          <t>区分请求治疗、实际恢复和溢出；与药方、套装固定回血的关系需明确，避免递归。</t>
        </is>
      </c>
      <c r="G12" s="13" t="inlineStr">
        <is>
          <t>百分比幅度可按原值50%试算。
叠加方案：α=0.5、有效额外收益上限75%，E=75S/(75+S)，按本次同一收益池汇总后折算；详见04D。</t>
        </is>
      </c>
      <c r="H12" s="13" t="inlineStr">
        <is>
          <t>叠加模型已记录；本词缀仍待触发定义与运行时接入</t>
        </is>
      </c>
      <c r="I12" s="13" t="inlineStr">
        <is>
          <t>Affix.QingNang.Healing</t>
        </is>
      </c>
    </row>
    <row r="13" ht="39" customHeight="1">
      <c r="A13" s="22" t="n">
        <v>17</v>
      </c>
      <c r="B13" s="14" t="inlineStr">
        <is>
          <t>青囊</t>
        </is>
      </c>
      <c r="C13" s="14" t="inlineStr">
        <is>
          <t>净化加成 +{数值}</t>
        </is>
      </c>
      <c r="D13" s="17" t="inlineStr">
        <is>
          <t>未找到战斗数值消费者（源码核对）</t>
        </is>
      </c>
      <c r="E13" s="14" t="inlineStr">
        <is>
          <t>现有Cleanse/CleanseFriendlyDamageOverTime通常直接清除三种DoT。</t>
        </is>
      </c>
      <c r="F13" s="14" t="inlineStr">
        <is>
          <t>追加净化数量在现有全清语义下可能没有收益；建议改为净化成功后的明确附加效果，再定数值。</t>
        </is>
      </c>
      <c r="G13" s="14" t="inlineStr">
        <is>
          <t>不能照搬1～10净化数量，也不能用机械减半掩盖无效触发。</t>
        </is>
      </c>
      <c r="H13" s="14" t="inlineStr">
        <is>
          <t>叠加模型已记录；本词缀仍待触发定义与运行时接入</t>
        </is>
      </c>
      <c r="I13" s="14" t="inlineStr">
        <is>
          <t>Affix.QingNang.Cleanse</t>
        </is>
      </c>
    </row>
    <row r="14" ht="54" customHeight="1">
      <c r="A14" s="21" t="n">
        <v>18</v>
      </c>
      <c r="B14" s="13" t="inlineStr">
        <is>
          <t>青囊</t>
        </is>
      </c>
      <c r="C14" s="13" t="inlineStr">
        <is>
          <t>溢出治疗转化比例 +{数值}%</t>
        </is>
      </c>
      <c r="D14" s="17" t="inlineStr">
        <is>
          <t>未找到战斗数值消费者（源码核对）</t>
        </is>
      </c>
      <c r="E14" s="13" t="inlineStr">
        <is>
          <t>必须以实际溢出治疗为基数，并明确转换为哪种资源、给谁。</t>
        </is>
      </c>
      <c r="F14" s="13" t="inlineStr">
        <is>
          <t>旧青囊套的溢疗转甲方向已被替换；若作为新词缀恢复，需要独立定义，转换结果不再自触发。</t>
        </is>
      </c>
      <c r="G14" s="13" t="inlineStr">
        <is>
          <t>转换比例与每卡/每目标次数待定。
叠加方案：α=0.5、有效额外收益上限75%，E=75S/(75+S)，按本次同一收益池汇总后折算；详见04D。</t>
        </is>
      </c>
      <c r="H14" s="13" t="inlineStr">
        <is>
          <t>叠加模型已记录；本词缀仍待触发定义与运行时接入</t>
        </is>
      </c>
      <c r="I14" s="13" t="inlineStr">
        <is>
          <t>Affix.QingNang.OverhealConversion</t>
        </is>
      </c>
    </row>
    <row r="15" ht="54" customHeight="1">
      <c r="A15" s="22" t="n">
        <v>19</v>
      </c>
      <c r="B15" s="14" t="inlineStr">
        <is>
          <t>青囊</t>
        </is>
      </c>
      <c r="C15" s="14" t="inlineStr">
        <is>
          <t>内力恢复量 +{数值}%</t>
        </is>
      </c>
      <c r="D15" s="17" t="inlineStr">
        <is>
          <t>未找到战斗数值消费者（源码核对）</t>
        </is>
      </c>
      <c r="E15" s="14" t="inlineStr">
        <is>
          <t>明确是穿戴者产生的内力回复，还是穿戴者收到的回复，两者不能混算。</t>
        </is>
      </c>
      <c r="F15" s="14" t="inlineStr">
        <is>
          <t>装备不增加有效内力上限；不能放大固定套装返还或溢出转甲后又重复计算。</t>
        </is>
      </c>
      <c r="G15" s="14" t="inlineStr">
        <is>
          <t>回复幅度及适用来源待定；不改最大内力冻结。
叠加方案：α=0.5、有效额外收益上限75%，E=75S/(75+S)，按本次同一收益池汇总后折算；详见04D。</t>
        </is>
      </c>
      <c r="H15" s="14" t="inlineStr">
        <is>
          <t>叠加模型已记录；本词缀仍待触发定义与运行时接入</t>
        </is>
      </c>
      <c r="I15" s="14" t="inlineStr">
        <is>
          <t>Affix.QingNang.ManaRecovery</t>
        </is>
      </c>
    </row>
    <row r="16" ht="54" customHeight="1">
      <c r="A16" s="21" t="n">
        <v>20</v>
      </c>
      <c r="B16" s="13" t="inlineStr">
        <is>
          <t>青囊</t>
        </is>
      </c>
      <c r="C16" s="13" t="inlineStr">
        <is>
          <t>低气血治疗量 +{数值}%</t>
        </is>
      </c>
      <c r="D16" s="17" t="inlineStr">
        <is>
          <t>未找到战斗数值消费者（源码核对）</t>
        </is>
      </c>
      <c r="E16" s="13" t="inlineStr">
        <is>
          <t>按治疗前受益者的气血比例判定，明确阈值。</t>
        </is>
      </c>
      <c r="F16" s="13" t="inlineStr">
        <is>
          <t>与一般治疗加成在同一结算中合并；无有效治疗不能错误触发后续效果。</t>
        </is>
      </c>
      <c r="G16" s="13" t="inlineStr">
        <is>
          <t>阈值待定；百分比幅度可按原值50%试算。
叠加方案：α=0.5、有效额外收益上限75%，E=75S/(75+S)，按本次同一收益池汇总后折算；详见04D。</t>
        </is>
      </c>
      <c r="H16" s="13" t="inlineStr">
        <is>
          <t>叠加模型已记录；本词缀仍待触发定义与运行时接入</t>
        </is>
      </c>
      <c r="I16" s="13" t="inlineStr">
        <is>
          <t>Affix.QingNang.EmergencyHealing</t>
        </is>
      </c>
    </row>
    <row r="17" ht="39" customHeight="1">
      <c r="A17" s="22" t="n">
        <v>21</v>
      </c>
      <c r="B17" s="14" t="inlineStr">
        <is>
          <t>追风</t>
        </is>
      </c>
      <c r="C17" s="14" t="inlineStr">
        <is>
          <t>抽牌数量 +{数值}</t>
        </is>
      </c>
      <c r="D17" s="17" t="inlineStr">
        <is>
          <t>退休，不再接入旧资源效果</t>
        </is>
      </c>
      <c r="E17" s="14" t="inlineStr">
        <is>
          <t>绑定真实主动出牌事件或明确回合事件。</t>
        </is>
      </c>
      <c r="F17" s="14" t="inlineStr">
        <is>
          <t>不能每次抽牌又触发额外抽牌；共享手牌收益需要同名去重和每回合上限。</t>
        </is>
      </c>
      <c r="G17" s="14" t="inlineStr">
        <is>
          <t>旧档转换为未占用数值项，保留品质/数值相对位置</t>
        </is>
      </c>
      <c r="H17" s="14" t="inlineStr">
        <is>
          <t>用户已确认；转换与运行时测试中</t>
        </is>
      </c>
      <c r="I17" s="14" t="inlineStr">
        <is>
          <t>Affix.ZhuiFeng.Draw</t>
        </is>
      </c>
    </row>
    <row r="18" ht="54" customHeight="1">
      <c r="A18" s="21" t="n">
        <v>22</v>
      </c>
      <c r="B18" s="13" t="inlineStr">
        <is>
          <t>追风</t>
        </is>
      </c>
      <c r="C18" s="13" t="inlineStr">
        <is>
          <t>低费牌效果 +{数值}%</t>
        </is>
      </c>
      <c r="D18" s="17" t="inlineStr">
        <is>
          <t>未找到战斗数值消费者（源码核对）</t>
        </is>
      </c>
      <c r="E18" s="13" t="inlineStr">
        <is>
          <t>现行追风以全队真实主动出牌数循环为核心，旧低费连打方向已替换。</t>
        </is>
      </c>
      <c r="F18" s="13" t="inlineStr">
        <is>
          <t>若保留低费条件，必须明确支付时费用还是原始费用，以及究竟增幅伤害、护甲或其他收益。</t>
        </is>
      </c>
      <c r="G18" s="13" t="inlineStr">
        <is>
          <t>先确定受益效果，暂不批准笼统低费牌收益倍率。
叠加方案：α=0.5、有效额外收益上限75%，E=75S/(75+S)，按本次同一收益池汇总后折算；详见04D。</t>
        </is>
      </c>
      <c r="H18" s="13" t="inlineStr">
        <is>
          <t>叠加模型已记录；本词缀仍待触发定义与运行时接入</t>
        </is>
      </c>
      <c r="I18" s="13" t="inlineStr">
        <is>
          <t>Affix.ZhuiFeng.LowCostBonus</t>
        </is>
      </c>
    </row>
    <row r="19" ht="39" customHeight="1">
      <c r="A19" s="22" t="n">
        <v>23</v>
      </c>
      <c r="B19" s="14" t="inlineStr">
        <is>
          <t>追风</t>
        </is>
      </c>
      <c r="C19" s="14" t="inlineStr">
        <is>
          <t>气力生成 +{数值}</t>
        </is>
      </c>
      <c r="D19" s="17" t="inlineStr">
        <is>
          <t>退休，不再接入旧资源效果</t>
        </is>
      </c>
      <c r="E19" s="14" t="inlineStr">
        <is>
          <t>绑定明确的真实主动牌计数或回合条件。</t>
        </is>
      </c>
      <c r="F19" s="14" t="inlineStr">
        <is>
          <t>同名共享气力收益应设全队限次；自动重放、协战与触发效果不伪造主动出牌。</t>
        </is>
      </c>
      <c r="G19" s="14" t="inlineStr">
        <is>
          <t>旧档转换为未占用数值项，保留品质/数值相对位置</t>
        </is>
      </c>
      <c r="H19" s="14" t="inlineStr">
        <is>
          <t>用户已确认；转换与运行时测试中</t>
        </is>
      </c>
      <c r="I19" s="14" t="inlineStr">
        <is>
          <t>Affix.ZhuiFeng.SharedEnergy</t>
        </is>
      </c>
    </row>
    <row r="20" ht="39" customHeight="1">
      <c r="A20" s="21" t="n">
        <v>24</v>
      </c>
      <c r="B20" s="13" t="inlineStr">
        <is>
          <t>追风</t>
        </is>
      </c>
      <c r="C20" s="13" t="inlineStr">
        <is>
          <t>连击计数 +{数值}</t>
        </is>
      </c>
      <c r="D20" s="17" t="inlineStr">
        <is>
          <t>退休，不再接入旧资源效果</t>
        </is>
      </c>
      <c r="E20" s="13" t="inlineStr">
        <is>
          <t>现有套装、药方和任务使用真实主动出牌/记录规则。</t>
        </is>
      </c>
      <c r="F20" s="13" t="inlineStr">
        <is>
          <t>不能凭词缀增加已经打出的牌数；建议改为达到真实连打条件后的独立收益。</t>
        </is>
      </c>
      <c r="G20" s="13" t="inlineStr">
        <is>
          <t>旧档转换为未占用数值项，保留品质/数值相对位置</t>
        </is>
      </c>
      <c r="H20" s="13" t="inlineStr">
        <is>
          <t>用户已确认；转换与运行时测试中</t>
        </is>
      </c>
      <c r="I20" s="13" t="inlineStr">
        <is>
          <t>Affix.ZhuiFeng.ComboCount</t>
        </is>
      </c>
    </row>
    <row r="21" ht="39" customHeight="1">
      <c r="A21" s="22" t="n">
        <v>25</v>
      </c>
      <c r="B21" s="14" t="inlineStr">
        <is>
          <t>追风</t>
        </is>
      </c>
      <c r="C21" s="14" t="inlineStr">
        <is>
          <t>临时费用减免 +{数值}</t>
        </is>
      </c>
      <c r="D21" s="17" t="inlineStr">
        <is>
          <t>退休，不再接入旧资源效果</t>
        </is>
      </c>
      <c r="E21" s="14" t="inlineStr">
        <is>
          <t>在主动牌支付费用前应用，限定持有人、次数与有效期。</t>
        </is>
      </c>
      <c r="F21" s="14" t="inlineStr">
        <is>
          <t>需与卡牌减费、山河4件等确定顺序；不得修改已支付费用或把免费重放当一次减费触发。</t>
        </is>
      </c>
      <c r="G21" s="14" t="inlineStr">
        <is>
          <t>旧档转换为未占用数值项，保留品质/数值相对位置</t>
        </is>
      </c>
      <c r="H21" s="14" t="inlineStr">
        <is>
          <t>用户已确认；转换与运行时测试中</t>
        </is>
      </c>
      <c r="I21" s="14" t="inlineStr">
        <is>
          <t>Affix.ZhuiFeng.TemporaryCostReduction</t>
        </is>
      </c>
    </row>
    <row r="22" ht="39" customHeight="1">
      <c r="A22" s="21" t="n">
        <v>26</v>
      </c>
      <c r="B22" s="13" t="inlineStr">
        <is>
          <t>蚀骨</t>
        </is>
      </c>
      <c r="C22" s="13" t="inlineStr">
        <is>
          <t>施加中毒层数 +{数值}</t>
        </is>
      </c>
      <c r="D22" s="17" t="inlineStr">
        <is>
          <t>未找到战斗数值消费者（源码核对）</t>
        </is>
      </c>
      <c r="E22" s="13" t="inlineStr">
        <is>
          <t>只增强穿戴者原本就会主动施加中毒的效果。</t>
        </is>
      </c>
      <c r="F22" s="13" t="inlineStr">
        <is>
          <t>建议按每卡每目标去重；自然跳伤、毒爆和套装衍生效果不再次触发追加施加。</t>
        </is>
      </c>
      <c r="G22" s="13" t="inlineStr">
        <is>
          <t>额外点数及每回合上限独立定量。</t>
        </is>
      </c>
      <c r="H22" s="13" t="inlineStr">
        <is>
          <t>叠加模型已记录；本词缀仍待触发定义与运行时接入</t>
        </is>
      </c>
      <c r="I22" s="13" t="inlineStr">
        <is>
          <t>Affix.ShiGu.Poison</t>
        </is>
      </c>
    </row>
    <row r="23" ht="39" customHeight="1">
      <c r="A23" s="22" t="n">
        <v>27</v>
      </c>
      <c r="B23" s="14" t="inlineStr">
        <is>
          <t>蚀骨</t>
        </is>
      </c>
      <c r="C23" s="14" t="inlineStr">
        <is>
          <t>施加流血层数 +{数值}</t>
        </is>
      </c>
      <c r="D23" s="17" t="inlineStr">
        <is>
          <t>未找到战斗数值消费者（源码核对）</t>
        </is>
      </c>
      <c r="E23" s="14" t="inlineStr">
        <is>
          <t>只增强穿戴者原本就会主动施加流血的效果。</t>
        </is>
      </c>
      <c r="F23" s="14" t="inlineStr">
        <is>
          <t>建议按每卡每目标去重；多段命中不能无条件重复追加，毒爆与反击不递归。</t>
        </is>
      </c>
      <c r="G23" s="14" t="inlineStr">
        <is>
          <t>额外点数及每回合上限独立定量。</t>
        </is>
      </c>
      <c r="H23" s="14" t="inlineStr">
        <is>
          <t>叠加模型已记录；本词缀仍待触发定义与运行时接入</t>
        </is>
      </c>
      <c r="I23" s="14" t="inlineStr">
        <is>
          <t>Affix.ShiGu.Bleed</t>
        </is>
      </c>
    </row>
    <row r="24" ht="39" customHeight="1">
      <c r="A24" s="21" t="n">
        <v>28</v>
      </c>
      <c r="B24" s="13" t="inlineStr">
        <is>
          <t>蚀骨</t>
        </is>
      </c>
      <c r="C24" s="13" t="inlineStr">
        <is>
          <t>施加灼烧层数 +{数值}</t>
        </is>
      </c>
      <c r="D24" s="17" t="inlineStr">
        <is>
          <t>未找到战斗数值消费者（源码核对）</t>
        </is>
      </c>
      <c r="E24" s="13" t="inlineStr">
        <is>
          <t>只增强穿戴者原本就会主动施加灼烧的效果。</t>
        </is>
      </c>
      <c r="F24" s="13" t="inlineStr">
        <is>
          <t>建议按每卡每目标去重；区别主动牌、地势与套装来源，防止叠层循环。</t>
        </is>
      </c>
      <c r="G24" s="13" t="inlineStr">
        <is>
          <t>额外点数及每回合上限独立定量。</t>
        </is>
      </c>
      <c r="H24" s="13" t="inlineStr">
        <is>
          <t>叠加模型已记录；本词缀仍待触发定义与运行时接入</t>
        </is>
      </c>
      <c r="I24" s="13" t="inlineStr">
        <is>
          <t>Affix.ShiGu.Burn</t>
        </is>
      </c>
    </row>
    <row r="25" ht="54" customHeight="1">
      <c r="A25" s="22" t="n">
        <v>29</v>
      </c>
      <c r="B25" s="14" t="inlineStr">
        <is>
          <t>蚀骨</t>
        </is>
      </c>
      <c r="C25" s="14" t="inlineStr">
        <is>
          <t>持续伤害 +{数值}%</t>
        </is>
      </c>
      <c r="D25" s="17" t="inlineStr">
        <is>
          <t>未找到战斗数值消费者（源码核对）</t>
        </is>
      </c>
      <c r="E25" s="14" t="inlineStr">
        <is>
          <t>明确自然DoT跳伤、主动毒爆和自动毒爆是否受益。</t>
        </is>
      </c>
      <c r="F25" s="14" t="inlineStr">
        <is>
          <t>需要可靠来源归属；三种DoT本体与蚀伤额外固定伤害不能重复放大。</t>
        </is>
      </c>
      <c r="G25" s="14" t="inlineStr">
        <is>
          <t>统一结算入口后试算百分比减半。
叠加方案：α=0.5、有效额外收益上限75%，E=75S/(75+S)，按本次同一收益池汇总后折算；详见04D。</t>
        </is>
      </c>
      <c r="H25" s="14" t="inlineStr">
        <is>
          <t>叠加模型已记录；本词缀仍待触发定义与运行时接入</t>
        </is>
      </c>
      <c r="I25" s="14" t="inlineStr">
        <is>
          <t>Affix.ShiGu.DamageOverTime</t>
        </is>
      </c>
    </row>
    <row r="26" ht="39" customHeight="1">
      <c r="A26" s="21" t="n">
        <v>30</v>
      </c>
      <c r="B26" s="13" t="inlineStr">
        <is>
          <t>蚀骨</t>
        </is>
      </c>
      <c r="C26" s="13" t="inlineStr">
        <is>
          <t>保留状态层数 +{数值}</t>
        </is>
      </c>
      <c r="D26" s="17" t="inlineStr">
        <is>
          <t>未找到战斗数值消费者（源码核对）</t>
        </is>
      </c>
      <c r="E26" s="13" t="inlineStr">
        <is>
          <t>明确保留发生在毒爆消耗、自然消耗还是回合切换。</t>
        </is>
      </c>
      <c r="F26" s="13" t="inlineStr">
        <is>
          <t>现行蚀骨6件首次毒爆不消耗DoT；额外保留不能凭空增加状态，也不能与全保留重复返还。</t>
        </is>
      </c>
      <c r="G26" s="13" t="inlineStr">
        <is>
          <t>保留量不超过实际消耗量，限次与状态范围待定。</t>
        </is>
      </c>
      <c r="H26" s="13" t="inlineStr">
        <is>
          <t>叠加模型已记录；本词缀仍待触发定义与运行时接入</t>
        </is>
      </c>
      <c r="I26" s="13" t="inlineStr">
        <is>
          <t>Affix.ShiGu.StatusRetention</t>
        </is>
      </c>
    </row>
    <row r="27" ht="54" customHeight="1">
      <c r="A27" s="22" t="n">
        <v>31</v>
      </c>
      <c r="B27" s="14" t="inlineStr">
        <is>
          <t>山河</t>
        </is>
      </c>
      <c r="C27" s="14" t="inlineStr">
        <is>
          <t>地势效果 +{数值}%</t>
        </is>
      </c>
      <c r="D27" s="17" t="inlineStr">
        <is>
          <t>未找到战斗数值消费者（源码核对）</t>
        </is>
      </c>
      <c r="E27" s="14" t="inlineStr">
        <is>
          <t>区分地势造成的伤害、护甲、治疗与抽牌/气力等资源。</t>
        </is>
      </c>
      <c r="F27" s="14" t="inlineStr">
        <is>
          <t>主动地势牌、回合开始自动地势与山河6件必须区分来源；不能让所有整数资源乘同一百分比。</t>
        </is>
      </c>
      <c r="G27" s="14" t="inlineStr">
        <is>
          <t>按收益类别独立定量，不直接全地势统一乘倍率。
叠加方案：α=0.5、有效额外收益上限75%，E=75S/(75+S)，按本次同一收益池汇总后折算；详见04D。</t>
        </is>
      </c>
      <c r="H27" s="14" t="inlineStr">
        <is>
          <t>叠加模型已记录；本词缀仍待触发定义与运行时接入</t>
        </is>
      </c>
      <c r="I27" s="14" t="inlineStr">
        <is>
          <t>Affix.ShanHe.TerrainPower</t>
        </is>
      </c>
    </row>
    <row r="28" ht="39" customHeight="1">
      <c r="A28" s="21" t="n">
        <v>32</v>
      </c>
      <c r="B28" s="13" t="inlineStr">
        <is>
          <t>山河</t>
        </is>
      </c>
      <c r="C28" s="13" t="inlineStr">
        <is>
          <t>地势牌费用减免 +{数值}</t>
        </is>
      </c>
      <c r="D28" s="17" t="inlineStr">
        <is>
          <t>退休，不再接入旧资源效果</t>
        </is>
      </c>
      <c r="E28" s="13" t="inlineStr">
        <is>
          <t>在地势主动牌支付前判定；地势牌指改变或触发地势的主动牌。</t>
        </is>
      </c>
      <c r="F28" s="13" t="inlineStr">
        <is>
          <t>现行山河4件已对首张地势牌少耗1气；需避免同条件重复减费或高阶词缀使所有地势牌免费。</t>
        </is>
      </c>
      <c r="G28" s="13" t="inlineStr">
        <is>
          <t>旧档转换为未占用数值项，保留品质/数值相对位置</t>
        </is>
      </c>
      <c r="H28" s="13" t="inlineStr">
        <is>
          <t>用户已确认；转换与运行时测试中</t>
        </is>
      </c>
      <c r="I28" s="13" t="inlineStr">
        <is>
          <t>Affix.ShanHe.TerrainCostReduction</t>
        </is>
      </c>
    </row>
    <row r="29" ht="54" customHeight="1">
      <c r="A29" s="22" t="n">
        <v>33</v>
      </c>
      <c r="B29" s="14" t="inlineStr">
        <is>
          <t>山河</t>
        </is>
      </c>
      <c r="C29" s="14" t="inlineStr">
        <is>
          <t>相邻队友增益 +{数值}%</t>
        </is>
      </c>
      <c r="D29" s="17" t="inlineStr">
        <is>
          <t>未找到战斗数值消费者（源码核对）</t>
        </is>
      </c>
      <c r="E29" s="14" t="inlineStr">
        <is>
          <t>当前标签是相邻队友增益，现行山河套装已转向明确地势事件。</t>
        </is>
      </c>
      <c r="F29" s="14" t="inlineStr">
        <is>
          <t>相邻按阵位、队伍数组还是界面位置均未定义；应改为明确受益者与具体收益，不能依赖UI排序。</t>
        </is>
      </c>
      <c r="G29" s="14" t="inlineStr">
        <is>
          <t>新受益对象和效果待定。
叠加方案：α=0.5、有效额外收益上限75%，E=75S/(75+S)，按本次同一收益池汇总后折算；详见04D。</t>
        </is>
      </c>
      <c r="H29" s="14" t="inlineStr">
        <is>
          <t>叠加模型已记录；本词缀仍待触发定义与运行时接入</t>
        </is>
      </c>
      <c r="I29" s="14" t="inlineStr">
        <is>
          <t>Affix.ShanHe.AdjacentAllyPower</t>
        </is>
      </c>
    </row>
    <row r="30" ht="54" customHeight="1">
      <c r="A30" s="21" t="n">
        <v>34</v>
      </c>
      <c r="B30" s="13" t="inlineStr">
        <is>
          <t>山河</t>
        </is>
      </c>
      <c r="C30" s="13" t="inlineStr">
        <is>
          <t>阵型收益 +{数值}%</t>
        </is>
      </c>
      <c r="D30" s="17" t="inlineStr">
        <is>
          <t>未找到战斗数值消费者（源码核对）</t>
        </is>
      </c>
      <c r="E30" s="13" t="inlineStr">
        <is>
          <t>阵型收益不是一个已定义的通用数值结算入口。</t>
        </is>
      </c>
      <c r="F30" s="13" t="inlineStr">
        <is>
          <t>需要落到具体伤害、护甲、治疗或真实地势触发；避免与地势效果/全队地势增益多次相乘。</t>
        </is>
      </c>
      <c r="G30" s="13" t="inlineStr">
        <is>
          <t>新效果待定，不能把模糊标签当已实现属性。
叠加方案：α=0.5、有效额外收益上限75%，E=75S/(75+S)，按本次同一收益池汇总后折算；详见04D。</t>
        </is>
      </c>
      <c r="H30" s="13" t="inlineStr">
        <is>
          <t>叠加模型已记录；本词缀仍待触发定义与运行时接入</t>
        </is>
      </c>
      <c r="I30" s="13" t="inlineStr">
        <is>
          <t>Affix.ShanHe.FormationPower</t>
        </is>
      </c>
    </row>
    <row r="31" ht="54" customHeight="1">
      <c r="A31" s="22" t="n">
        <v>35</v>
      </c>
      <c r="B31" s="14" t="inlineStr">
        <is>
          <t>山河</t>
        </is>
      </c>
      <c r="C31" s="14" t="inlineStr">
        <is>
          <t>全队地势增益 +{数值}%</t>
        </is>
      </c>
      <c r="D31" s="17" t="inlineStr">
        <is>
          <t>未找到战斗数值消费者（源码核对）</t>
        </is>
      </c>
      <c r="E31" s="14" t="inlineStr">
        <is>
          <t>需明确全队唯一来源与受益的地势效果。</t>
        </is>
      </c>
      <c r="F31" s="14" t="inlineStr">
        <is>
          <t>当前分系词缀统一按Owner/Passive描述符生成，此标签的全队含义未落实；不能按多个穿戴者连乘。</t>
        </is>
      </c>
      <c r="G31" s="14" t="inlineStr">
        <is>
          <t>团队去重、限次与效果类别先确定，再定幅度。
叠加方案：α=0.5、有效额外收益上限75%，E=75S/(75+S)，按本次同一收益池汇总后折算；详见04D。</t>
        </is>
      </c>
      <c r="H31" s="14" t="inlineStr">
        <is>
          <t>叠加模型已记录；本词缀仍待触发定义与运行时接入</t>
        </is>
      </c>
      <c r="I31" s="14" t="inlineStr">
        <is>
          <t>Affix.ShanHe.TeamTerrainPower</t>
        </is>
      </c>
    </row>
    <row r="32" ht="90" customHeight="1">
      <c r="A32" s="38" t="n">
        <v>36</v>
      </c>
      <c r="B32" s="38" t="inlineStr">
        <is>
          <t>追风</t>
        </is>
      </c>
      <c r="C32" s="38" t="inlineStr">
        <is>
          <t>每回合第3张起，自身牌直伤每张递增1%；全队计数，同名叠加，重放不计数。</t>
        </is>
      </c>
      <c r="D32" s="38" t="inlineStr">
        <is>
          <t>已接入；实际伤害矩阵通过</t>
        </is>
      </c>
      <c r="E32" s="38" t="inlineStr">
        <is>
          <t>全队第3张起；穿戴者自己的当前牌</t>
        </is>
      </c>
      <c r="F32" s="38" t="inlineStr">
        <is>
          <t>不增重放计数，不影响固定伤害/DOT/装备触发</t>
        </is>
      </c>
      <c r="G32" s="38" t="inlineStr">
        <is>
          <t>固定1%；两条第3/4张分别+2%/+4%</t>
        </is>
      </c>
      <c r="H32" s="38" t="inlineStr">
        <is>
          <t>核心5/5与相邻69/69</t>
        </is>
      </c>
      <c r="I32" s="38" t="inlineStr">
        <is>
          <t>Affix.ZhuiFeng.LateCardDamage</t>
        </is>
      </c>
    </row>
  </sheetData>
  <autoFilter ref="A1:I31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00D99A33"/>
    <outlinePr summaryBelow="1" summaryRight="1"/>
    <pageSetUpPr fitToPage="1"/>
  </sheetPr>
  <dimension ref="A1:K11"/>
  <sheetViews>
    <sheetView showGridLines="0" zoomScale="8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21" customWidth="1" min="7" max="7"/>
    <col width="21" customWidth="1" min="8" max="8"/>
    <col width="16" customWidth="1" min="9" max="9"/>
    <col width="16" customWidth="1" min="10" max="10"/>
    <col width="82" customWidth="1" min="11" max="11"/>
  </cols>
  <sheetData>
    <row r="1" ht="32" customHeight="1">
      <c r="A1" s="12" t="inlineStr">
        <is>
          <t>阶</t>
        </is>
      </c>
      <c r="B1" s="12" t="inlineStr">
        <is>
          <t>品质</t>
        </is>
      </c>
      <c r="C1" s="12" t="inlineStr">
        <is>
          <t>词缀条数</t>
        </is>
      </c>
      <c r="D1" s="12" t="inlineStr">
        <is>
          <t>宝石孔数</t>
        </is>
      </c>
      <c r="E1" s="12" t="inlineStr">
        <is>
          <t>当前百分比下限</t>
        </is>
      </c>
      <c r="F1" s="12" t="inlineStr">
        <is>
          <t>当前百分比上限</t>
        </is>
      </c>
      <c r="G1" s="12" t="inlineStr">
        <is>
          <t>方案单条名义下限</t>
        </is>
      </c>
      <c r="H1" s="12" t="inlineStr">
        <is>
          <t>方案单条名义上限</t>
        </is>
      </c>
      <c r="I1" s="12" t="inlineStr">
        <is>
          <t>当前整数下限</t>
        </is>
      </c>
      <c r="J1" s="12" t="inlineStr">
        <is>
          <t>当前整数上限</t>
        </is>
      </c>
      <c r="K1" s="12" t="inlineStr">
        <is>
          <t>状态与适用范围</t>
        </is>
      </c>
    </row>
    <row r="2" ht="39" customHeight="1">
      <c r="A2" s="21" t="n">
        <v>1</v>
      </c>
      <c r="B2" s="13" t="inlineStr">
        <is>
          <t>普通</t>
        </is>
      </c>
      <c r="C2" s="21" t="n">
        <v>1</v>
      </c>
      <c r="D2" s="21" t="n">
        <v>1</v>
      </c>
      <c r="E2" s="18" t="n">
        <v>3</v>
      </c>
      <c r="F2" s="18" t="n">
        <v>5</v>
      </c>
      <c r="G2" s="18" t="n">
        <v>1.5</v>
      </c>
      <c r="H2" s="18" t="n">
        <v>2.5</v>
      </c>
      <c r="I2" s="21" t="n">
        <v>1</v>
      </c>
      <c r="J2" s="21" t="n">
        <v>1</v>
      </c>
      <c r="K2" s="13" t="inlineStr">
        <is>
          <t>产甲已接入递减；追风乘风各品质固定1%并线性叠加（不适用本页区间/折半）；其余分系项待接入，退休5项见04H。</t>
        </is>
      </c>
    </row>
    <row r="3" ht="39" customHeight="1">
      <c r="A3" s="22" t="n">
        <v>2</v>
      </c>
      <c r="B3" s="14" t="inlineStr">
        <is>
          <t>稀有</t>
        </is>
      </c>
      <c r="C3" s="22" t="n">
        <v>2</v>
      </c>
      <c r="D3" s="22" t="n">
        <v>1</v>
      </c>
      <c r="E3" s="19" t="n">
        <v>6</v>
      </c>
      <c r="F3" s="19" t="n">
        <v>9</v>
      </c>
      <c r="G3" s="19" t="n">
        <v>3</v>
      </c>
      <c r="H3" s="19" t="n">
        <v>4.5</v>
      </c>
      <c r="I3" s="22" t="n">
        <v>1</v>
      </c>
      <c r="J3" s="22" t="n">
        <v>2</v>
      </c>
      <c r="K3" s="14" t="inlineStr">
        <is>
          <t>产甲已接入递减；追风乘风各品质固定1%并线性叠加（不适用本页区间/折半）；其余分系项待接入，退休5项见04H。</t>
        </is>
      </c>
    </row>
    <row r="4" ht="39" customHeight="1">
      <c r="A4" s="21" t="n">
        <v>3</v>
      </c>
      <c r="B4" s="13" t="inlineStr">
        <is>
          <t>珍稀</t>
        </is>
      </c>
      <c r="C4" s="21" t="n">
        <v>3</v>
      </c>
      <c r="D4" s="21" t="n">
        <v>1</v>
      </c>
      <c r="E4" s="18" t="n">
        <v>10</v>
      </c>
      <c r="F4" s="18" t="n">
        <v>14</v>
      </c>
      <c r="G4" s="18" t="n">
        <v>5</v>
      </c>
      <c r="H4" s="18" t="n">
        <v>7</v>
      </c>
      <c r="I4" s="21" t="n">
        <v>2</v>
      </c>
      <c r="J4" s="21" t="n">
        <v>3</v>
      </c>
      <c r="K4" s="13" t="inlineStr">
        <is>
          <t>产甲已接入递减；追风乘风各品质固定1%并线性叠加（不适用本页区间/折半）；其余分系项待接入，退休5项见04H。</t>
        </is>
      </c>
    </row>
    <row r="5" ht="39" customHeight="1">
      <c r="A5" s="22" t="n">
        <v>4</v>
      </c>
      <c r="B5" s="14" t="inlineStr">
        <is>
          <t>传奇</t>
        </is>
      </c>
      <c r="C5" s="22" t="n">
        <v>4</v>
      </c>
      <c r="D5" s="22" t="n">
        <v>1</v>
      </c>
      <c r="E5" s="19" t="n">
        <v>15</v>
      </c>
      <c r="F5" s="19" t="n">
        <v>20</v>
      </c>
      <c r="G5" s="19" t="n">
        <v>7.5</v>
      </c>
      <c r="H5" s="19" t="n">
        <v>10</v>
      </c>
      <c r="I5" s="22" t="n">
        <v>2</v>
      </c>
      <c r="J5" s="22" t="n">
        <v>4</v>
      </c>
      <c r="K5" s="14" t="inlineStr">
        <is>
          <t>产甲已接入递减；追风乘风各品质固定1%并线性叠加（不适用本页区间/折半）；其余分系项待接入，退休5项见04H。</t>
        </is>
      </c>
    </row>
    <row r="6" ht="39" customHeight="1">
      <c r="A6" s="21" t="n">
        <v>5</v>
      </c>
      <c r="B6" s="13" t="inlineStr">
        <is>
          <t>不朽</t>
        </is>
      </c>
      <c r="C6" s="21" t="n">
        <v>5</v>
      </c>
      <c r="D6" s="21" t="n">
        <v>1</v>
      </c>
      <c r="E6" s="18" t="n">
        <v>21</v>
      </c>
      <c r="F6" s="18" t="n">
        <v>27</v>
      </c>
      <c r="G6" s="18" t="n">
        <v>10.5</v>
      </c>
      <c r="H6" s="18" t="n">
        <v>13.5</v>
      </c>
      <c r="I6" s="21" t="n">
        <v>3</v>
      </c>
      <c r="J6" s="21" t="n">
        <v>5</v>
      </c>
      <c r="K6" s="13" t="inlineStr">
        <is>
          <t>产甲已接入递减；追风乘风各品质固定1%并线性叠加（不适用本页区间/折半）；其余分系项待接入，退休5项见04H。</t>
        </is>
      </c>
    </row>
    <row r="7" ht="39" customHeight="1">
      <c r="A7" s="22" t="n">
        <v>6</v>
      </c>
      <c r="B7" s="14" t="inlineStr">
        <is>
          <t>至宝</t>
        </is>
      </c>
      <c r="C7" s="22" t="n">
        <v>5</v>
      </c>
      <c r="D7" s="22" t="n">
        <v>2</v>
      </c>
      <c r="E7" s="19" t="n">
        <v>28</v>
      </c>
      <c r="F7" s="19" t="n">
        <v>35</v>
      </c>
      <c r="G7" s="19" t="n">
        <v>14</v>
      </c>
      <c r="H7" s="19" t="n">
        <v>17.5</v>
      </c>
      <c r="I7" s="22" t="n">
        <v>3</v>
      </c>
      <c r="J7" s="22" t="n">
        <v>6</v>
      </c>
      <c r="K7" s="14" t="inlineStr">
        <is>
          <t>产甲已接入递减；追风乘风各品质固定1%并线性叠加（不适用本页区间/折半）；其余分系项待接入，退休5项见04H。</t>
        </is>
      </c>
    </row>
    <row r="8" ht="39" customHeight="1">
      <c r="A8" s="21" t="n">
        <v>7</v>
      </c>
      <c r="B8" s="13" t="inlineStr">
        <is>
          <t>超凡</t>
        </is>
      </c>
      <c r="C8" s="21" t="n">
        <v>5</v>
      </c>
      <c r="D8" s="21" t="n">
        <v>3</v>
      </c>
      <c r="E8" s="18" t="n">
        <v>36</v>
      </c>
      <c r="F8" s="18" t="n">
        <v>44</v>
      </c>
      <c r="G8" s="18" t="n">
        <v>18</v>
      </c>
      <c r="H8" s="18" t="n">
        <v>22</v>
      </c>
      <c r="I8" s="21" t="n">
        <v>4</v>
      </c>
      <c r="J8" s="21" t="n">
        <v>7</v>
      </c>
      <c r="K8" s="13" t="inlineStr">
        <is>
          <t>产甲已接入递减；追风乘风各品质固定1%并线性叠加（不适用本页区间/折半）；其余分系项待接入，退休5项见04H。</t>
        </is>
      </c>
    </row>
    <row r="9" ht="39" customHeight="1">
      <c r="A9" s="22" t="n">
        <v>8</v>
      </c>
      <c r="B9" s="14" t="inlineStr">
        <is>
          <t>天界</t>
        </is>
      </c>
      <c r="C9" s="22" t="n">
        <v>5</v>
      </c>
      <c r="D9" s="22" t="n">
        <v>4</v>
      </c>
      <c r="E9" s="19" t="n">
        <v>45</v>
      </c>
      <c r="F9" s="19" t="n">
        <v>54</v>
      </c>
      <c r="G9" s="19" t="n">
        <v>22.5</v>
      </c>
      <c r="H9" s="19" t="n">
        <v>27</v>
      </c>
      <c r="I9" s="22" t="n">
        <v>4</v>
      </c>
      <c r="J9" s="22" t="n">
        <v>8</v>
      </c>
      <c r="K9" s="14" t="inlineStr">
        <is>
          <t>产甲已接入递减；追风乘风各品质固定1%并线性叠加（不适用本页区间/折半）；其余分系项待接入，退休5项见04H。</t>
        </is>
      </c>
    </row>
    <row r="10" ht="39" customHeight="1">
      <c r="A10" s="21" t="n">
        <v>9</v>
      </c>
      <c r="B10" s="13" t="inlineStr">
        <is>
          <t>登神</t>
        </is>
      </c>
      <c r="C10" s="21" t="n">
        <v>5</v>
      </c>
      <c r="D10" s="21" t="n">
        <v>5</v>
      </c>
      <c r="E10" s="18" t="n">
        <v>55</v>
      </c>
      <c r="F10" s="18" t="n">
        <v>65</v>
      </c>
      <c r="G10" s="18" t="n">
        <v>27.5</v>
      </c>
      <c r="H10" s="18" t="n">
        <v>32.5</v>
      </c>
      <c r="I10" s="21" t="n">
        <v>5</v>
      </c>
      <c r="J10" s="21" t="n">
        <v>9</v>
      </c>
      <c r="K10" s="13" t="inlineStr">
        <is>
          <t>产甲已接入递减；追风乘风各品质固定1%并线性叠加（不适用本页区间/折半）；其余分系项待接入，退休5项见04H。</t>
        </is>
      </c>
    </row>
    <row r="11" ht="39" customHeight="1">
      <c r="A11" s="22" t="n">
        <v>10</v>
      </c>
      <c r="B11" s="14" t="inlineStr">
        <is>
          <t>宇宙</t>
        </is>
      </c>
      <c r="C11" s="22" t="n">
        <v>5</v>
      </c>
      <c r="D11" s="22" t="n">
        <v>6</v>
      </c>
      <c r="E11" s="19" t="n">
        <v>66</v>
      </c>
      <c r="F11" s="19" t="n">
        <v>77</v>
      </c>
      <c r="G11" s="19" t="n">
        <v>33</v>
      </c>
      <c r="H11" s="19" t="n">
        <v>38.5</v>
      </c>
      <c r="I11" s="22" t="n">
        <v>5</v>
      </c>
      <c r="J11" s="22" t="n">
        <v>10</v>
      </c>
      <c r="K11" s="14" t="inlineStr">
        <is>
          <t>产甲已接入递减；追风乘风各品质固定1%并线性叠加（不适用本页区间/折半）；其余分系项待接入，退休5项见04H。</t>
        </is>
      </c>
    </row>
  </sheetData>
  <autoFilter ref="A1:K11"/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tabColor rgb="00D99A33"/>
    <outlinePr summaryBelow="1" summaryRight="1"/>
    <pageSetUpPr fitToPage="1"/>
  </sheetPr>
  <dimension ref="A1:D21"/>
  <sheetViews>
    <sheetView showGridLines="0"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9" customWidth="1" min="1" max="1"/>
    <col width="75" customWidth="1" min="2" max="2"/>
    <col width="105" customWidth="1" min="3" max="3"/>
    <col width="49" customWidth="1" min="4" max="4"/>
  </cols>
  <sheetData>
    <row r="1" ht="32" customHeight="1">
      <c r="A1" s="12" t="inlineStr">
        <is>
          <t>项目</t>
        </is>
      </c>
      <c r="B1" s="12" t="inlineStr">
        <is>
          <t>参数/公式</t>
        </is>
      </c>
      <c r="C1" s="12" t="inlineStr">
        <is>
          <t>解释与边界</t>
        </is>
      </c>
      <c r="D1" s="12" t="inlineStr">
        <is>
          <t>实现状态</t>
        </is>
      </c>
    </row>
    <row r="2" ht="29" customHeight="1">
      <c r="A2" s="13" t="inlineStr">
        <is>
          <t>基础系数 α</t>
        </is>
      </c>
      <c r="B2" s="23" t="n">
        <v>0.5</v>
      </c>
      <c r="C2" s="13" t="inlineStr">
        <is>
          <t>沿用50%方案；原始词缀百分比先乘此系数。</t>
        </is>
      </c>
      <c r="D2" s="13" t="inlineStr">
        <is>
          <t>产甲运行时已接入；其余29条仍待接入</t>
        </is>
      </c>
    </row>
    <row r="3" ht="29" customHeight="1">
      <c r="A3" s="14" t="inlineStr">
        <is>
          <t>有效额外加成上限 C</t>
        </is>
      </c>
      <c r="B3" s="24" t="n">
        <v>75</v>
      </c>
      <c r="C3" s="14" t="inlineStr">
        <is>
          <t>单位为百分比数值，例如75代表+75%；上限是渐近上限，不代表六件必然达到。</t>
        </is>
      </c>
      <c r="D3" s="14" t="inlineStr">
        <is>
          <t>用户选定75%上限</t>
        </is>
      </c>
    </row>
    <row r="4" ht="29" customHeight="1">
      <c r="A4" s="13" t="inlineStr">
        <is>
          <t>原始输入 P</t>
        </is>
      </c>
      <c r="B4" s="13" t="inlineStr">
        <is>
          <t>P=Σpᵢ</t>
        </is>
      </c>
      <c r="C4" s="13" t="inlineStr">
        <is>
          <t>只合计本次实际满足条件、属于同一收益池的原始词缀百分比。</t>
        </is>
      </c>
      <c r="D4" s="13" t="inlineStr">
        <is>
          <t>先确认触发，再参与计算</t>
        </is>
      </c>
    </row>
    <row r="5" ht="29" customHeight="1">
      <c r="A5" s="14" t="inlineStr">
        <is>
          <t>名义合计 S</t>
        </is>
      </c>
      <c r="B5" s="14" t="inlineStr">
        <is>
          <t>S=αP=0.5×Σpᵢ</t>
        </is>
      </c>
      <c r="C5" s="14" t="inlineStr">
        <is>
          <t>先汇总后折算，装备顺序和批次分组不能改变结果。</t>
        </is>
      </c>
      <c r="D5" s="14" t="inlineStr">
        <is>
          <t>不逐件分别递减后再相加</t>
        </is>
      </c>
    </row>
    <row r="6" ht="29" customHeight="1">
      <c r="A6" s="13" t="inlineStr">
        <is>
          <t>有效额外收益 E</t>
        </is>
      </c>
      <c r="B6" s="13" t="inlineStr">
        <is>
          <t>E=C×S/(C+S)=75S/(75+S)</t>
        </is>
      </c>
      <c r="C6" s="13" t="inlineStr">
        <is>
          <t>S=0时E=0；S增加时E持续增加，但始终低于75%。</t>
        </is>
      </c>
      <c r="D6" s="13" t="inlineStr">
        <is>
          <t>α和C只作用于分系随机百分比词缀</t>
        </is>
      </c>
    </row>
    <row r="7" ht="29" customHeight="1">
      <c r="A7" s="14" t="inlineStr">
        <is>
          <t>新增一条的边际收益</t>
        </is>
      </c>
      <c r="B7" s="14" t="inlineStr">
        <is>
          <t>ΔE=C²×ΔS/[(C+S)(C+S+ΔS)]</t>
        </is>
      </c>
      <c r="C7" s="14" t="inlineStr">
        <is>
          <t>已有S越高，同样一条词缀带来的增量越小；ΔS=0.5×新增原始百分比。</t>
        </is>
      </c>
      <c r="D7" s="14" t="inlineStr">
        <is>
          <t>边际的单位为百分点</t>
        </is>
      </c>
    </row>
    <row r="8" ht="29" customHeight="1">
      <c r="A8" s="13" t="inlineStr">
        <is>
          <t>计算半饱和点</t>
        </is>
      </c>
      <c r="B8" s="13" t="inlineStr">
        <is>
          <t>S=C=75 → E=37.5%</t>
        </is>
      </c>
      <c r="C8" s="13" t="inlineStr">
        <is>
          <t>名义合计达到上限数值时，实际收益恰好达到上限的一半。</t>
        </is>
      </c>
      <c r="D8" s="13" t="inlineStr">
        <is>
          <t>用于核对递减曲线</t>
        </is>
      </c>
    </row>
    <row r="9" ht="29" customHeight="1">
      <c r="A9" s="14" t="inlineStr">
        <is>
          <t>计算顺序</t>
        </is>
      </c>
      <c r="B9" s="14" t="inlineStr">
        <is>
          <t>有效触发筛选 → 按收益池相加 → α=0.5 → 递减 → 原有效果结算</t>
        </is>
      </c>
      <c r="C9" s="14" t="inlineStr">
        <is>
          <t>先在高精度中计算，最后按原伤害/治疗/产甲入口的规则取整；不逐件提前取整。</t>
        </is>
      </c>
      <c r="D9" s="14" t="inlineStr">
        <is>
          <t>产甲当前为最终向上取整</t>
        </is>
      </c>
    </row>
    <row r="10" ht="29" customHeight="1">
      <c r="A10" s="13" t="inlineStr">
        <is>
          <t>基点实现等价式</t>
        </is>
      </c>
      <c r="B10" s="13" t="inlineStr">
        <is>
          <t>有效基点=7500B/(15000+B)</t>
        </is>
      </c>
      <c r="C10" s="13" t="inlineStr">
        <is>
          <t>B为合计原始基点（100基点=1%）；避免先除2丢失半个基点，最后才取整。</t>
        </is>
      </c>
      <c r="D10" s="13" t="inlineStr">
        <is>
          <t>共享EquipmentBonusRules已接入产甲与详细属性</t>
        </is>
      </c>
    </row>
    <row r="11" ht="29" customHeight="1">
      <c r="A11" s="14" t="inlineStr">
        <is>
          <t>同一收益池</t>
        </is>
      </c>
      <c r="B11" s="14" t="inlineStr">
        <is>
          <t>同一次结算、同一个收益类别共同使用75%上限</t>
        </is>
      </c>
      <c r="C11" s="14" t="inlineStr">
        <is>
          <t>例如本次适用的直接/多段/破绽/首次攻击增伤进入同一个伤害词缀池，不能各吃一次75%后连乘。</t>
        </is>
      </c>
      <c r="D11" s="14" t="inlineStr">
        <is>
          <t>未定义的地势/阵型收益先确定输出类型</t>
        </is>
      </c>
    </row>
    <row r="12" ht="29" customHeight="1">
      <c r="A12" s="13" t="inlineStr">
        <is>
          <t>个人与团队来源</t>
        </is>
      </c>
      <c r="B12" s="13" t="inlineStr">
        <is>
          <t>个人按穿戴者；团队按唯一来源规则</t>
        </is>
      </c>
      <c r="C12" s="13" t="inlineStr">
        <is>
          <t>同一作用实例只进入一次；多名穿戴者的团队同名收益不能各自递减后再相加绕过上限。</t>
        </is>
      </c>
      <c r="D12" s="13" t="inlineStr">
        <is>
          <t>来源与触发去重仍须先补齐</t>
        </is>
      </c>
    </row>
    <row r="13" ht="29" customHeight="1">
      <c r="A13" s="14" t="inlineStr">
        <is>
          <t>既有套装与天赋</t>
        </is>
      </c>
      <c r="B13" s="14" t="inlineStr">
        <is>
          <t>独立来源按各自现行规则计算</t>
        </is>
      </c>
      <c r="C13" s="14" t="inlineStr">
        <is>
          <t>75%是本次分系词缀有效额外收益的上限；不代表所有套装、天赋和基础值合计只能提高75%。</t>
        </is>
      </c>
      <c r="D13" s="14" t="inlineStr">
        <is>
          <t>不把18条套装机制误当随机词缀</t>
        </is>
      </c>
    </row>
    <row r="14" ht="39" customHeight="1">
      <c r="A14" s="13" t="inlineStr">
        <is>
          <t>减伤/保留/转化等比例</t>
        </is>
      </c>
      <c r="B14" s="13" t="inlineStr">
        <is>
          <t>仍需明确各自的最终比例结算规则</t>
        </is>
      </c>
      <c r="C14" s="13" t="inlineStr">
        <is>
          <t>这类效果不能盲套基础值×(1+E)；禁止出现超过100%的减伤、护甲保留或重复转化。与已有比例的合并方式仍需逐条定。</t>
        </is>
      </c>
      <c r="D14" s="13" t="inlineStr">
        <is>
          <t>75%模型不代替效果定义</t>
        </is>
      </c>
    </row>
    <row r="15" ht="29" customHeight="1">
      <c r="A15" s="14" t="inlineStr">
        <is>
          <t>整数收益</t>
        </is>
      </c>
      <c r="B15" s="14" t="inlineStr">
        <is>
          <t>抽牌、气力、减费、状态层数不套本百分比公式</t>
        </is>
      </c>
      <c r="C15" s="14" t="inlineStr">
        <is>
          <t>继续采用独立的次数与小整数预算，不把0.5张牌或0.5气力当作已完成设计。</t>
        </is>
      </c>
      <c r="D15" s="14" t="inlineStr">
        <is>
          <t>触发重设计仍待完成</t>
        </is>
      </c>
    </row>
    <row r="16" ht="29" customHeight="1">
      <c r="A16" s="13" t="inlineStr">
        <is>
          <t>存档与成色</t>
        </is>
      </c>
      <c r="B16" s="13" t="inlineStr">
        <is>
          <t>保留原始词缀阶数、Magnitude和随机成色</t>
        </is>
      </c>
      <c r="C16" s="13" t="inlineStr">
        <is>
          <t>α与递减在有效计算层应用；原始词缀品质区间、分解成色评价不因战斗折算而被改写。</t>
        </is>
      </c>
      <c r="D16" s="13" t="inlineStr">
        <is>
          <t>旧档迁移与显示实现时需核对</t>
        </is>
      </c>
    </row>
    <row r="17" ht="39" customHeight="1">
      <c r="A17" s="14" t="inlineStr">
        <is>
          <t>显示要求</t>
        </is>
      </c>
      <c r="B17" s="14" t="inlineStr">
        <is>
          <t>详细属性展示当前角色的有效合计</t>
        </is>
      </c>
      <c r="C17" s="14" t="inlineStr">
        <is>
          <t>原始单件数值与全身实际加成区分；未接入词缀显示零贡献与未生效标记。</t>
        </is>
      </c>
      <c r="D17" s="14" t="inlineStr">
        <is>
          <t>详细属性按钮已接入；现有单件提示仍显示原始值；百分比换装边际提示待补</t>
        </is>
      </c>
    </row>
    <row r="18" ht="29" customHeight="1">
      <c r="A18" s="13" t="inlineStr">
        <is>
          <t>数值例：六件至宝极品</t>
        </is>
      </c>
      <c r="B18" s="13" t="inlineStr">
        <is>
          <t>6×35%×0.5=105%；E=43.75%</t>
        </is>
      </c>
      <c r="C18" s="13" t="inlineStr">
        <is>
          <t>每件都带同一收益且本次全部满足触发条件的理论例。</t>
        </is>
      </c>
      <c r="D18" s="13" t="inlineStr">
        <is>
          <t>不是任意六件至宝的固定收益</t>
        </is>
      </c>
    </row>
    <row r="19" ht="29" customHeight="1">
      <c r="A19" s="14" t="inlineStr">
        <is>
          <t>数值例：六件宇宙极品</t>
        </is>
      </c>
      <c r="B19" s="14" t="inlineStr">
        <is>
          <t>6×77%×0.5=231%；E≈56.62%</t>
        </is>
      </c>
      <c r="C19" s="14" t="inlineStr">
        <is>
          <t>继续堆高品质有收益，但不会达到或超过75%。</t>
        </is>
      </c>
      <c r="D19" s="14" t="inlineStr">
        <is>
          <t>60组配装实例见04E</t>
        </is>
      </c>
    </row>
    <row r="20" ht="29" customHeight="1">
      <c r="A20" s="13" t="inlineStr">
        <is>
          <t>产甲例</t>
        </is>
      </c>
      <c r="B20" s="13" t="inlineStr">
        <is>
          <t>基础100＋玄甲2件10%＋上述词缀43.75% → 向上取整为154护甲</t>
        </is>
      </c>
      <c r="C20" s="13" t="inlineStr">
        <is>
          <t>仍依赖原产甲入口允许装备放大；不把衍生护甲反复放大。</t>
        </is>
      </c>
      <c r="D20" s="13" t="inlineStr">
        <is>
          <t>已写入产甲结算与对应回归；实测证据见本轮验收</t>
        </is>
      </c>
    </row>
    <row r="21">
      <c r="A21" t="inlineStr">
        <is>
          <t>追风乘风例外</t>
        </is>
      </c>
      <c r="B21" t="inlineStr">
        <is>
          <t>max(0,主动牌序号-2) × 同名条数 × 1%</t>
        </is>
      </c>
      <c r="C21" t="inlineStr">
        <is>
          <t>固定1%直接叠加，不折半、不使用75%递减；详见04H</t>
        </is>
      </c>
      <c r="D21" t="inlineStr">
        <is>
          <t>用户确认；实际出牌/叠加/回合检查通过</t>
        </is>
      </c>
    </row>
  </sheetData>
  <autoFilter ref="A1:D20"/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tabColor rgb="00D99A33"/>
    <outlinePr summaryBelow="1" summaryRight="1"/>
    <pageSetUpPr fitToPage="1"/>
  </sheetPr>
  <dimension ref="A1:J61"/>
  <sheetViews>
    <sheetView showGridLines="0" zoomScale="85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9" customWidth="1" min="3" max="3"/>
    <col width="20" customWidth="1" min="4" max="4"/>
    <col width="23" customWidth="1" min="5" max="5"/>
    <col width="20" customWidth="1" min="6" max="6"/>
    <col width="15" customWidth="1" min="7" max="7"/>
    <col width="24" customWidth="1" min="8" max="8"/>
    <col width="27" customWidth="1" min="9" max="9"/>
    <col width="82" customWidth="1" min="10" max="10"/>
  </cols>
  <sheetData>
    <row r="1" ht="32" customHeight="1">
      <c r="A1" s="12" t="inlineStr">
        <is>
          <t>阶</t>
        </is>
      </c>
      <c r="B1" s="12" t="inlineStr">
        <is>
          <t>词缀品质</t>
        </is>
      </c>
      <c r="C1" s="12" t="inlineStr">
        <is>
          <t>件数</t>
        </is>
      </c>
      <c r="D1" s="12" t="inlineStr">
        <is>
          <t>原始单条上限</t>
        </is>
      </c>
      <c r="E1" s="12" t="inlineStr">
        <is>
          <t>α后单条名义值</t>
        </is>
      </c>
      <c r="F1" s="12" t="inlineStr">
        <is>
          <t>名义合计S</t>
        </is>
      </c>
      <c r="G1" s="12" t="inlineStr">
        <is>
          <t>上限C</t>
        </is>
      </c>
      <c r="H1" s="12" t="inlineStr">
        <is>
          <t>实际额外收益E</t>
        </is>
      </c>
      <c r="I1" s="12" t="inlineStr">
        <is>
          <t>新增这一件的边际</t>
        </is>
      </c>
      <c r="J1" s="12" t="inlineStr">
        <is>
          <t>条件与状态</t>
        </is>
      </c>
    </row>
    <row r="2" ht="39" customHeight="1">
      <c r="A2" s="21" t="n">
        <v>1</v>
      </c>
      <c r="B2" s="13" t="inlineStr">
        <is>
          <t>普通</t>
        </is>
      </c>
      <c r="C2" s="21" t="n">
        <v>1</v>
      </c>
      <c r="D2" s="18" t="n">
        <v>5</v>
      </c>
      <c r="E2" s="18" t="n">
        <v>2.5</v>
      </c>
      <c r="F2" s="18" t="n">
        <v>2.5</v>
      </c>
      <c r="G2" s="18" t="n">
        <v>75</v>
      </c>
      <c r="H2" s="18" t="n">
        <v>2.419354838709677</v>
      </c>
      <c r="I2" s="25" t="n">
        <v>2.419354838709677</v>
      </c>
      <c r="J2" s="13" t="inlineStr">
        <is>
          <t>同一收益池、每件各一条极品且本次都生效的公式示例；产甲已接入，其他词缀需先落实触发</t>
        </is>
      </c>
    </row>
    <row r="3" ht="39" customHeight="1">
      <c r="A3" s="22" t="n">
        <v>1</v>
      </c>
      <c r="B3" s="14" t="inlineStr">
        <is>
          <t>普通</t>
        </is>
      </c>
      <c r="C3" s="22" t="n">
        <v>2</v>
      </c>
      <c r="D3" s="19" t="n">
        <v>5</v>
      </c>
      <c r="E3" s="19" t="n">
        <v>2.5</v>
      </c>
      <c r="F3" s="19" t="n">
        <v>5</v>
      </c>
      <c r="G3" s="19" t="n">
        <v>75</v>
      </c>
      <c r="H3" s="19" t="n">
        <v>4.6875</v>
      </c>
      <c r="I3" s="26" t="n">
        <v>2.268145161290323</v>
      </c>
      <c r="J3" s="14" t="inlineStr">
        <is>
          <t>同一收益池、每件各一条极品且本次都生效的公式示例；产甲已接入，其他词缀需先落实触发</t>
        </is>
      </c>
    </row>
    <row r="4" ht="39" customHeight="1">
      <c r="A4" s="21" t="n">
        <v>1</v>
      </c>
      <c r="B4" s="13" t="inlineStr">
        <is>
          <t>普通</t>
        </is>
      </c>
      <c r="C4" s="21" t="n">
        <v>3</v>
      </c>
      <c r="D4" s="18" t="n">
        <v>5</v>
      </c>
      <c r="E4" s="18" t="n">
        <v>2.5</v>
      </c>
      <c r="F4" s="18" t="n">
        <v>7.5</v>
      </c>
      <c r="G4" s="18" t="n">
        <v>75</v>
      </c>
      <c r="H4" s="18" t="n">
        <v>6.818181818181818</v>
      </c>
      <c r="I4" s="25" t="n">
        <v>2.130681818181818</v>
      </c>
      <c r="J4" s="13" t="inlineStr">
        <is>
          <t>同一收益池、每件各一条极品且本次都生效的公式示例；产甲已接入，其他词缀需先落实触发</t>
        </is>
      </c>
    </row>
    <row r="5" ht="39" customHeight="1">
      <c r="A5" s="22" t="n">
        <v>1</v>
      </c>
      <c r="B5" s="14" t="inlineStr">
        <is>
          <t>普通</t>
        </is>
      </c>
      <c r="C5" s="22" t="n">
        <v>4</v>
      </c>
      <c r="D5" s="19" t="n">
        <v>5</v>
      </c>
      <c r="E5" s="19" t="n">
        <v>2.5</v>
      </c>
      <c r="F5" s="19" t="n">
        <v>10</v>
      </c>
      <c r="G5" s="19" t="n">
        <v>75</v>
      </c>
      <c r="H5" s="19" t="n">
        <v>8.823529411764707</v>
      </c>
      <c r="I5" s="26" t="n">
        <v>2.005347593582888</v>
      </c>
      <c r="J5" s="14" t="inlineStr">
        <is>
          <t>同一收益池、每件各一条极品且本次都生效的公式示例；产甲已接入，其他词缀需先落实触发</t>
        </is>
      </c>
    </row>
    <row r="6" ht="39" customHeight="1">
      <c r="A6" s="21" t="n">
        <v>1</v>
      </c>
      <c r="B6" s="13" t="inlineStr">
        <is>
          <t>普通</t>
        </is>
      </c>
      <c r="C6" s="21" t="n">
        <v>5</v>
      </c>
      <c r="D6" s="18" t="n">
        <v>5</v>
      </c>
      <c r="E6" s="18" t="n">
        <v>2.5</v>
      </c>
      <c r="F6" s="18" t="n">
        <v>12.5</v>
      </c>
      <c r="G6" s="18" t="n">
        <v>75</v>
      </c>
      <c r="H6" s="18" t="n">
        <v>10.71428571428571</v>
      </c>
      <c r="I6" s="25" t="n">
        <v>1.890756302521007</v>
      </c>
      <c r="J6" s="13" t="inlineStr">
        <is>
          <t>同一收益池、每件各一条极品且本次都生效的公式示例；产甲已接入，其他词缀需先落实触发</t>
        </is>
      </c>
    </row>
    <row r="7" ht="39" customHeight="1">
      <c r="A7" s="22" t="n">
        <v>1</v>
      </c>
      <c r="B7" s="14" t="inlineStr">
        <is>
          <t>普通</t>
        </is>
      </c>
      <c r="C7" s="22" t="n">
        <v>6</v>
      </c>
      <c r="D7" s="19" t="n">
        <v>5</v>
      </c>
      <c r="E7" s="19" t="n">
        <v>2.5</v>
      </c>
      <c r="F7" s="19" t="n">
        <v>15</v>
      </c>
      <c r="G7" s="19" t="n">
        <v>75</v>
      </c>
      <c r="H7" s="19" t="n">
        <v>12.5</v>
      </c>
      <c r="I7" s="26" t="n">
        <v>1.785714285714286</v>
      </c>
      <c r="J7" s="14" t="inlineStr">
        <is>
          <t>同一收益池、每件各一条极品且本次都生效的公式示例；产甲已接入，其他词缀需先落实触发</t>
        </is>
      </c>
    </row>
    <row r="8" ht="39" customHeight="1">
      <c r="A8" s="21" t="n">
        <v>2</v>
      </c>
      <c r="B8" s="13" t="inlineStr">
        <is>
          <t>稀有</t>
        </is>
      </c>
      <c r="C8" s="21" t="n">
        <v>1</v>
      </c>
      <c r="D8" s="18" t="n">
        <v>9</v>
      </c>
      <c r="E8" s="18" t="n">
        <v>4.5</v>
      </c>
      <c r="F8" s="18" t="n">
        <v>4.5</v>
      </c>
      <c r="G8" s="18" t="n">
        <v>75</v>
      </c>
      <c r="H8" s="18" t="n">
        <v>4.245283018867925</v>
      </c>
      <c r="I8" s="25" t="n">
        <v>4.245283018867925</v>
      </c>
      <c r="J8" s="13" t="inlineStr">
        <is>
          <t>同一收益池、每件各一条极品且本次都生效的公式示例；产甲已接入，其他词缀需先落实触发</t>
        </is>
      </c>
    </row>
    <row r="9" ht="39" customHeight="1">
      <c r="A9" s="22" t="n">
        <v>2</v>
      </c>
      <c r="B9" s="14" t="inlineStr">
        <is>
          <t>稀有</t>
        </is>
      </c>
      <c r="C9" s="22" t="n">
        <v>2</v>
      </c>
      <c r="D9" s="19" t="n">
        <v>9</v>
      </c>
      <c r="E9" s="19" t="n">
        <v>4.5</v>
      </c>
      <c r="F9" s="19" t="n">
        <v>9</v>
      </c>
      <c r="G9" s="19" t="n">
        <v>75</v>
      </c>
      <c r="H9" s="19" t="n">
        <v>8.035714285714286</v>
      </c>
      <c r="I9" s="26" t="n">
        <v>3.790431266846362</v>
      </c>
      <c r="J9" s="14" t="inlineStr">
        <is>
          <t>同一收益池、每件各一条极品且本次都生效的公式示例；产甲已接入，其他词缀需先落实触发</t>
        </is>
      </c>
    </row>
    <row r="10" ht="39" customHeight="1">
      <c r="A10" s="21" t="n">
        <v>2</v>
      </c>
      <c r="B10" s="13" t="inlineStr">
        <is>
          <t>稀有</t>
        </is>
      </c>
      <c r="C10" s="21" t="n">
        <v>3</v>
      </c>
      <c r="D10" s="18" t="n">
        <v>9</v>
      </c>
      <c r="E10" s="18" t="n">
        <v>4.5</v>
      </c>
      <c r="F10" s="18" t="n">
        <v>13.5</v>
      </c>
      <c r="G10" s="18" t="n">
        <v>75</v>
      </c>
      <c r="H10" s="18" t="n">
        <v>11.4406779661017</v>
      </c>
      <c r="I10" s="25" t="n">
        <v>3.404963680387409</v>
      </c>
      <c r="J10" s="13" t="inlineStr">
        <is>
          <t>同一收益池、每件各一条极品且本次都生效的公式示例；产甲已接入，其他词缀需先落实触发</t>
        </is>
      </c>
    </row>
    <row r="11" ht="39" customHeight="1">
      <c r="A11" s="22" t="n">
        <v>2</v>
      </c>
      <c r="B11" s="14" t="inlineStr">
        <is>
          <t>稀有</t>
        </is>
      </c>
      <c r="C11" s="22" t="n">
        <v>4</v>
      </c>
      <c r="D11" s="19" t="n">
        <v>9</v>
      </c>
      <c r="E11" s="19" t="n">
        <v>4.5</v>
      </c>
      <c r="F11" s="19" t="n">
        <v>18</v>
      </c>
      <c r="G11" s="19" t="n">
        <v>75</v>
      </c>
      <c r="H11" s="19" t="n">
        <v>14.51612903225806</v>
      </c>
      <c r="I11" s="26" t="n">
        <v>3.075451066156369</v>
      </c>
      <c r="J11" s="14" t="inlineStr">
        <is>
          <t>同一收益池、每件各一条极品且本次都生效的公式示例；产甲已接入，其他词缀需先落实触发</t>
        </is>
      </c>
    </row>
    <row r="12" ht="39" customHeight="1">
      <c r="A12" s="21" t="n">
        <v>2</v>
      </c>
      <c r="B12" s="13" t="inlineStr">
        <is>
          <t>稀有</t>
        </is>
      </c>
      <c r="C12" s="21" t="n">
        <v>5</v>
      </c>
      <c r="D12" s="18" t="n">
        <v>9</v>
      </c>
      <c r="E12" s="18" t="n">
        <v>4.5</v>
      </c>
      <c r="F12" s="18" t="n">
        <v>22.5</v>
      </c>
      <c r="G12" s="18" t="n">
        <v>75</v>
      </c>
      <c r="H12" s="18" t="n">
        <v>17.30769230769231</v>
      </c>
      <c r="I12" s="25" t="n">
        <v>2.791563275434243</v>
      </c>
      <c r="J12" s="13" t="inlineStr">
        <is>
          <t>同一收益池、每件各一条极品且本次都生效的公式示例；产甲已接入，其他词缀需先落实触发</t>
        </is>
      </c>
    </row>
    <row r="13" ht="39" customHeight="1">
      <c r="A13" s="22" t="n">
        <v>2</v>
      </c>
      <c r="B13" s="14" t="inlineStr">
        <is>
          <t>稀有</t>
        </is>
      </c>
      <c r="C13" s="22" t="n">
        <v>6</v>
      </c>
      <c r="D13" s="19" t="n">
        <v>9</v>
      </c>
      <c r="E13" s="19" t="n">
        <v>4.5</v>
      </c>
      <c r="F13" s="19" t="n">
        <v>27</v>
      </c>
      <c r="G13" s="19" t="n">
        <v>75</v>
      </c>
      <c r="H13" s="19" t="n">
        <v>19.85294117647059</v>
      </c>
      <c r="I13" s="26" t="n">
        <v>2.54524886877828</v>
      </c>
      <c r="J13" s="14" t="inlineStr">
        <is>
          <t>同一收益池、每件各一条极品且本次都生效的公式示例；产甲已接入，其他词缀需先落实触发</t>
        </is>
      </c>
    </row>
    <row r="14" ht="39" customHeight="1">
      <c r="A14" s="21" t="n">
        <v>3</v>
      </c>
      <c r="B14" s="13" t="inlineStr">
        <is>
          <t>珍稀</t>
        </is>
      </c>
      <c r="C14" s="21" t="n">
        <v>1</v>
      </c>
      <c r="D14" s="18" t="n">
        <v>14</v>
      </c>
      <c r="E14" s="18" t="n">
        <v>7</v>
      </c>
      <c r="F14" s="18" t="n">
        <v>7</v>
      </c>
      <c r="G14" s="18" t="n">
        <v>75</v>
      </c>
      <c r="H14" s="18" t="n">
        <v>6.402439024390244</v>
      </c>
      <c r="I14" s="25" t="n">
        <v>6.402439024390244</v>
      </c>
      <c r="J14" s="13" t="inlineStr">
        <is>
          <t>同一收益池、每件各一条极品且本次都生效的公式示例；产甲已接入，其他词缀需先落实触发</t>
        </is>
      </c>
    </row>
    <row r="15" ht="39" customHeight="1">
      <c r="A15" s="22" t="n">
        <v>3</v>
      </c>
      <c r="B15" s="14" t="inlineStr">
        <is>
          <t>珍稀</t>
        </is>
      </c>
      <c r="C15" s="22" t="n">
        <v>2</v>
      </c>
      <c r="D15" s="19" t="n">
        <v>14</v>
      </c>
      <c r="E15" s="19" t="n">
        <v>7</v>
      </c>
      <c r="F15" s="19" t="n">
        <v>14</v>
      </c>
      <c r="G15" s="19" t="n">
        <v>75</v>
      </c>
      <c r="H15" s="19" t="n">
        <v>11.79775280898876</v>
      </c>
      <c r="I15" s="26" t="n">
        <v>5.395313784598521</v>
      </c>
      <c r="J15" s="14" t="inlineStr">
        <is>
          <t>同一收益池、每件各一条极品且本次都生效的公式示例；产甲已接入，其他词缀需先落实触发</t>
        </is>
      </c>
    </row>
    <row r="16" ht="39" customHeight="1">
      <c r="A16" s="21" t="n">
        <v>3</v>
      </c>
      <c r="B16" s="13" t="inlineStr">
        <is>
          <t>珍稀</t>
        </is>
      </c>
      <c r="C16" s="21" t="n">
        <v>3</v>
      </c>
      <c r="D16" s="18" t="n">
        <v>14</v>
      </c>
      <c r="E16" s="18" t="n">
        <v>7</v>
      </c>
      <c r="F16" s="18" t="n">
        <v>21</v>
      </c>
      <c r="G16" s="18" t="n">
        <v>75</v>
      </c>
      <c r="H16" s="18" t="n">
        <v>16.40625</v>
      </c>
      <c r="I16" s="25" t="n">
        <v>4.608497191011235</v>
      </c>
      <c r="J16" s="13" t="inlineStr">
        <is>
          <t>同一收益池、每件各一条极品且本次都生效的公式示例；产甲已接入，其他词缀需先落实触发</t>
        </is>
      </c>
    </row>
    <row r="17" ht="39" customHeight="1">
      <c r="A17" s="22" t="n">
        <v>3</v>
      </c>
      <c r="B17" s="14" t="inlineStr">
        <is>
          <t>珍稀</t>
        </is>
      </c>
      <c r="C17" s="22" t="n">
        <v>4</v>
      </c>
      <c r="D17" s="19" t="n">
        <v>14</v>
      </c>
      <c r="E17" s="19" t="n">
        <v>7</v>
      </c>
      <c r="F17" s="19" t="n">
        <v>28</v>
      </c>
      <c r="G17" s="19" t="n">
        <v>75</v>
      </c>
      <c r="H17" s="19" t="n">
        <v>20.38834951456311</v>
      </c>
      <c r="I17" s="26" t="n">
        <v>3.982099514563107</v>
      </c>
      <c r="J17" s="14" t="inlineStr">
        <is>
          <t>同一收益池、每件各一条极品且本次都生效的公式示例；产甲已接入，其他词缀需先落实触发</t>
        </is>
      </c>
    </row>
    <row r="18" ht="39" customHeight="1">
      <c r="A18" s="21" t="n">
        <v>3</v>
      </c>
      <c r="B18" s="13" t="inlineStr">
        <is>
          <t>珍稀</t>
        </is>
      </c>
      <c r="C18" s="21" t="n">
        <v>5</v>
      </c>
      <c r="D18" s="18" t="n">
        <v>14</v>
      </c>
      <c r="E18" s="18" t="n">
        <v>7</v>
      </c>
      <c r="F18" s="18" t="n">
        <v>35</v>
      </c>
      <c r="G18" s="18" t="n">
        <v>75</v>
      </c>
      <c r="H18" s="18" t="n">
        <v>23.86363636363636</v>
      </c>
      <c r="I18" s="25" t="n">
        <v>3.475286849073257</v>
      </c>
      <c r="J18" s="13" t="inlineStr">
        <is>
          <t>同一收益池、每件各一条极品且本次都生效的公式示例；产甲已接入，其他词缀需先落实触发</t>
        </is>
      </c>
    </row>
    <row r="19" ht="39" customHeight="1">
      <c r="A19" s="22" t="n">
        <v>3</v>
      </c>
      <c r="B19" s="14" t="inlineStr">
        <is>
          <t>珍稀</t>
        </is>
      </c>
      <c r="C19" s="22" t="n">
        <v>6</v>
      </c>
      <c r="D19" s="19" t="n">
        <v>14</v>
      </c>
      <c r="E19" s="19" t="n">
        <v>7</v>
      </c>
      <c r="F19" s="19" t="n">
        <v>42</v>
      </c>
      <c r="G19" s="19" t="n">
        <v>75</v>
      </c>
      <c r="H19" s="19" t="n">
        <v>26.92307692307692</v>
      </c>
      <c r="I19" s="26" t="n">
        <v>3.05944055944056</v>
      </c>
      <c r="J19" s="14" t="inlineStr">
        <is>
          <t>同一收益池、每件各一条极品且本次都生效的公式示例；产甲已接入，其他词缀需先落实触发</t>
        </is>
      </c>
    </row>
    <row r="20" ht="39" customHeight="1">
      <c r="A20" s="21" t="n">
        <v>4</v>
      </c>
      <c r="B20" s="13" t="inlineStr">
        <is>
          <t>传奇</t>
        </is>
      </c>
      <c r="C20" s="21" t="n">
        <v>1</v>
      </c>
      <c r="D20" s="18" t="n">
        <v>20</v>
      </c>
      <c r="E20" s="18" t="n">
        <v>10</v>
      </c>
      <c r="F20" s="18" t="n">
        <v>10</v>
      </c>
      <c r="G20" s="18" t="n">
        <v>75</v>
      </c>
      <c r="H20" s="18" t="n">
        <v>8.823529411764707</v>
      </c>
      <c r="I20" s="25" t="n">
        <v>8.823529411764707</v>
      </c>
      <c r="J20" s="13" t="inlineStr">
        <is>
          <t>同一收益池、每件各一条极品且本次都生效的公式示例；产甲已接入，其他词缀需先落实触发</t>
        </is>
      </c>
    </row>
    <row r="21" ht="39" customHeight="1">
      <c r="A21" s="22" t="n">
        <v>4</v>
      </c>
      <c r="B21" s="14" t="inlineStr">
        <is>
          <t>传奇</t>
        </is>
      </c>
      <c r="C21" s="22" t="n">
        <v>2</v>
      </c>
      <c r="D21" s="19" t="n">
        <v>20</v>
      </c>
      <c r="E21" s="19" t="n">
        <v>10</v>
      </c>
      <c r="F21" s="19" t="n">
        <v>20</v>
      </c>
      <c r="G21" s="19" t="n">
        <v>75</v>
      </c>
      <c r="H21" s="19" t="n">
        <v>15.78947368421053</v>
      </c>
      <c r="I21" s="26" t="n">
        <v>6.965944272445819</v>
      </c>
      <c r="J21" s="14" t="inlineStr">
        <is>
          <t>同一收益池、每件各一条极品且本次都生效的公式示例；产甲已接入，其他词缀需先落实触发</t>
        </is>
      </c>
    </row>
    <row r="22" ht="39" customHeight="1">
      <c r="A22" s="21" t="n">
        <v>4</v>
      </c>
      <c r="B22" s="13" t="inlineStr">
        <is>
          <t>传奇</t>
        </is>
      </c>
      <c r="C22" s="21" t="n">
        <v>3</v>
      </c>
      <c r="D22" s="18" t="n">
        <v>20</v>
      </c>
      <c r="E22" s="18" t="n">
        <v>10</v>
      </c>
      <c r="F22" s="18" t="n">
        <v>30</v>
      </c>
      <c r="G22" s="18" t="n">
        <v>75</v>
      </c>
      <c r="H22" s="18" t="n">
        <v>21.42857142857143</v>
      </c>
      <c r="I22" s="25" t="n">
        <v>5.639097744360901</v>
      </c>
      <c r="J22" s="13" t="inlineStr">
        <is>
          <t>同一收益池、每件各一条极品且本次都生效的公式示例；产甲已接入，其他词缀需先落实触发</t>
        </is>
      </c>
    </row>
    <row r="23" ht="39" customHeight="1">
      <c r="A23" s="22" t="n">
        <v>4</v>
      </c>
      <c r="B23" s="14" t="inlineStr">
        <is>
          <t>传奇</t>
        </is>
      </c>
      <c r="C23" s="22" t="n">
        <v>4</v>
      </c>
      <c r="D23" s="19" t="n">
        <v>20</v>
      </c>
      <c r="E23" s="19" t="n">
        <v>10</v>
      </c>
      <c r="F23" s="19" t="n">
        <v>40</v>
      </c>
      <c r="G23" s="19" t="n">
        <v>75</v>
      </c>
      <c r="H23" s="19" t="n">
        <v>26.08695652173913</v>
      </c>
      <c r="I23" s="26" t="n">
        <v>4.658385093167702</v>
      </c>
      <c r="J23" s="14" t="inlineStr">
        <is>
          <t>同一收益池、每件各一条极品且本次都生效的公式示例；产甲已接入，其他词缀需先落实触发</t>
        </is>
      </c>
    </row>
    <row r="24" ht="39" customHeight="1">
      <c r="A24" s="21" t="n">
        <v>4</v>
      </c>
      <c r="B24" s="13" t="inlineStr">
        <is>
          <t>传奇</t>
        </is>
      </c>
      <c r="C24" s="21" t="n">
        <v>5</v>
      </c>
      <c r="D24" s="18" t="n">
        <v>20</v>
      </c>
      <c r="E24" s="18" t="n">
        <v>10</v>
      </c>
      <c r="F24" s="18" t="n">
        <v>50</v>
      </c>
      <c r="G24" s="18" t="n">
        <v>75</v>
      </c>
      <c r="H24" s="18" t="n">
        <v>30</v>
      </c>
      <c r="I24" s="25" t="n">
        <v>3.913043478260871</v>
      </c>
      <c r="J24" s="13" t="inlineStr">
        <is>
          <t>同一收益池、每件各一条极品且本次都生效的公式示例；产甲已接入，其他词缀需先落实触发</t>
        </is>
      </c>
    </row>
    <row r="25" ht="39" customHeight="1">
      <c r="A25" s="22" t="n">
        <v>4</v>
      </c>
      <c r="B25" s="14" t="inlineStr">
        <is>
          <t>传奇</t>
        </is>
      </c>
      <c r="C25" s="22" t="n">
        <v>6</v>
      </c>
      <c r="D25" s="19" t="n">
        <v>20</v>
      </c>
      <c r="E25" s="19" t="n">
        <v>10</v>
      </c>
      <c r="F25" s="19" t="n">
        <v>60</v>
      </c>
      <c r="G25" s="19" t="n">
        <v>75</v>
      </c>
      <c r="H25" s="19" t="n">
        <v>33.33333333333334</v>
      </c>
      <c r="I25" s="26" t="n">
        <v>3.333333333333336</v>
      </c>
      <c r="J25" s="14" t="inlineStr">
        <is>
          <t>同一收益池、每件各一条极品且本次都生效的公式示例；产甲已接入，其他词缀需先落实触发</t>
        </is>
      </c>
    </row>
    <row r="26" ht="39" customHeight="1">
      <c r="A26" s="21" t="n">
        <v>5</v>
      </c>
      <c r="B26" s="13" t="inlineStr">
        <is>
          <t>不朽</t>
        </is>
      </c>
      <c r="C26" s="21" t="n">
        <v>1</v>
      </c>
      <c r="D26" s="18" t="n">
        <v>27</v>
      </c>
      <c r="E26" s="18" t="n">
        <v>13.5</v>
      </c>
      <c r="F26" s="18" t="n">
        <v>13.5</v>
      </c>
      <c r="G26" s="18" t="n">
        <v>75</v>
      </c>
      <c r="H26" s="18" t="n">
        <v>11.4406779661017</v>
      </c>
      <c r="I26" s="25" t="n">
        <v>11.4406779661017</v>
      </c>
      <c r="J26" s="13" t="inlineStr">
        <is>
          <t>同一收益池、每件各一条极品且本次都生效的公式示例；产甲已接入，其他词缀需先落实触发</t>
        </is>
      </c>
    </row>
    <row r="27" ht="39" customHeight="1">
      <c r="A27" s="22" t="n">
        <v>5</v>
      </c>
      <c r="B27" s="14" t="inlineStr">
        <is>
          <t>不朽</t>
        </is>
      </c>
      <c r="C27" s="22" t="n">
        <v>2</v>
      </c>
      <c r="D27" s="19" t="n">
        <v>27</v>
      </c>
      <c r="E27" s="19" t="n">
        <v>13.5</v>
      </c>
      <c r="F27" s="19" t="n">
        <v>27</v>
      </c>
      <c r="G27" s="19" t="n">
        <v>75</v>
      </c>
      <c r="H27" s="19" t="n">
        <v>19.85294117647059</v>
      </c>
      <c r="I27" s="26" t="n">
        <v>8.412263210368891</v>
      </c>
      <c r="J27" s="14" t="inlineStr">
        <is>
          <t>同一收益池、每件各一条极品且本次都生效的公式示例；产甲已接入，其他词缀需先落实触发</t>
        </is>
      </c>
    </row>
    <row r="28" ht="39" customHeight="1">
      <c r="A28" s="21" t="n">
        <v>5</v>
      </c>
      <c r="B28" s="13" t="inlineStr">
        <is>
          <t>不朽</t>
        </is>
      </c>
      <c r="C28" s="21" t="n">
        <v>3</v>
      </c>
      <c r="D28" s="18" t="n">
        <v>27</v>
      </c>
      <c r="E28" s="18" t="n">
        <v>13.5</v>
      </c>
      <c r="F28" s="18" t="n">
        <v>40.5</v>
      </c>
      <c r="G28" s="18" t="n">
        <v>75</v>
      </c>
      <c r="H28" s="18" t="n">
        <v>26.2987012987013</v>
      </c>
      <c r="I28" s="25" t="n">
        <v>6.445760122230713</v>
      </c>
      <c r="J28" s="13" t="inlineStr">
        <is>
          <t>同一收益池、每件各一条极品且本次都生效的公式示例；产甲已接入，其他词缀需先落实触发</t>
        </is>
      </c>
    </row>
    <row r="29" ht="39" customHeight="1">
      <c r="A29" s="22" t="n">
        <v>5</v>
      </c>
      <c r="B29" s="14" t="inlineStr">
        <is>
          <t>不朽</t>
        </is>
      </c>
      <c r="C29" s="22" t="n">
        <v>4</v>
      </c>
      <c r="D29" s="19" t="n">
        <v>27</v>
      </c>
      <c r="E29" s="19" t="n">
        <v>13.5</v>
      </c>
      <c r="F29" s="19" t="n">
        <v>54</v>
      </c>
      <c r="G29" s="19" t="n">
        <v>75</v>
      </c>
      <c r="H29" s="19" t="n">
        <v>31.3953488372093</v>
      </c>
      <c r="I29" s="26" t="n">
        <v>5.096647538508002</v>
      </c>
      <c r="J29" s="14" t="inlineStr">
        <is>
          <t>同一收益池、每件各一条极品且本次都生效的公式示例；产甲已接入，其他词缀需先落实触发</t>
        </is>
      </c>
    </row>
    <row r="30" ht="39" customHeight="1">
      <c r="A30" s="21" t="n">
        <v>5</v>
      </c>
      <c r="B30" s="13" t="inlineStr">
        <is>
          <t>不朽</t>
        </is>
      </c>
      <c r="C30" s="21" t="n">
        <v>5</v>
      </c>
      <c r="D30" s="18" t="n">
        <v>27</v>
      </c>
      <c r="E30" s="18" t="n">
        <v>13.5</v>
      </c>
      <c r="F30" s="18" t="n">
        <v>67.5</v>
      </c>
      <c r="G30" s="18" t="n">
        <v>75</v>
      </c>
      <c r="H30" s="18" t="n">
        <v>35.52631578947368</v>
      </c>
      <c r="I30" s="25" t="n">
        <v>4.130966952264384</v>
      </c>
      <c r="J30" s="13" t="inlineStr">
        <is>
          <t>同一收益池、每件各一条极品且本次都生效的公式示例；产甲已接入，其他词缀需先落实触发</t>
        </is>
      </c>
    </row>
    <row r="31" ht="39" customHeight="1">
      <c r="A31" s="22" t="n">
        <v>5</v>
      </c>
      <c r="B31" s="14" t="inlineStr">
        <is>
          <t>不朽</t>
        </is>
      </c>
      <c r="C31" s="22" t="n">
        <v>6</v>
      </c>
      <c r="D31" s="19" t="n">
        <v>27</v>
      </c>
      <c r="E31" s="19" t="n">
        <v>13.5</v>
      </c>
      <c r="F31" s="19" t="n">
        <v>81</v>
      </c>
      <c r="G31" s="19" t="n">
        <v>75</v>
      </c>
      <c r="H31" s="19" t="n">
        <v>38.94230769230769</v>
      </c>
      <c r="I31" s="26" t="n">
        <v>3.415991902834008</v>
      </c>
      <c r="J31" s="14" t="inlineStr">
        <is>
          <t>同一收益池、每件各一条极品且本次都生效的公式示例；产甲已接入，其他词缀需先落实触发</t>
        </is>
      </c>
    </row>
    <row r="32" ht="39" customHeight="1">
      <c r="A32" s="21" t="n">
        <v>6</v>
      </c>
      <c r="B32" s="13" t="inlineStr">
        <is>
          <t>至宝</t>
        </is>
      </c>
      <c r="C32" s="21" t="n">
        <v>1</v>
      </c>
      <c r="D32" s="18" t="n">
        <v>35</v>
      </c>
      <c r="E32" s="18" t="n">
        <v>17.5</v>
      </c>
      <c r="F32" s="18" t="n">
        <v>17.5</v>
      </c>
      <c r="G32" s="18" t="n">
        <v>75</v>
      </c>
      <c r="H32" s="18" t="n">
        <v>14.18918918918919</v>
      </c>
      <c r="I32" s="25" t="n">
        <v>14.18918918918919</v>
      </c>
      <c r="J32" s="13" t="inlineStr">
        <is>
          <t>同一收益池、每件各一条极品且本次都生效的公式示例；产甲已接入，其他词缀需先落实触发</t>
        </is>
      </c>
    </row>
    <row r="33" ht="39" customHeight="1">
      <c r="A33" s="22" t="n">
        <v>6</v>
      </c>
      <c r="B33" s="14" t="inlineStr">
        <is>
          <t>至宝</t>
        </is>
      </c>
      <c r="C33" s="22" t="n">
        <v>2</v>
      </c>
      <c r="D33" s="19" t="n">
        <v>35</v>
      </c>
      <c r="E33" s="19" t="n">
        <v>17.5</v>
      </c>
      <c r="F33" s="19" t="n">
        <v>35</v>
      </c>
      <c r="G33" s="19" t="n">
        <v>75</v>
      </c>
      <c r="H33" s="19" t="n">
        <v>23.86363636363636</v>
      </c>
      <c r="I33" s="26" t="n">
        <v>9.674447174447174</v>
      </c>
      <c r="J33" s="14" t="inlineStr">
        <is>
          <t>同一收益池、每件各一条极品且本次都生效的公式示例；产甲已接入，其他词缀需先落实触发</t>
        </is>
      </c>
    </row>
    <row r="34" ht="39" customHeight="1">
      <c r="A34" s="21" t="n">
        <v>6</v>
      </c>
      <c r="B34" s="13" t="inlineStr">
        <is>
          <t>至宝</t>
        </is>
      </c>
      <c r="C34" s="21" t="n">
        <v>3</v>
      </c>
      <c r="D34" s="18" t="n">
        <v>35</v>
      </c>
      <c r="E34" s="18" t="n">
        <v>17.5</v>
      </c>
      <c r="F34" s="18" t="n">
        <v>52.5</v>
      </c>
      <c r="G34" s="18" t="n">
        <v>75</v>
      </c>
      <c r="H34" s="18" t="n">
        <v>30.88235294117647</v>
      </c>
      <c r="I34" s="25" t="n">
        <v>7.018716577540108</v>
      </c>
      <c r="J34" s="13" t="inlineStr">
        <is>
          <t>同一收益池、每件各一条极品且本次都生效的公式示例；产甲已接入，其他词缀需先落实触发</t>
        </is>
      </c>
    </row>
    <row r="35" ht="39" customHeight="1">
      <c r="A35" s="22" t="n">
        <v>6</v>
      </c>
      <c r="B35" s="14" t="inlineStr">
        <is>
          <t>至宝</t>
        </is>
      </c>
      <c r="C35" s="22" t="n">
        <v>4</v>
      </c>
      <c r="D35" s="19" t="n">
        <v>35</v>
      </c>
      <c r="E35" s="19" t="n">
        <v>17.5</v>
      </c>
      <c r="F35" s="19" t="n">
        <v>70</v>
      </c>
      <c r="G35" s="19" t="n">
        <v>75</v>
      </c>
      <c r="H35" s="19" t="n">
        <v>36.20689655172414</v>
      </c>
      <c r="I35" s="26" t="n">
        <v>5.324543610547664</v>
      </c>
      <c r="J35" s="14" t="inlineStr">
        <is>
          <t>同一收益池、每件各一条极品且本次都生效的公式示例；产甲已接入，其他词缀需先落实触发</t>
        </is>
      </c>
    </row>
    <row r="36" ht="39" customHeight="1">
      <c r="A36" s="21" t="n">
        <v>6</v>
      </c>
      <c r="B36" s="13" t="inlineStr">
        <is>
          <t>至宝</t>
        </is>
      </c>
      <c r="C36" s="21" t="n">
        <v>5</v>
      </c>
      <c r="D36" s="18" t="n">
        <v>35</v>
      </c>
      <c r="E36" s="18" t="n">
        <v>17.5</v>
      </c>
      <c r="F36" s="18" t="n">
        <v>87.5</v>
      </c>
      <c r="G36" s="18" t="n">
        <v>75</v>
      </c>
      <c r="H36" s="18" t="n">
        <v>40.38461538461539</v>
      </c>
      <c r="I36" s="25" t="n">
        <v>4.177718832891252</v>
      </c>
      <c r="J36" s="13" t="inlineStr">
        <is>
          <t>同一收益池、每件各一条极品且本次都生效的公式示例；产甲已接入，其他词缀需先落实触发</t>
        </is>
      </c>
    </row>
    <row r="37" ht="39" customHeight="1">
      <c r="A37" s="22" t="n">
        <v>6</v>
      </c>
      <c r="B37" s="14" t="inlineStr">
        <is>
          <t>至宝</t>
        </is>
      </c>
      <c r="C37" s="22" t="n">
        <v>6</v>
      </c>
      <c r="D37" s="19" t="n">
        <v>35</v>
      </c>
      <c r="E37" s="19" t="n">
        <v>17.5</v>
      </c>
      <c r="F37" s="19" t="n">
        <v>105</v>
      </c>
      <c r="G37" s="19" t="n">
        <v>75</v>
      </c>
      <c r="H37" s="19" t="n">
        <v>43.75</v>
      </c>
      <c r="I37" s="26" t="n">
        <v>3.365384615384613</v>
      </c>
      <c r="J37" s="14" t="inlineStr">
        <is>
          <t>同一收益池、每件各一条极品且本次都生效的公式示例；产甲已接入，其他词缀需先落实触发</t>
        </is>
      </c>
    </row>
    <row r="38" ht="39" customHeight="1">
      <c r="A38" s="21" t="n">
        <v>7</v>
      </c>
      <c r="B38" s="13" t="inlineStr">
        <is>
          <t>超凡</t>
        </is>
      </c>
      <c r="C38" s="21" t="n">
        <v>1</v>
      </c>
      <c r="D38" s="18" t="n">
        <v>44</v>
      </c>
      <c r="E38" s="18" t="n">
        <v>22</v>
      </c>
      <c r="F38" s="18" t="n">
        <v>22</v>
      </c>
      <c r="G38" s="18" t="n">
        <v>75</v>
      </c>
      <c r="H38" s="18" t="n">
        <v>17.01030927835052</v>
      </c>
      <c r="I38" s="25" t="n">
        <v>17.01030927835052</v>
      </c>
      <c r="J38" s="13" t="inlineStr">
        <is>
          <t>同一收益池、每件各一条极品且本次都生效的公式示例；产甲已接入，其他词缀需先落实触发</t>
        </is>
      </c>
    </row>
    <row r="39" ht="39" customHeight="1">
      <c r="A39" s="22" t="n">
        <v>7</v>
      </c>
      <c r="B39" s="14" t="inlineStr">
        <is>
          <t>超凡</t>
        </is>
      </c>
      <c r="C39" s="22" t="n">
        <v>2</v>
      </c>
      <c r="D39" s="19" t="n">
        <v>44</v>
      </c>
      <c r="E39" s="19" t="n">
        <v>22</v>
      </c>
      <c r="F39" s="19" t="n">
        <v>44</v>
      </c>
      <c r="G39" s="19" t="n">
        <v>75</v>
      </c>
      <c r="H39" s="19" t="n">
        <v>27.73109243697479</v>
      </c>
      <c r="I39" s="26" t="n">
        <v>10.72078315862428</v>
      </c>
      <c r="J39" s="14" t="inlineStr">
        <is>
          <t>同一收益池、每件各一条极品且本次都生效的公式示例；产甲已接入，其他词缀需先落实触发</t>
        </is>
      </c>
    </row>
    <row r="40" ht="39" customHeight="1">
      <c r="A40" s="21" t="n">
        <v>7</v>
      </c>
      <c r="B40" s="13" t="inlineStr">
        <is>
          <t>超凡</t>
        </is>
      </c>
      <c r="C40" s="21" t="n">
        <v>3</v>
      </c>
      <c r="D40" s="18" t="n">
        <v>44</v>
      </c>
      <c r="E40" s="18" t="n">
        <v>22</v>
      </c>
      <c r="F40" s="18" t="n">
        <v>66</v>
      </c>
      <c r="G40" s="18" t="n">
        <v>75</v>
      </c>
      <c r="H40" s="18" t="n">
        <v>35.1063829787234</v>
      </c>
      <c r="I40" s="25" t="n">
        <v>7.375290541748612</v>
      </c>
      <c r="J40" s="13" t="inlineStr">
        <is>
          <t>同一收益池、每件各一条极品且本次都生效的公式示例；产甲已接入，其他词缀需先落实触发</t>
        </is>
      </c>
    </row>
    <row r="41" ht="39" customHeight="1">
      <c r="A41" s="22" t="n">
        <v>7</v>
      </c>
      <c r="B41" s="14" t="inlineStr">
        <is>
          <t>超凡</t>
        </is>
      </c>
      <c r="C41" s="22" t="n">
        <v>4</v>
      </c>
      <c r="D41" s="19" t="n">
        <v>44</v>
      </c>
      <c r="E41" s="19" t="n">
        <v>22</v>
      </c>
      <c r="F41" s="19" t="n">
        <v>88</v>
      </c>
      <c r="G41" s="19" t="n">
        <v>75</v>
      </c>
      <c r="H41" s="19" t="n">
        <v>40.49079754601227</v>
      </c>
      <c r="I41" s="26" t="n">
        <v>5.384414567288864</v>
      </c>
      <c r="J41" s="14" t="inlineStr">
        <is>
          <t>同一收益池、每件各一条极品且本次都生效的公式示例；产甲已接入，其他词缀需先落实触发</t>
        </is>
      </c>
    </row>
    <row r="42" ht="39" customHeight="1">
      <c r="A42" s="21" t="n">
        <v>7</v>
      </c>
      <c r="B42" s="13" t="inlineStr">
        <is>
          <t>超凡</t>
        </is>
      </c>
      <c r="C42" s="21" t="n">
        <v>5</v>
      </c>
      <c r="D42" s="18" t="n">
        <v>44</v>
      </c>
      <c r="E42" s="18" t="n">
        <v>22</v>
      </c>
      <c r="F42" s="18" t="n">
        <v>110</v>
      </c>
      <c r="G42" s="18" t="n">
        <v>75</v>
      </c>
      <c r="H42" s="18" t="n">
        <v>44.5945945945946</v>
      </c>
      <c r="I42" s="25" t="n">
        <v>4.103797048582329</v>
      </c>
      <c r="J42" s="13" t="inlineStr">
        <is>
          <t>同一收益池、每件各一条极品且本次都生效的公式示例；产甲已接入，其他词缀需先落实触发</t>
        </is>
      </c>
    </row>
    <row r="43" ht="39" customHeight="1">
      <c r="A43" s="22" t="n">
        <v>7</v>
      </c>
      <c r="B43" s="14" t="inlineStr">
        <is>
          <t>超凡</t>
        </is>
      </c>
      <c r="C43" s="22" t="n">
        <v>6</v>
      </c>
      <c r="D43" s="19" t="n">
        <v>44</v>
      </c>
      <c r="E43" s="19" t="n">
        <v>22</v>
      </c>
      <c r="F43" s="19" t="n">
        <v>132</v>
      </c>
      <c r="G43" s="19" t="n">
        <v>75</v>
      </c>
      <c r="H43" s="19" t="n">
        <v>47.82608695652174</v>
      </c>
      <c r="I43" s="26" t="n">
        <v>3.231492361927145</v>
      </c>
      <c r="J43" s="14" t="inlineStr">
        <is>
          <t>同一收益池、每件各一条极品且本次都生效的公式示例；产甲已接入，其他词缀需先落实触发</t>
        </is>
      </c>
    </row>
    <row r="44" ht="39" customHeight="1">
      <c r="A44" s="21" t="n">
        <v>8</v>
      </c>
      <c r="B44" s="13" t="inlineStr">
        <is>
          <t>天界</t>
        </is>
      </c>
      <c r="C44" s="21" t="n">
        <v>1</v>
      </c>
      <c r="D44" s="18" t="n">
        <v>54</v>
      </c>
      <c r="E44" s="18" t="n">
        <v>27</v>
      </c>
      <c r="F44" s="18" t="n">
        <v>27</v>
      </c>
      <c r="G44" s="18" t="n">
        <v>75</v>
      </c>
      <c r="H44" s="18" t="n">
        <v>19.85294117647059</v>
      </c>
      <c r="I44" s="25" t="n">
        <v>19.85294117647059</v>
      </c>
      <c r="J44" s="13" t="inlineStr">
        <is>
          <t>同一收益池、每件各一条极品且本次都生效的公式示例；产甲已接入，其他词缀需先落实触发</t>
        </is>
      </c>
    </row>
    <row r="45" ht="39" customHeight="1">
      <c r="A45" s="22" t="n">
        <v>8</v>
      </c>
      <c r="B45" s="14" t="inlineStr">
        <is>
          <t>天界</t>
        </is>
      </c>
      <c r="C45" s="22" t="n">
        <v>2</v>
      </c>
      <c r="D45" s="19" t="n">
        <v>54</v>
      </c>
      <c r="E45" s="19" t="n">
        <v>27</v>
      </c>
      <c r="F45" s="19" t="n">
        <v>54</v>
      </c>
      <c r="G45" s="19" t="n">
        <v>75</v>
      </c>
      <c r="H45" s="19" t="n">
        <v>31.3953488372093</v>
      </c>
      <c r="I45" s="26" t="n">
        <v>11.54240766073871</v>
      </c>
      <c r="J45" s="14" t="inlineStr">
        <is>
          <t>同一收益池、每件各一条极品且本次都生效的公式示例；产甲已接入，其他词缀需先落实触发</t>
        </is>
      </c>
    </row>
    <row r="46" ht="39" customHeight="1">
      <c r="A46" s="21" t="n">
        <v>8</v>
      </c>
      <c r="B46" s="13" t="inlineStr">
        <is>
          <t>天界</t>
        </is>
      </c>
      <c r="C46" s="21" t="n">
        <v>3</v>
      </c>
      <c r="D46" s="18" t="n">
        <v>54</v>
      </c>
      <c r="E46" s="18" t="n">
        <v>27</v>
      </c>
      <c r="F46" s="18" t="n">
        <v>81</v>
      </c>
      <c r="G46" s="18" t="n">
        <v>75</v>
      </c>
      <c r="H46" s="18" t="n">
        <v>38.94230769230769</v>
      </c>
      <c r="I46" s="25" t="n">
        <v>7.546958855098392</v>
      </c>
      <c r="J46" s="13" t="inlineStr">
        <is>
          <t>同一收益池、每件各一条极品且本次都生效的公式示例；产甲已接入，其他词缀需先落实触发</t>
        </is>
      </c>
    </row>
    <row r="47" ht="39" customHeight="1">
      <c r="A47" s="22" t="n">
        <v>8</v>
      </c>
      <c r="B47" s="14" t="inlineStr">
        <is>
          <t>天界</t>
        </is>
      </c>
      <c r="C47" s="22" t="n">
        <v>4</v>
      </c>
      <c r="D47" s="19" t="n">
        <v>54</v>
      </c>
      <c r="E47" s="19" t="n">
        <v>27</v>
      </c>
      <c r="F47" s="19" t="n">
        <v>108</v>
      </c>
      <c r="G47" s="19" t="n">
        <v>75</v>
      </c>
      <c r="H47" s="19" t="n">
        <v>44.26229508196721</v>
      </c>
      <c r="I47" s="26" t="n">
        <v>5.319987389659516</v>
      </c>
      <c r="J47" s="14" t="inlineStr">
        <is>
          <t>同一收益池、每件各一条极品且本次都生效的公式示例；产甲已接入，其他词缀需先落实触发</t>
        </is>
      </c>
    </row>
    <row r="48" ht="39" customHeight="1">
      <c r="A48" s="21" t="n">
        <v>8</v>
      </c>
      <c r="B48" s="13" t="inlineStr">
        <is>
          <t>天界</t>
        </is>
      </c>
      <c r="C48" s="21" t="n">
        <v>5</v>
      </c>
      <c r="D48" s="18" t="n">
        <v>54</v>
      </c>
      <c r="E48" s="18" t="n">
        <v>27</v>
      </c>
      <c r="F48" s="18" t="n">
        <v>135</v>
      </c>
      <c r="G48" s="18" t="n">
        <v>75</v>
      </c>
      <c r="H48" s="18" t="n">
        <v>48.21428571428572</v>
      </c>
      <c r="I48" s="25" t="n">
        <v>3.951990632318505</v>
      </c>
      <c r="J48" s="13" t="inlineStr">
        <is>
          <t>同一收益池、每件各一条极品且本次都生效的公式示例；产甲已接入，其他词缀需先落实触发</t>
        </is>
      </c>
    </row>
    <row r="49" ht="39" customHeight="1">
      <c r="A49" s="22" t="n">
        <v>8</v>
      </c>
      <c r="B49" s="14" t="inlineStr">
        <is>
          <t>天界</t>
        </is>
      </c>
      <c r="C49" s="22" t="n">
        <v>6</v>
      </c>
      <c r="D49" s="19" t="n">
        <v>54</v>
      </c>
      <c r="E49" s="19" t="n">
        <v>27</v>
      </c>
      <c r="F49" s="19" t="n">
        <v>162</v>
      </c>
      <c r="G49" s="19" t="n">
        <v>75</v>
      </c>
      <c r="H49" s="19" t="n">
        <v>51.26582278481013</v>
      </c>
      <c r="I49" s="26" t="n">
        <v>3.051537070524411</v>
      </c>
      <c r="J49" s="14" t="inlineStr">
        <is>
          <t>同一收益池、每件各一条极品且本次都生效的公式示例；产甲已接入，其他词缀需先落实触发</t>
        </is>
      </c>
    </row>
    <row r="50" ht="39" customHeight="1">
      <c r="A50" s="21" t="n">
        <v>9</v>
      </c>
      <c r="B50" s="13" t="inlineStr">
        <is>
          <t>登神</t>
        </is>
      </c>
      <c r="C50" s="21" t="n">
        <v>1</v>
      </c>
      <c r="D50" s="18" t="n">
        <v>65</v>
      </c>
      <c r="E50" s="18" t="n">
        <v>32.5</v>
      </c>
      <c r="F50" s="18" t="n">
        <v>32.5</v>
      </c>
      <c r="G50" s="18" t="n">
        <v>75</v>
      </c>
      <c r="H50" s="18" t="n">
        <v>22.67441860465116</v>
      </c>
      <c r="I50" s="25" t="n">
        <v>22.67441860465116</v>
      </c>
      <c r="J50" s="13" t="inlineStr">
        <is>
          <t>同一收益池、每件各一条极品且本次都生效的公式示例；产甲已接入，其他词缀需先落实触发</t>
        </is>
      </c>
    </row>
    <row r="51" ht="39" customHeight="1">
      <c r="A51" s="22" t="n">
        <v>9</v>
      </c>
      <c r="B51" s="14" t="inlineStr">
        <is>
          <t>登神</t>
        </is>
      </c>
      <c r="C51" s="22" t="n">
        <v>2</v>
      </c>
      <c r="D51" s="19" t="n">
        <v>65</v>
      </c>
      <c r="E51" s="19" t="n">
        <v>32.5</v>
      </c>
      <c r="F51" s="19" t="n">
        <v>65</v>
      </c>
      <c r="G51" s="19" t="n">
        <v>75</v>
      </c>
      <c r="H51" s="19" t="n">
        <v>34.82142857142857</v>
      </c>
      <c r="I51" s="26" t="n">
        <v>12.14700996677741</v>
      </c>
      <c r="J51" s="14" t="inlineStr">
        <is>
          <t>同一收益池、每件各一条极品且本次都生效的公式示例；产甲已接入，其他词缀需先落实触发</t>
        </is>
      </c>
    </row>
    <row r="52" ht="39" customHeight="1">
      <c r="A52" s="21" t="n">
        <v>9</v>
      </c>
      <c r="B52" s="13" t="inlineStr">
        <is>
          <t>登神</t>
        </is>
      </c>
      <c r="C52" s="21" t="n">
        <v>3</v>
      </c>
      <c r="D52" s="18" t="n">
        <v>65</v>
      </c>
      <c r="E52" s="18" t="n">
        <v>32.5</v>
      </c>
      <c r="F52" s="18" t="n">
        <v>97.5</v>
      </c>
      <c r="G52" s="18" t="n">
        <v>75</v>
      </c>
      <c r="H52" s="18" t="n">
        <v>42.39130434782609</v>
      </c>
      <c r="I52" s="25" t="n">
        <v>7.569875776397517</v>
      </c>
      <c r="J52" s="13" t="inlineStr">
        <is>
          <t>同一收益池、每件各一条极品且本次都生效的公式示例；产甲已接入，其他词缀需先落实触发</t>
        </is>
      </c>
    </row>
    <row r="53" ht="39" customHeight="1">
      <c r="A53" s="22" t="n">
        <v>9</v>
      </c>
      <c r="B53" s="14" t="inlineStr">
        <is>
          <t>登神</t>
        </is>
      </c>
      <c r="C53" s="22" t="n">
        <v>4</v>
      </c>
      <c r="D53" s="19" t="n">
        <v>65</v>
      </c>
      <c r="E53" s="19" t="n">
        <v>32.5</v>
      </c>
      <c r="F53" s="19" t="n">
        <v>130</v>
      </c>
      <c r="G53" s="19" t="n">
        <v>75</v>
      </c>
      <c r="H53" s="19" t="n">
        <v>47.5609756097561</v>
      </c>
      <c r="I53" s="26" t="n">
        <v>5.169671261930013</v>
      </c>
      <c r="J53" s="14" t="inlineStr">
        <is>
          <t>同一收益池、每件各一条极品且本次都生效的公式示例；产甲已接入，其他词缀需先落实触发</t>
        </is>
      </c>
    </row>
    <row r="54" ht="39" customHeight="1">
      <c r="A54" s="21" t="n">
        <v>9</v>
      </c>
      <c r="B54" s="13" t="inlineStr">
        <is>
          <t>登神</t>
        </is>
      </c>
      <c r="C54" s="21" t="n">
        <v>5</v>
      </c>
      <c r="D54" s="18" t="n">
        <v>65</v>
      </c>
      <c r="E54" s="18" t="n">
        <v>32.5</v>
      </c>
      <c r="F54" s="18" t="n">
        <v>162.5</v>
      </c>
      <c r="G54" s="18" t="n">
        <v>75</v>
      </c>
      <c r="H54" s="18" t="n">
        <v>51.31578947368421</v>
      </c>
      <c r="I54" s="25" t="n">
        <v>3.754813863928113</v>
      </c>
      <c r="J54" s="13" t="inlineStr">
        <is>
          <t>同一收益池、每件各一条极品且本次都生效的公式示例；产甲已接入，其他词缀需先落实触发</t>
        </is>
      </c>
    </row>
    <row r="55" ht="39" customHeight="1">
      <c r="A55" s="22" t="n">
        <v>9</v>
      </c>
      <c r="B55" s="14" t="inlineStr">
        <is>
          <t>登神</t>
        </is>
      </c>
      <c r="C55" s="22" t="n">
        <v>6</v>
      </c>
      <c r="D55" s="19" t="n">
        <v>65</v>
      </c>
      <c r="E55" s="19" t="n">
        <v>32.5</v>
      </c>
      <c r="F55" s="19" t="n">
        <v>195</v>
      </c>
      <c r="G55" s="19" t="n">
        <v>75</v>
      </c>
      <c r="H55" s="19" t="n">
        <v>54.16666666666666</v>
      </c>
      <c r="I55" s="26" t="n">
        <v>2.850877192982452</v>
      </c>
      <c r="J55" s="14" t="inlineStr">
        <is>
          <t>同一收益池、每件各一条极品且本次都生效的公式示例；产甲已接入，其他词缀需先落实触发</t>
        </is>
      </c>
    </row>
    <row r="56" ht="39" customHeight="1">
      <c r="A56" s="21" t="n">
        <v>10</v>
      </c>
      <c r="B56" s="13" t="inlineStr">
        <is>
          <t>宇宙</t>
        </is>
      </c>
      <c r="C56" s="21" t="n">
        <v>1</v>
      </c>
      <c r="D56" s="18" t="n">
        <v>77</v>
      </c>
      <c r="E56" s="18" t="n">
        <v>38.5</v>
      </c>
      <c r="F56" s="18" t="n">
        <v>38.5</v>
      </c>
      <c r="G56" s="18" t="n">
        <v>75</v>
      </c>
      <c r="H56" s="18" t="n">
        <v>25.44052863436123</v>
      </c>
      <c r="I56" s="25" t="n">
        <v>25.44052863436123</v>
      </c>
      <c r="J56" s="13" t="inlineStr">
        <is>
          <t>同一收益池、每件各一条极品且本次都生效的公式示例；产甲已接入，其他词缀需先落实触发</t>
        </is>
      </c>
    </row>
    <row r="57" ht="39" customHeight="1">
      <c r="A57" s="22" t="n">
        <v>10</v>
      </c>
      <c r="B57" s="14" t="inlineStr">
        <is>
          <t>宇宙</t>
        </is>
      </c>
      <c r="C57" s="22" t="n">
        <v>2</v>
      </c>
      <c r="D57" s="19" t="n">
        <v>77</v>
      </c>
      <c r="E57" s="19" t="n">
        <v>38.5</v>
      </c>
      <c r="F57" s="19" t="n">
        <v>77</v>
      </c>
      <c r="G57" s="19" t="n">
        <v>75</v>
      </c>
      <c r="H57" s="19" t="n">
        <v>37.99342105263158</v>
      </c>
      <c r="I57" s="26" t="n">
        <v>12.55289241827035</v>
      </c>
      <c r="J57" s="14" t="inlineStr">
        <is>
          <t>同一收益池、每件各一条极品且本次都生效的公式示例；产甲已接入，其他词缀需先落实触发</t>
        </is>
      </c>
    </row>
    <row r="58" ht="39" customHeight="1">
      <c r="A58" s="21" t="n">
        <v>10</v>
      </c>
      <c r="B58" s="13" t="inlineStr">
        <is>
          <t>宇宙</t>
        </is>
      </c>
      <c r="C58" s="21" t="n">
        <v>3</v>
      </c>
      <c r="D58" s="18" t="n">
        <v>77</v>
      </c>
      <c r="E58" s="18" t="n">
        <v>38.5</v>
      </c>
      <c r="F58" s="18" t="n">
        <v>115.5</v>
      </c>
      <c r="G58" s="18" t="n">
        <v>75</v>
      </c>
      <c r="H58" s="18" t="n">
        <v>45.47244094488189</v>
      </c>
      <c r="I58" s="25" t="n">
        <v>7.479019892250307</v>
      </c>
      <c r="J58" s="13" t="inlineStr">
        <is>
          <t>同一收益池、每件各一条极品且本次都生效的公式示例；产甲已接入，其他词缀需先落实触发</t>
        </is>
      </c>
    </row>
    <row r="59" ht="39" customHeight="1">
      <c r="A59" s="22" t="n">
        <v>10</v>
      </c>
      <c r="B59" s="14" t="inlineStr">
        <is>
          <t>宇宙</t>
        </is>
      </c>
      <c r="C59" s="22" t="n">
        <v>4</v>
      </c>
      <c r="D59" s="19" t="n">
        <v>77</v>
      </c>
      <c r="E59" s="19" t="n">
        <v>38.5</v>
      </c>
      <c r="F59" s="19" t="n">
        <v>154</v>
      </c>
      <c r="G59" s="19" t="n">
        <v>75</v>
      </c>
      <c r="H59" s="19" t="n">
        <v>50.43668122270742</v>
      </c>
      <c r="I59" s="26" t="n">
        <v>4.964240277825532</v>
      </c>
      <c r="J59" s="14" t="inlineStr">
        <is>
          <t>同一收益池、每件各一条极品且本次都生效的公式示例；产甲已接入，其他词缀需先落实触发</t>
        </is>
      </c>
    </row>
    <row r="60" ht="39" customHeight="1">
      <c r="A60" s="21" t="n">
        <v>10</v>
      </c>
      <c r="B60" s="13" t="inlineStr">
        <is>
          <t>宇宙</t>
        </is>
      </c>
      <c r="C60" s="21" t="n">
        <v>5</v>
      </c>
      <c r="D60" s="18" t="n">
        <v>77</v>
      </c>
      <c r="E60" s="18" t="n">
        <v>38.5</v>
      </c>
      <c r="F60" s="18" t="n">
        <v>192.5</v>
      </c>
      <c r="G60" s="18" t="n">
        <v>75</v>
      </c>
      <c r="H60" s="18" t="n">
        <v>53.97196261682243</v>
      </c>
      <c r="I60" s="25" t="n">
        <v>3.53528139411501</v>
      </c>
      <c r="J60" s="13" t="inlineStr">
        <is>
          <t>同一收益池、每件各一条极品且本次都生效的公式示例；产甲已接入，其他词缀需先落实触发</t>
        </is>
      </c>
    </row>
    <row r="61" ht="39" customHeight="1">
      <c r="A61" s="22" t="n">
        <v>10</v>
      </c>
      <c r="B61" s="14" t="inlineStr">
        <is>
          <t>宇宙</t>
        </is>
      </c>
      <c r="C61" s="22" t="n">
        <v>6</v>
      </c>
      <c r="D61" s="19" t="n">
        <v>77</v>
      </c>
      <c r="E61" s="19" t="n">
        <v>38.5</v>
      </c>
      <c r="F61" s="19" t="n">
        <v>231</v>
      </c>
      <c r="G61" s="19" t="n">
        <v>75</v>
      </c>
      <c r="H61" s="19" t="n">
        <v>56.61764705882353</v>
      </c>
      <c r="I61" s="26" t="n">
        <v>2.645684442001098</v>
      </c>
      <c r="J61" s="14" t="inlineStr">
        <is>
          <t>同一收益池、每件各一条极品且本次都生效的公式示例；产甲已接入，其他词缀需先落实触发</t>
        </is>
      </c>
    </row>
  </sheetData>
  <autoFilter ref="A1:J61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tabColor rgb="00D99A33"/>
    <outlinePr summaryBelow="1" summaryRight="1"/>
    <pageSetUpPr fitToPage="1"/>
  </sheetPr>
  <dimension ref="A1:C12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19" customWidth="1" min="3" max="3"/>
  </cols>
  <sheetData>
    <row r="1" ht="32" customHeight="1">
      <c r="A1" s="12" t="inlineStr">
        <is>
          <t>名义合计S（已乘0.5）</t>
        </is>
      </c>
      <c r="B1" s="12" t="inlineStr">
        <is>
          <t>有效额外收益E</t>
        </is>
      </c>
      <c r="C1" s="12" t="inlineStr">
        <is>
          <t>75%上限</t>
        </is>
      </c>
    </row>
    <row r="2" ht="29" customHeight="1">
      <c r="A2" s="18" t="n">
        <v>0</v>
      </c>
      <c r="B2" s="18" t="n">
        <v>0</v>
      </c>
      <c r="C2" s="18" t="n">
        <v>75</v>
      </c>
    </row>
    <row r="3" ht="29" customHeight="1">
      <c r="A3" s="19" t="n">
        <v>5</v>
      </c>
      <c r="B3" s="19" t="n">
        <v>4.6875</v>
      </c>
      <c r="C3" s="19" t="n">
        <v>75</v>
      </c>
    </row>
    <row r="4" ht="29" customHeight="1">
      <c r="A4" s="18" t="n">
        <v>10</v>
      </c>
      <c r="B4" s="18" t="n">
        <v>8.823529411764707</v>
      </c>
      <c r="C4" s="18" t="n">
        <v>75</v>
      </c>
    </row>
    <row r="5" ht="29" customHeight="1">
      <c r="A5" s="19" t="n">
        <v>15</v>
      </c>
      <c r="B5" s="19" t="n">
        <v>12.5</v>
      </c>
      <c r="C5" s="19" t="n">
        <v>75</v>
      </c>
    </row>
    <row r="6" ht="29" customHeight="1">
      <c r="A6" s="18" t="n">
        <v>20</v>
      </c>
      <c r="B6" s="18" t="n">
        <v>15.78947368421053</v>
      </c>
      <c r="C6" s="18" t="n">
        <v>75</v>
      </c>
    </row>
    <row r="7" ht="29" customHeight="1">
      <c r="A7" s="19" t="n">
        <v>25</v>
      </c>
      <c r="B7" s="19" t="n">
        <v>18.75</v>
      </c>
      <c r="C7" s="19" t="n">
        <v>75</v>
      </c>
    </row>
    <row r="8" ht="29" customHeight="1">
      <c r="A8" s="18" t="n">
        <v>30</v>
      </c>
      <c r="B8" s="18" t="n">
        <v>21.42857142857143</v>
      </c>
      <c r="C8" s="18" t="n">
        <v>75</v>
      </c>
    </row>
    <row r="9" ht="29" customHeight="1">
      <c r="A9" s="19" t="n">
        <v>35</v>
      </c>
      <c r="B9" s="19" t="n">
        <v>23.86363636363636</v>
      </c>
      <c r="C9" s="19" t="n">
        <v>75</v>
      </c>
    </row>
    <row r="10" ht="29" customHeight="1">
      <c r="A10" s="18" t="n">
        <v>40</v>
      </c>
      <c r="B10" s="18" t="n">
        <v>26.08695652173913</v>
      </c>
      <c r="C10" s="18" t="n">
        <v>75</v>
      </c>
    </row>
    <row r="11" ht="29" customHeight="1">
      <c r="A11" s="19" t="n">
        <v>45</v>
      </c>
      <c r="B11" s="19" t="n">
        <v>28.125</v>
      </c>
      <c r="C11" s="19" t="n">
        <v>75</v>
      </c>
    </row>
    <row r="12" ht="29" customHeight="1">
      <c r="A12" s="18" t="n">
        <v>50</v>
      </c>
      <c r="B12" s="18" t="n">
        <v>30</v>
      </c>
      <c r="C12" s="18" t="n">
        <v>75</v>
      </c>
    </row>
    <row r="13" ht="29" customHeight="1">
      <c r="A13" s="19" t="n">
        <v>55</v>
      </c>
      <c r="B13" s="19" t="n">
        <v>31.73076923076923</v>
      </c>
      <c r="C13" s="19" t="n">
        <v>75</v>
      </c>
    </row>
    <row r="14" ht="29" customHeight="1">
      <c r="A14" s="18" t="n">
        <v>60</v>
      </c>
      <c r="B14" s="18" t="n">
        <v>33.33333333333334</v>
      </c>
      <c r="C14" s="18" t="n">
        <v>75</v>
      </c>
    </row>
    <row r="15" ht="29" customHeight="1">
      <c r="A15" s="19" t="n">
        <v>65</v>
      </c>
      <c r="B15" s="19" t="n">
        <v>34.82142857142857</v>
      </c>
      <c r="C15" s="19" t="n">
        <v>75</v>
      </c>
    </row>
    <row r="16" ht="29" customHeight="1">
      <c r="A16" s="18" t="n">
        <v>70</v>
      </c>
      <c r="B16" s="18" t="n">
        <v>36.20689655172414</v>
      </c>
      <c r="C16" s="18" t="n">
        <v>75</v>
      </c>
    </row>
    <row r="17" ht="29" customHeight="1">
      <c r="A17" s="19" t="n">
        <v>75</v>
      </c>
      <c r="B17" s="19" t="n">
        <v>37.5</v>
      </c>
      <c r="C17" s="19" t="n">
        <v>75</v>
      </c>
    </row>
    <row r="18" ht="29" customHeight="1">
      <c r="A18" s="18" t="n">
        <v>80</v>
      </c>
      <c r="B18" s="18" t="n">
        <v>38.70967741935484</v>
      </c>
      <c r="C18" s="18" t="n">
        <v>75</v>
      </c>
    </row>
    <row r="19" ht="29" customHeight="1">
      <c r="A19" s="19" t="n">
        <v>85</v>
      </c>
      <c r="B19" s="19" t="n">
        <v>39.84375</v>
      </c>
      <c r="C19" s="19" t="n">
        <v>75</v>
      </c>
    </row>
    <row r="20" ht="29" customHeight="1">
      <c r="A20" s="18" t="n">
        <v>90</v>
      </c>
      <c r="B20" s="18" t="n">
        <v>40.90909090909091</v>
      </c>
      <c r="C20" s="18" t="n">
        <v>75</v>
      </c>
    </row>
    <row r="21" ht="29" customHeight="1">
      <c r="A21" s="19" t="n">
        <v>95</v>
      </c>
      <c r="B21" s="19" t="n">
        <v>41.91176470588236</v>
      </c>
      <c r="C21" s="19" t="n">
        <v>75</v>
      </c>
    </row>
    <row r="22" ht="29" customHeight="1">
      <c r="A22" s="18" t="n">
        <v>100</v>
      </c>
      <c r="B22" s="18" t="n">
        <v>42.85714285714285</v>
      </c>
      <c r="C22" s="18" t="n">
        <v>75</v>
      </c>
    </row>
    <row r="23" ht="29" customHeight="1">
      <c r="A23" s="19" t="n">
        <v>105</v>
      </c>
      <c r="B23" s="19" t="n">
        <v>43.75</v>
      </c>
      <c r="C23" s="19" t="n">
        <v>75</v>
      </c>
    </row>
    <row r="24" ht="29" customHeight="1">
      <c r="A24" s="18" t="n">
        <v>110</v>
      </c>
      <c r="B24" s="18" t="n">
        <v>44.5945945945946</v>
      </c>
      <c r="C24" s="18" t="n">
        <v>75</v>
      </c>
    </row>
    <row r="25" ht="29" customHeight="1">
      <c r="A25" s="19" t="n">
        <v>115</v>
      </c>
      <c r="B25" s="19" t="n">
        <v>45.39473684210526</v>
      </c>
      <c r="C25" s="19" t="n">
        <v>75</v>
      </c>
    </row>
    <row r="26" ht="29" customHeight="1">
      <c r="A26" s="18" t="n">
        <v>120</v>
      </c>
      <c r="B26" s="18" t="n">
        <v>46.15384615384615</v>
      </c>
      <c r="C26" s="18" t="n">
        <v>75</v>
      </c>
    </row>
    <row r="27" ht="29" customHeight="1">
      <c r="A27" s="19" t="n">
        <v>125</v>
      </c>
      <c r="B27" s="19" t="n">
        <v>46.875</v>
      </c>
      <c r="C27" s="19" t="n">
        <v>75</v>
      </c>
    </row>
    <row r="28" ht="29" customHeight="1">
      <c r="A28" s="18" t="n">
        <v>130</v>
      </c>
      <c r="B28" s="18" t="n">
        <v>47.5609756097561</v>
      </c>
      <c r="C28" s="18" t="n">
        <v>75</v>
      </c>
    </row>
    <row r="29" ht="29" customHeight="1">
      <c r="A29" s="19" t="n">
        <v>135</v>
      </c>
      <c r="B29" s="19" t="n">
        <v>48.21428571428572</v>
      </c>
      <c r="C29" s="19" t="n">
        <v>75</v>
      </c>
    </row>
    <row r="30" ht="29" customHeight="1">
      <c r="A30" s="18" t="n">
        <v>140</v>
      </c>
      <c r="B30" s="18" t="n">
        <v>48.83720930232558</v>
      </c>
      <c r="C30" s="18" t="n">
        <v>75</v>
      </c>
    </row>
    <row r="31" ht="29" customHeight="1">
      <c r="A31" s="19" t="n">
        <v>145</v>
      </c>
      <c r="B31" s="19" t="n">
        <v>49.43181818181818</v>
      </c>
      <c r="C31" s="19" t="n">
        <v>75</v>
      </c>
    </row>
    <row r="32" ht="29" customHeight="1">
      <c r="A32" s="18" t="n">
        <v>150</v>
      </c>
      <c r="B32" s="18" t="n">
        <v>50</v>
      </c>
      <c r="C32" s="18" t="n">
        <v>75</v>
      </c>
    </row>
    <row r="33" ht="29" customHeight="1">
      <c r="A33" s="19" t="n">
        <v>155</v>
      </c>
      <c r="B33" s="19" t="n">
        <v>50.54347826086956</v>
      </c>
      <c r="C33" s="19" t="n">
        <v>75</v>
      </c>
    </row>
    <row r="34" ht="29" customHeight="1">
      <c r="A34" s="18" t="n">
        <v>160</v>
      </c>
      <c r="B34" s="18" t="n">
        <v>51.06382978723404</v>
      </c>
      <c r="C34" s="18" t="n">
        <v>75</v>
      </c>
    </row>
    <row r="35" ht="29" customHeight="1">
      <c r="A35" s="19" t="n">
        <v>165</v>
      </c>
      <c r="B35" s="19" t="n">
        <v>51.5625</v>
      </c>
      <c r="C35" s="19" t="n">
        <v>75</v>
      </c>
    </row>
    <row r="36" ht="29" customHeight="1">
      <c r="A36" s="18" t="n">
        <v>170</v>
      </c>
      <c r="B36" s="18" t="n">
        <v>52.04081632653061</v>
      </c>
      <c r="C36" s="18" t="n">
        <v>75</v>
      </c>
    </row>
    <row r="37" ht="29" customHeight="1">
      <c r="A37" s="19" t="n">
        <v>175</v>
      </c>
      <c r="B37" s="19" t="n">
        <v>52.5</v>
      </c>
      <c r="C37" s="19" t="n">
        <v>75</v>
      </c>
    </row>
    <row r="38" ht="29" customHeight="1">
      <c r="A38" s="18" t="n">
        <v>180</v>
      </c>
      <c r="B38" s="18" t="n">
        <v>52.94117647058823</v>
      </c>
      <c r="C38" s="18" t="n">
        <v>75</v>
      </c>
    </row>
    <row r="39" ht="29" customHeight="1">
      <c r="A39" s="19" t="n">
        <v>185</v>
      </c>
      <c r="B39" s="19" t="n">
        <v>53.36538461538461</v>
      </c>
      <c r="C39" s="19" t="n">
        <v>75</v>
      </c>
    </row>
    <row r="40" ht="29" customHeight="1">
      <c r="A40" s="18" t="n">
        <v>190</v>
      </c>
      <c r="B40" s="18" t="n">
        <v>53.77358490566038</v>
      </c>
      <c r="C40" s="18" t="n">
        <v>75</v>
      </c>
    </row>
    <row r="41" ht="29" customHeight="1">
      <c r="A41" s="19" t="n">
        <v>195</v>
      </c>
      <c r="B41" s="19" t="n">
        <v>54.16666666666666</v>
      </c>
      <c r="C41" s="19" t="n">
        <v>75</v>
      </c>
    </row>
    <row r="42" ht="29" customHeight="1">
      <c r="A42" s="18" t="n">
        <v>200</v>
      </c>
      <c r="B42" s="18" t="n">
        <v>54.54545454545455</v>
      </c>
      <c r="C42" s="18" t="n">
        <v>75</v>
      </c>
    </row>
    <row r="43" ht="29" customHeight="1">
      <c r="A43" s="19" t="n">
        <v>205</v>
      </c>
      <c r="B43" s="19" t="n">
        <v>54.91071428571428</v>
      </c>
      <c r="C43" s="19" t="n">
        <v>75</v>
      </c>
    </row>
    <row r="44" ht="29" customHeight="1">
      <c r="A44" s="18" t="n">
        <v>210</v>
      </c>
      <c r="B44" s="18" t="n">
        <v>55.26315789473684</v>
      </c>
      <c r="C44" s="18" t="n">
        <v>75</v>
      </c>
    </row>
    <row r="45" ht="29" customHeight="1">
      <c r="A45" s="19" t="n">
        <v>215</v>
      </c>
      <c r="B45" s="19" t="n">
        <v>55.60344827586207</v>
      </c>
      <c r="C45" s="19" t="n">
        <v>75</v>
      </c>
    </row>
    <row r="46" ht="29" customHeight="1">
      <c r="A46" s="18" t="n">
        <v>220</v>
      </c>
      <c r="B46" s="18" t="n">
        <v>55.93220338983051</v>
      </c>
      <c r="C46" s="18" t="n">
        <v>75</v>
      </c>
    </row>
    <row r="47" ht="29" customHeight="1">
      <c r="A47" s="19" t="n">
        <v>225</v>
      </c>
      <c r="B47" s="19" t="n">
        <v>56.25</v>
      </c>
      <c r="C47" s="19" t="n">
        <v>75</v>
      </c>
    </row>
    <row r="48" ht="29" customHeight="1">
      <c r="A48" s="18" t="n">
        <v>230</v>
      </c>
      <c r="B48" s="18" t="n">
        <v>56.55737704918032</v>
      </c>
      <c r="C48" s="18" t="n">
        <v>75</v>
      </c>
    </row>
    <row r="49" ht="29" customHeight="1">
      <c r="A49" s="19" t="n">
        <v>235</v>
      </c>
      <c r="B49" s="19" t="n">
        <v>56.85483870967742</v>
      </c>
      <c r="C49" s="19" t="n">
        <v>75</v>
      </c>
    </row>
    <row r="50" ht="29" customHeight="1">
      <c r="A50" s="18" t="n">
        <v>240</v>
      </c>
      <c r="B50" s="18" t="n">
        <v>57.14285714285715</v>
      </c>
      <c r="C50" s="18" t="n">
        <v>75</v>
      </c>
    </row>
    <row r="51" ht="29" customHeight="1">
      <c r="A51" s="19" t="n">
        <v>245</v>
      </c>
      <c r="B51" s="19" t="n">
        <v>57.421875</v>
      </c>
      <c r="C51" s="19" t="n">
        <v>75</v>
      </c>
    </row>
    <row r="52" ht="29" customHeight="1">
      <c r="A52" s="18" t="n">
        <v>250</v>
      </c>
      <c r="B52" s="18" t="n">
        <v>57.69230769230769</v>
      </c>
      <c r="C52" s="18" t="n">
        <v>75</v>
      </c>
    </row>
    <row r="53" ht="29" customHeight="1">
      <c r="A53" s="19" t="n">
        <v>255</v>
      </c>
      <c r="B53" s="19" t="n">
        <v>57.95454545454545</v>
      </c>
      <c r="C53" s="19" t="n">
        <v>75</v>
      </c>
    </row>
    <row r="54" ht="29" customHeight="1">
      <c r="A54" s="18" t="n">
        <v>260</v>
      </c>
      <c r="B54" s="18" t="n">
        <v>58.20895522388059</v>
      </c>
      <c r="C54" s="18" t="n">
        <v>75</v>
      </c>
    </row>
    <row r="55" ht="29" customHeight="1">
      <c r="A55" s="19" t="n">
        <v>265</v>
      </c>
      <c r="B55" s="19" t="n">
        <v>58.45588235294117</v>
      </c>
      <c r="C55" s="19" t="n">
        <v>75</v>
      </c>
    </row>
    <row r="56" ht="29" customHeight="1">
      <c r="A56" s="18" t="n">
        <v>270</v>
      </c>
      <c r="B56" s="18" t="n">
        <v>58.69565217391305</v>
      </c>
      <c r="C56" s="18" t="n">
        <v>75</v>
      </c>
    </row>
    <row r="57" ht="29" customHeight="1">
      <c r="A57" s="19" t="n">
        <v>275</v>
      </c>
      <c r="B57" s="19" t="n">
        <v>58.92857142857143</v>
      </c>
      <c r="C57" s="19" t="n">
        <v>75</v>
      </c>
    </row>
    <row r="58" ht="29" customHeight="1">
      <c r="A58" s="18" t="n">
        <v>280</v>
      </c>
      <c r="B58" s="18" t="n">
        <v>59.15492957746479</v>
      </c>
      <c r="C58" s="18" t="n">
        <v>75</v>
      </c>
    </row>
    <row r="59" ht="29" customHeight="1">
      <c r="A59" s="19" t="n">
        <v>285</v>
      </c>
      <c r="B59" s="19" t="n">
        <v>59.375</v>
      </c>
      <c r="C59" s="19" t="n">
        <v>75</v>
      </c>
    </row>
    <row r="60" ht="29" customHeight="1">
      <c r="A60" s="18" t="n">
        <v>290</v>
      </c>
      <c r="B60" s="18" t="n">
        <v>59.58904109589041</v>
      </c>
      <c r="C60" s="18" t="n">
        <v>75</v>
      </c>
    </row>
    <row r="61" ht="29" customHeight="1">
      <c r="A61" s="19" t="n">
        <v>295</v>
      </c>
      <c r="B61" s="19" t="n">
        <v>59.7972972972973</v>
      </c>
      <c r="C61" s="19" t="n">
        <v>75</v>
      </c>
    </row>
    <row r="62" ht="29" customHeight="1">
      <c r="A62" s="18" t="n">
        <v>300</v>
      </c>
      <c r="B62" s="18" t="n">
        <v>60</v>
      </c>
      <c r="C62" s="18" t="n">
        <v>75</v>
      </c>
    </row>
    <row r="63" ht="29" customHeight="1">
      <c r="A63" s="19" t="n">
        <v>305</v>
      </c>
      <c r="B63" s="19" t="n">
        <v>60.19736842105263</v>
      </c>
      <c r="C63" s="19" t="n">
        <v>75</v>
      </c>
    </row>
    <row r="64" ht="29" customHeight="1">
      <c r="A64" s="18" t="n">
        <v>310</v>
      </c>
      <c r="B64" s="18" t="n">
        <v>60.38961038961039</v>
      </c>
      <c r="C64" s="18" t="n">
        <v>75</v>
      </c>
    </row>
    <row r="65" ht="29" customHeight="1">
      <c r="A65" s="19" t="n">
        <v>315</v>
      </c>
      <c r="B65" s="19" t="n">
        <v>60.57692307692308</v>
      </c>
      <c r="C65" s="19" t="n">
        <v>75</v>
      </c>
    </row>
    <row r="66" ht="29" customHeight="1">
      <c r="A66" s="18" t="n">
        <v>320</v>
      </c>
      <c r="B66" s="18" t="n">
        <v>60.75949367088607</v>
      </c>
      <c r="C66" s="18" t="n">
        <v>75</v>
      </c>
    </row>
    <row r="67" ht="29" customHeight="1">
      <c r="A67" s="19" t="n">
        <v>325</v>
      </c>
      <c r="B67" s="19" t="n">
        <v>60.9375</v>
      </c>
      <c r="C67" s="19" t="n">
        <v>75</v>
      </c>
    </row>
    <row r="68" ht="29" customHeight="1">
      <c r="A68" s="18" t="n">
        <v>330</v>
      </c>
      <c r="B68" s="18" t="n">
        <v>61.11111111111111</v>
      </c>
      <c r="C68" s="18" t="n">
        <v>75</v>
      </c>
    </row>
    <row r="69" ht="29" customHeight="1">
      <c r="A69" s="19" t="n">
        <v>335</v>
      </c>
      <c r="B69" s="19" t="n">
        <v>61.28048780487805</v>
      </c>
      <c r="C69" s="19" t="n">
        <v>75</v>
      </c>
    </row>
    <row r="70" ht="29" customHeight="1">
      <c r="A70" s="18" t="n">
        <v>340</v>
      </c>
      <c r="B70" s="18" t="n">
        <v>61.44578313253012</v>
      </c>
      <c r="C70" s="18" t="n">
        <v>75</v>
      </c>
    </row>
    <row r="71" ht="29" customHeight="1">
      <c r="A71" s="19" t="n">
        <v>345</v>
      </c>
      <c r="B71" s="19" t="n">
        <v>61.60714285714285</v>
      </c>
      <c r="C71" s="19" t="n">
        <v>75</v>
      </c>
    </row>
    <row r="72" ht="29" customHeight="1">
      <c r="A72" s="18" t="n">
        <v>350</v>
      </c>
      <c r="B72" s="18" t="n">
        <v>61.76470588235294</v>
      </c>
      <c r="C72" s="18" t="n">
        <v>75</v>
      </c>
    </row>
    <row r="73" ht="29" customHeight="1">
      <c r="A73" s="19" t="n">
        <v>355</v>
      </c>
      <c r="B73" s="19" t="n">
        <v>61.91860465116279</v>
      </c>
      <c r="C73" s="19" t="n">
        <v>75</v>
      </c>
    </row>
    <row r="74" ht="29" customHeight="1">
      <c r="A74" s="18" t="n">
        <v>360</v>
      </c>
      <c r="B74" s="18" t="n">
        <v>62.06896551724138</v>
      </c>
      <c r="C74" s="18" t="n">
        <v>75</v>
      </c>
    </row>
    <row r="75" ht="29" customHeight="1">
      <c r="A75" s="19" t="n">
        <v>365</v>
      </c>
      <c r="B75" s="19" t="n">
        <v>62.21590909090909</v>
      </c>
      <c r="C75" s="19" t="n">
        <v>75</v>
      </c>
    </row>
    <row r="76" ht="29" customHeight="1">
      <c r="A76" s="18" t="n">
        <v>370</v>
      </c>
      <c r="B76" s="18" t="n">
        <v>62.35955056179775</v>
      </c>
      <c r="C76" s="18" t="n">
        <v>75</v>
      </c>
    </row>
    <row r="77" ht="29" customHeight="1">
      <c r="A77" s="19" t="n">
        <v>375</v>
      </c>
      <c r="B77" s="19" t="n">
        <v>62.5</v>
      </c>
      <c r="C77" s="19" t="n">
        <v>75</v>
      </c>
    </row>
    <row r="78" ht="29" customHeight="1">
      <c r="A78" s="18" t="n">
        <v>380</v>
      </c>
      <c r="B78" s="18" t="n">
        <v>62.63736263736264</v>
      </c>
      <c r="C78" s="18" t="n">
        <v>75</v>
      </c>
    </row>
    <row r="79" ht="29" customHeight="1">
      <c r="A79" s="19" t="n">
        <v>385</v>
      </c>
      <c r="B79" s="19" t="n">
        <v>62.77173913043478</v>
      </c>
      <c r="C79" s="19" t="n">
        <v>75</v>
      </c>
    </row>
    <row r="80" ht="29" customHeight="1">
      <c r="A80" s="18" t="n">
        <v>390</v>
      </c>
      <c r="B80" s="18" t="n">
        <v>62.90322580645162</v>
      </c>
      <c r="C80" s="18" t="n">
        <v>75</v>
      </c>
    </row>
    <row r="81" ht="29" customHeight="1">
      <c r="A81" s="19" t="n">
        <v>395</v>
      </c>
      <c r="B81" s="19" t="n">
        <v>63.03191489361702</v>
      </c>
      <c r="C81" s="19" t="n">
        <v>75</v>
      </c>
    </row>
    <row r="82" ht="29" customHeight="1">
      <c r="A82" s="18" t="n">
        <v>400</v>
      </c>
      <c r="B82" s="18" t="n">
        <v>63.1578947368421</v>
      </c>
      <c r="C82" s="18" t="n">
        <v>75</v>
      </c>
    </row>
    <row r="83" ht="29" customHeight="1">
      <c r="A83" s="19" t="n">
        <v>405</v>
      </c>
      <c r="B83" s="19" t="n">
        <v>63.28125</v>
      </c>
      <c r="C83" s="19" t="n">
        <v>75</v>
      </c>
    </row>
    <row r="84" ht="29" customHeight="1">
      <c r="A84" s="18" t="n">
        <v>410</v>
      </c>
      <c r="B84" s="18" t="n">
        <v>63.40206185567011</v>
      </c>
      <c r="C84" s="18" t="n">
        <v>75</v>
      </c>
    </row>
    <row r="85" ht="29" customHeight="1">
      <c r="A85" s="19" t="n">
        <v>415</v>
      </c>
      <c r="B85" s="19" t="n">
        <v>63.52040816326531</v>
      </c>
      <c r="C85" s="19" t="n">
        <v>75</v>
      </c>
    </row>
    <row r="86" ht="29" customHeight="1">
      <c r="A86" s="18" t="n">
        <v>420</v>
      </c>
      <c r="B86" s="18" t="n">
        <v>63.63636363636363</v>
      </c>
      <c r="C86" s="18" t="n">
        <v>75</v>
      </c>
    </row>
    <row r="87" ht="29" customHeight="1">
      <c r="A87" s="19" t="n">
        <v>425</v>
      </c>
      <c r="B87" s="19" t="n">
        <v>63.75</v>
      </c>
      <c r="C87" s="19" t="n">
        <v>75</v>
      </c>
    </row>
    <row r="88" ht="29" customHeight="1">
      <c r="A88" s="18" t="n">
        <v>430</v>
      </c>
      <c r="B88" s="18" t="n">
        <v>63.86138613861386</v>
      </c>
      <c r="C88" s="18" t="n">
        <v>75</v>
      </c>
    </row>
    <row r="89" ht="29" customHeight="1">
      <c r="A89" s="19" t="n">
        <v>435</v>
      </c>
      <c r="B89" s="19" t="n">
        <v>63.97058823529412</v>
      </c>
      <c r="C89" s="19" t="n">
        <v>75</v>
      </c>
    </row>
    <row r="90" ht="29" customHeight="1">
      <c r="A90" s="18" t="n">
        <v>440</v>
      </c>
      <c r="B90" s="18" t="n">
        <v>64.07766990291262</v>
      </c>
      <c r="C90" s="18" t="n">
        <v>75</v>
      </c>
    </row>
    <row r="91" ht="29" customHeight="1">
      <c r="A91" s="19" t="n">
        <v>445</v>
      </c>
      <c r="B91" s="19" t="n">
        <v>64.18269230769231</v>
      </c>
      <c r="C91" s="19" t="n">
        <v>75</v>
      </c>
    </row>
    <row r="92" ht="29" customHeight="1">
      <c r="A92" s="18" t="n">
        <v>450</v>
      </c>
      <c r="B92" s="18" t="n">
        <v>64.28571428571429</v>
      </c>
      <c r="C92" s="18" t="n">
        <v>75</v>
      </c>
    </row>
    <row r="93" ht="29" customHeight="1">
      <c r="A93" s="19" t="n">
        <v>455</v>
      </c>
      <c r="B93" s="19" t="n">
        <v>64.38679245283019</v>
      </c>
      <c r="C93" s="19" t="n">
        <v>75</v>
      </c>
    </row>
    <row r="94" ht="29" customHeight="1">
      <c r="A94" s="18" t="n">
        <v>460</v>
      </c>
      <c r="B94" s="18" t="n">
        <v>64.48598130841121</v>
      </c>
      <c r="C94" s="18" t="n">
        <v>75</v>
      </c>
    </row>
    <row r="95" ht="29" customHeight="1">
      <c r="A95" s="19" t="n">
        <v>465</v>
      </c>
      <c r="B95" s="19" t="n">
        <v>64.58333333333333</v>
      </c>
      <c r="C95" s="19" t="n">
        <v>75</v>
      </c>
    </row>
    <row r="96" ht="29" customHeight="1">
      <c r="A96" s="18" t="n">
        <v>470</v>
      </c>
      <c r="B96" s="18" t="n">
        <v>64.6788990825688</v>
      </c>
      <c r="C96" s="18" t="n">
        <v>75</v>
      </c>
    </row>
    <row r="97" ht="29" customHeight="1">
      <c r="A97" s="19" t="n">
        <v>475</v>
      </c>
      <c r="B97" s="19" t="n">
        <v>64.77272727272727</v>
      </c>
      <c r="C97" s="19" t="n">
        <v>75</v>
      </c>
    </row>
    <row r="98" ht="29" customHeight="1">
      <c r="A98" s="18" t="n">
        <v>480</v>
      </c>
      <c r="B98" s="18" t="n">
        <v>64.86486486486487</v>
      </c>
      <c r="C98" s="18" t="n">
        <v>75</v>
      </c>
    </row>
    <row r="99" ht="29" customHeight="1">
      <c r="A99" s="19" t="n">
        <v>485</v>
      </c>
      <c r="B99" s="19" t="n">
        <v>64.95535714285714</v>
      </c>
      <c r="C99" s="19" t="n">
        <v>75</v>
      </c>
    </row>
    <row r="100" ht="29" customHeight="1">
      <c r="A100" s="18" t="n">
        <v>490</v>
      </c>
      <c r="B100" s="18" t="n">
        <v>65.04424778761062</v>
      </c>
      <c r="C100" s="18" t="n">
        <v>75</v>
      </c>
    </row>
    <row r="101" ht="29" customHeight="1">
      <c r="A101" s="19" t="n">
        <v>495</v>
      </c>
      <c r="B101" s="19" t="n">
        <v>65.13157894736842</v>
      </c>
      <c r="C101" s="19" t="n">
        <v>75</v>
      </c>
    </row>
    <row r="102" ht="29" customHeight="1">
      <c r="A102" s="18" t="n">
        <v>500</v>
      </c>
      <c r="B102" s="18" t="n">
        <v>65.21739130434783</v>
      </c>
      <c r="C102" s="18" t="n">
        <v>75</v>
      </c>
    </row>
    <row r="103" ht="29" customHeight="1">
      <c r="A103" s="19" t="n">
        <v>505</v>
      </c>
      <c r="B103" s="19" t="n">
        <v>65.30172413793103</v>
      </c>
      <c r="C103" s="19" t="n">
        <v>75</v>
      </c>
    </row>
    <row r="104" ht="29" customHeight="1">
      <c r="A104" s="18" t="n">
        <v>510</v>
      </c>
      <c r="B104" s="18" t="n">
        <v>65.38461538461539</v>
      </c>
      <c r="C104" s="18" t="n">
        <v>75</v>
      </c>
    </row>
    <row r="105" ht="29" customHeight="1">
      <c r="A105" s="19" t="n">
        <v>515</v>
      </c>
      <c r="B105" s="19" t="n">
        <v>65.46610169491525</v>
      </c>
      <c r="C105" s="19" t="n">
        <v>75</v>
      </c>
    </row>
    <row r="106" ht="29" customHeight="1">
      <c r="A106" s="18" t="n">
        <v>520</v>
      </c>
      <c r="B106" s="18" t="n">
        <v>65.54621848739495</v>
      </c>
      <c r="C106" s="18" t="n">
        <v>75</v>
      </c>
    </row>
    <row r="107" ht="29" customHeight="1">
      <c r="A107" s="19" t="n">
        <v>525</v>
      </c>
      <c r="B107" s="19" t="n">
        <v>65.625</v>
      </c>
      <c r="C107" s="19" t="n">
        <v>75</v>
      </c>
    </row>
    <row r="108" ht="29" customHeight="1">
      <c r="A108" s="18" t="n">
        <v>530</v>
      </c>
      <c r="B108" s="18" t="n">
        <v>65.70247933884298</v>
      </c>
      <c r="C108" s="18" t="n">
        <v>75</v>
      </c>
    </row>
    <row r="109" ht="29" customHeight="1">
      <c r="A109" s="19" t="n">
        <v>535</v>
      </c>
      <c r="B109" s="19" t="n">
        <v>65.77868852459017</v>
      </c>
      <c r="C109" s="19" t="n">
        <v>75</v>
      </c>
    </row>
    <row r="110" ht="29" customHeight="1">
      <c r="A110" s="18" t="n">
        <v>540</v>
      </c>
      <c r="B110" s="18" t="n">
        <v>65.85365853658537</v>
      </c>
      <c r="C110" s="18" t="n">
        <v>75</v>
      </c>
    </row>
    <row r="111" ht="29" customHeight="1">
      <c r="A111" s="19" t="n">
        <v>545</v>
      </c>
      <c r="B111" s="19" t="n">
        <v>65.9274193548387</v>
      </c>
      <c r="C111" s="19" t="n">
        <v>75</v>
      </c>
    </row>
    <row r="112" ht="29" customHeight="1">
      <c r="A112" s="18" t="n">
        <v>550</v>
      </c>
      <c r="B112" s="18" t="n">
        <v>66</v>
      </c>
      <c r="C112" s="18" t="n">
        <v>75</v>
      </c>
    </row>
    <row r="113" ht="29" customHeight="1">
      <c r="A113" s="19" t="n">
        <v>555</v>
      </c>
      <c r="B113" s="19" t="n">
        <v>66.07142857142857</v>
      </c>
      <c r="C113" s="19" t="n">
        <v>75</v>
      </c>
    </row>
    <row r="114" ht="29" customHeight="1">
      <c r="A114" s="18" t="n">
        <v>560</v>
      </c>
      <c r="B114" s="18" t="n">
        <v>66.14173228346456</v>
      </c>
      <c r="C114" s="18" t="n">
        <v>75</v>
      </c>
    </row>
    <row r="115" ht="29" customHeight="1">
      <c r="A115" s="19" t="n">
        <v>565</v>
      </c>
      <c r="B115" s="19" t="n">
        <v>66.2109375</v>
      </c>
      <c r="C115" s="19" t="n">
        <v>75</v>
      </c>
    </row>
    <row r="116" ht="29" customHeight="1">
      <c r="A116" s="18" t="n">
        <v>570</v>
      </c>
      <c r="B116" s="18" t="n">
        <v>66.27906976744185</v>
      </c>
      <c r="C116" s="18" t="n">
        <v>75</v>
      </c>
    </row>
    <row r="117" ht="29" customHeight="1">
      <c r="A117" s="19" t="n">
        <v>575</v>
      </c>
      <c r="B117" s="19" t="n">
        <v>66.34615384615384</v>
      </c>
      <c r="C117" s="19" t="n">
        <v>75</v>
      </c>
    </row>
    <row r="118" ht="29" customHeight="1">
      <c r="A118" s="18" t="n">
        <v>580</v>
      </c>
      <c r="B118" s="18" t="n">
        <v>66.41221374045801</v>
      </c>
      <c r="C118" s="18" t="n">
        <v>75</v>
      </c>
    </row>
    <row r="119" ht="29" customHeight="1">
      <c r="A119" s="19" t="n">
        <v>585</v>
      </c>
      <c r="B119" s="19" t="n">
        <v>66.47727272727273</v>
      </c>
      <c r="C119" s="19" t="n">
        <v>75</v>
      </c>
    </row>
    <row r="120" ht="29" customHeight="1">
      <c r="A120" s="18" t="n">
        <v>590</v>
      </c>
      <c r="B120" s="18" t="n">
        <v>66.54135338345864</v>
      </c>
      <c r="C120" s="18" t="n">
        <v>75</v>
      </c>
    </row>
    <row r="121" ht="29" customHeight="1">
      <c r="A121" s="19" t="n">
        <v>595</v>
      </c>
      <c r="B121" s="19" t="n">
        <v>66.6044776119403</v>
      </c>
      <c r="C121" s="19" t="n">
        <v>75</v>
      </c>
    </row>
    <row r="122" ht="29" customHeight="1">
      <c r="A122" s="18" t="n">
        <v>600</v>
      </c>
      <c r="B122" s="18" t="n">
        <v>66.66666666666667</v>
      </c>
      <c r="C122" s="18" t="n">
        <v>75</v>
      </c>
    </row>
  </sheetData>
  <autoFilter ref="A1:C122"/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44D57"/>
    <outlinePr summaryBelow="1" summaryRight="1"/>
    <pageSetUpPr fitToPage="1"/>
  </sheetPr>
  <dimension ref="A1:C11"/>
  <sheetViews>
    <sheetView showGridLines="0"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02" customWidth="1" min="2" max="2"/>
    <col width="115" customWidth="1" min="3" max="3"/>
  </cols>
  <sheetData>
    <row r="1" ht="32" customHeight="1">
      <c r="A1" s="12" t="inlineStr">
        <is>
          <t>项目</t>
        </is>
      </c>
      <c r="B1" s="12" t="inlineStr">
        <is>
          <t>当前显示值</t>
        </is>
      </c>
      <c r="C1" s="12" t="inlineStr">
        <is>
          <t>来源与边界</t>
        </is>
      </c>
    </row>
    <row r="2" ht="29" customHeight="1">
      <c r="A2" s="13" t="inlineStr">
        <is>
          <t>入口</t>
        </is>
      </c>
      <c r="B2" s="13" t="inlineStr">
        <is>
          <t>背包 → 属性 → 详细属性；提供返回基础属性按钮与滚动列表。</t>
        </is>
      </c>
      <c r="C2" s="13" t="inlineStr">
        <is>
          <t>跟随当前角色刷新；保存背包会话内的打开状态和滚动位置。</t>
        </is>
      </c>
    </row>
    <row r="3" ht="29" customHeight="1">
      <c r="A3" s="14" t="inlineStr">
        <is>
          <t>暴击率</t>
        </is>
      </c>
      <c r="B3" s="14" t="inlineStr">
        <is>
          <t>永久天赋最终概率，0～20%。</t>
        </is>
      </c>
      <c r="C3" s="14" t="inlineStr">
        <is>
          <t>直接攻击使用的概率；不加未接入的词缀。</t>
        </is>
      </c>
    </row>
    <row r="4" ht="29" customHeight="1">
      <c r="A4" s="13" t="inlineStr">
        <is>
          <t>暴击伤害倍率</t>
        </is>
      </c>
      <c r="B4" s="13" t="inlineStr">
        <is>
          <t>150%基础＋0～50%永久天赋；最终150～200%。</t>
        </is>
      </c>
      <c r="C4" s="13" t="inlineStr">
        <is>
          <t>显示最终倍率，不把天赋额外50%错显示成完整倍率。</t>
        </is>
      </c>
    </row>
    <row r="5" ht="29" customHeight="1">
      <c r="A5" s="14" t="inlineStr">
        <is>
          <t>直接伤害加成</t>
        </is>
      </c>
      <c r="B5" s="14" t="inlineStr">
        <is>
          <t>适用宝石合并名义值，经75%边际后再与永久天赋相乘。</t>
        </is>
      </c>
      <c r="C5" s="14" t="inlineStr">
        <is>
          <t>主动直伤、反击、各元素直伤和持续伤害分别显示；随机直伤词缀仍无消费者。</t>
        </is>
      </c>
    </row>
    <row r="6" ht="29" customHeight="1">
      <c r="A6" s="13" t="inlineStr">
        <is>
          <t>护甲获得量加成</t>
        </is>
      </c>
      <c r="B6" s="13" t="inlineStr">
        <is>
          <t>随机产甲词缀×0.5与产甲宝石合池边际，再加固定套装。</t>
        </is>
      </c>
      <c r="C6" s="13" t="inlineStr">
        <is>
          <t>与战斗共用EquipmentBonusRules；无宝石时6条至宝极品＋玄甲2件仍为+53.75%。</t>
        </is>
      </c>
    </row>
    <row r="7" ht="29" customHeight="1">
      <c r="A7" s="14" t="inlineStr">
        <is>
          <t>回合开始护甲保留</t>
        </is>
      </c>
      <c r="B7" s="14" t="inlineStr">
        <is>
          <t>玄甲4件有效50%；无该套装为0%。</t>
        </is>
      </c>
      <c r="C7" s="14" t="inlineStr">
        <is>
          <t>与尚未接入的随机护甲保留词缀分开；不计本局临时全保留状态。</t>
        </is>
      </c>
    </row>
    <row r="8" ht="29" customHeight="1">
      <c r="A8" s="13" t="inlineStr">
        <is>
          <t>宝石贡献</t>
        </is>
      </c>
      <c r="B8" s="13" t="inlineStr">
        <is>
          <t>固定值相加；属性百分比显示有效百分比与实际属性增量。</t>
        </is>
      </c>
      <c r="C8" s="13" t="inlineStr">
        <is>
          <t>百分比作用于裸身＋装备＋固定宝石，再计算天赋。至宝4攻/4防/4生命仍为128/128/640。</t>
        </is>
      </c>
    </row>
    <row r="9" ht="29" customHeight="1">
      <c r="A9" s="14" t="inlineStr">
        <is>
          <t>条件套装</t>
        </is>
      </c>
      <c r="B9" s="14" t="inlineStr">
        <is>
          <t>采用当前完整描述，标条件生效；团队效果按现有唯一来源规则。</t>
        </is>
      </c>
      <c r="C9" s="14" t="inlineStr">
        <is>
          <t>未出战角色的团队来源不计入当前队伍。</t>
        </is>
      </c>
    </row>
    <row r="10" ht="29" customHeight="1">
      <c r="A10" s="13" t="inlineStr">
        <is>
          <t>其他随机词缀</t>
        </is>
      </c>
      <c r="B10" s="13" t="inlineStr">
        <is>
          <t>无有效消费者的加成显示0；装备实际持有时标未生效。</t>
        </is>
      </c>
      <c r="C10" s="13" t="inlineStr">
        <is>
          <t>不能把原始值或理论递减值显示成已生效；不擅自补造触发。</t>
        </is>
      </c>
    </row>
    <row r="11" ht="29" customHeight="1">
      <c r="A11" s="14" t="inlineStr">
        <is>
          <t>临时状态</t>
        </is>
      </c>
      <c r="B11" s="14" t="inlineStr">
        <is>
          <t>不包括本局状态、牌面倍率、敌方防御及临时地势。</t>
        </is>
      </c>
      <c r="C11" s="14" t="inlineStr">
        <is>
          <t>本页是永久配装与天赋视图，不是对任意目标的即时伤害预测。</t>
        </is>
      </c>
    </row>
  </sheetData>
  <autoFilter ref="A1:C11"/>
  <printOptions horizontalCentered="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zoomScale="85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90" customWidth="1" min="2" max="2"/>
    <col width="100" customWidth="1" min="3" max="3"/>
    <col width="28" customWidth="1" min="4" max="4"/>
  </cols>
  <sheetData>
    <row r="1" ht="38" customHeight="1">
      <c r="A1" s="39" t="inlineStr">
        <is>
          <t>追风乘风 · 固定1%递增</t>
        </is>
      </c>
    </row>
    <row r="2" ht="30" customHeight="1">
      <c r="A2" s="40" t="inlineStr">
        <is>
          <t>用户裁决 2026-09-11；实现/测试进度见项目状态表。</t>
        </is>
      </c>
    </row>
    <row r="3"/>
    <row r="4" ht="28" customHeight="1">
      <c r="A4" s="41" t="inlineStr">
        <is>
          <t>项目</t>
        </is>
      </c>
      <c r="B4" s="41" t="inlineStr">
        <is>
          <t>中文规则</t>
        </is>
      </c>
      <c r="C4" s="41" t="inlineStr">
        <is>
          <t>English</t>
        </is>
      </c>
      <c r="D4" s="41" t="inlineStr">
        <is>
          <t>状态</t>
        </is>
      </c>
    </row>
    <row r="5" ht="60" customHeight="1">
      <c r="A5" s="42" t="inlineStr">
        <is>
          <t>效果</t>
        </is>
      </c>
      <c r="B5" s="42" t="inlineStr">
        <is>
          <t>每回合第3张起，自身牌直伤每张递增1%；全队计数，同名叠加，重放不计数。</t>
        </is>
      </c>
      <c r="C5" s="42" t="inlineStr">
        <is>
          <t>From team card 3 each round: own direct card damage +1% per card. Copies stack; replays do not count.</t>
        </is>
      </c>
      <c r="D5" s="42" t="inlineStr">
        <is>
          <t>行为检查通过；视觉另行验收</t>
        </is>
      </c>
    </row>
    <row r="6" ht="60" customHeight="1">
      <c r="A6" s="43" t="inlineStr">
        <is>
          <t>1条示例</t>
        </is>
      </c>
      <c r="B6" s="43" t="inlineStr">
        <is>
          <t>第1/2张0%，第3/4/5张+1%/+2%/+3%。</t>
        </is>
      </c>
      <c r="C6" s="43" t="inlineStr">
        <is>
          <t>Cards 1/2: 0%; cards 3/4/5: +1%/+2%/+3%.</t>
        </is>
      </c>
      <c r="D6" s="43" t="inlineStr">
        <is>
          <t>行为检查通过；视觉另行验收</t>
        </is>
      </c>
    </row>
    <row r="7" ht="60" customHeight="1">
      <c r="A7" s="42" t="inlineStr">
        <is>
          <t>2条示例</t>
        </is>
      </c>
      <c r="B7" s="42" t="inlineStr">
        <is>
          <t>第3/4/5张+2%/+4%/+6%。</t>
        </is>
      </c>
      <c r="C7" s="42" t="inlineStr">
        <is>
          <t>Cards 3/4/5: +2%/+4%/+6%.</t>
        </is>
      </c>
      <c r="D7" s="42" t="inlineStr">
        <is>
          <t>行为检查通过；视觉另行验收</t>
        </is>
      </c>
    </row>
    <row r="8" ht="60" customHeight="1">
      <c r="A8" s="43" t="inlineStr">
        <is>
          <t>品质</t>
        </is>
      </c>
      <c r="B8" s="43" t="inlineStr">
        <is>
          <t>普通至无量，每条固定100基点；品质不增幅。</t>
        </is>
      </c>
      <c r="C8" s="43" t="inlineStr">
        <is>
          <t>Every tier grants exactly 1% per step per copy.</t>
        </is>
      </c>
      <c r="D8" s="43" t="inlineStr">
        <is>
          <t>行为检查通过；视觉另行验收</t>
        </is>
      </c>
    </row>
    <row r="9" ht="60" customHeight="1">
      <c r="A9" s="42" t="inlineStr">
        <is>
          <t>范围</t>
        </is>
      </c>
      <c r="B9" s="42" t="inlineStr">
        <is>
          <t>物理/元素/多段/重箭直击；只看出牌者配装。</t>
        </is>
      </c>
      <c r="C9" s="42" t="inlineStr">
        <is>
          <t>Own physical, elemental, multi-hit and Heavy Arrow card attacks.</t>
        </is>
      </c>
      <c r="D9" s="42" t="inlineStr">
        <is>
          <t>行为检查通过；视觉另行验收</t>
        </is>
      </c>
    </row>
    <row r="10" ht="60" customHeight="1">
      <c r="A10" s="43" t="inlineStr">
        <is>
          <t>排除</t>
        </is>
      </c>
      <c r="B10" s="43" t="inlineStr">
        <is>
          <t>固定伤害、自损、持续伤害、反应、装备触发不加。</t>
        </is>
      </c>
      <c r="C10" s="43" t="inlineStr">
        <is>
          <t>Excludes fixed damage, self-loss, DOT, reactions and gear procs.</t>
        </is>
      </c>
      <c r="D10" s="43" t="inlineStr">
        <is>
          <t>行为检查通过；视觉另行验收</t>
        </is>
      </c>
    </row>
    <row r="11" ht="60" customHeight="1">
      <c r="A11" s="42" t="inlineStr">
        <is>
          <t>重放</t>
        </is>
      </c>
      <c r="B11" s="42" t="inlineStr">
        <is>
          <t>不增加计数，使用当前全队计数；下回合归零。</t>
        </is>
      </c>
      <c r="C11" s="42" t="inlineStr">
        <is>
          <t>Replays use the current team count without advancing it; reset each round.</t>
        </is>
      </c>
      <c r="D11" s="42" t="inlineStr">
        <is>
          <t>行为检查通过；视觉另行验收</t>
        </is>
      </c>
    </row>
    <row r="12" ht="60" customHeight="1">
      <c r="A12" s="43" t="inlineStr">
        <is>
          <t>退休池</t>
        </is>
      </c>
      <c r="B12" s="43" t="inlineStr">
        <is>
          <t>追风抽牌/回气/计数/减费；山河地势减费。</t>
        </is>
      </c>
      <c r="C12" s="43" t="inlineStr">
        <is>
          <t>Retired random draw, AP, combo-count and cost-discount affixes.</t>
        </is>
      </c>
      <c r="D12" s="43" t="inlineStr">
        <is>
          <t>行为检查通过；视觉另行验收</t>
        </is>
      </c>
    </row>
    <row r="13" ht="60" customHeight="1">
      <c r="A13" s="42" t="inlineStr">
        <is>
          <t>旧档</t>
        </is>
      </c>
      <c r="B13" s="42" t="inlineStr">
        <is>
          <t>定向转换退休项，优先省力→乘风，保留其余装备字段。</t>
        </is>
      </c>
      <c r="C13" s="42" t="inlineStr">
        <is>
          <t>Convert only retired rolls; preserve the rest of each item.</t>
        </is>
      </c>
      <c r="D13" s="42" t="inlineStr">
        <is>
          <t>行为检查通过；视觉另行验收</t>
        </is>
      </c>
    </row>
    <row r="14" ht="60" customHeight="1">
      <c r="A14" s="43" t="inlineStr">
        <is>
          <t>待选洗炼</t>
        </is>
      </c>
      <c r="B14" s="43" t="inlineStr">
        <is>
          <t>原/新结果同步转换，不重复扣费；始终可保留或采用。</t>
        </is>
      </c>
      <c r="C14" s="43" t="inlineStr">
        <is>
          <t>Migrate both paid choices without spending sand again.</t>
        </is>
      </c>
      <c r="D14" s="43" t="inlineStr">
        <is>
          <t>行为检查通过；视觉另行验收</t>
        </is>
      </c>
    </row>
    <row r="15" ht="60" customHeight="1">
      <c r="A15" s="42" t="inlineStr">
        <is>
          <t>旧战斗</t>
        </is>
      </c>
      <c r="B15" s="42" t="inlineStr">
        <is>
          <t>保存的战斗效果快照保留至结算，下场启用新配装。</t>
        </is>
      </c>
      <c r="C15" s="42" t="inlineStr">
        <is>
          <t>Saved battles retain their snapshots; new loadouts apply next battle.</t>
        </is>
      </c>
      <c r="D15" s="42" t="inlineStr">
        <is>
          <t>行为检查通过；视觉另行验收</t>
        </is>
      </c>
    </row>
    <row r="16" ht="60" customHeight="1">
      <c r="A16" s="43" t="inlineStr">
        <is>
          <t>存档范围</t>
        </is>
      </c>
      <c r="B16" s="43" t="inlineStr">
        <is>
          <t>未加持久化字段；沿用原装备结构及存档校验。</t>
        </is>
      </c>
      <c r="C16" s="43" t="inlineStr">
        <is>
          <t>No new serialized fields; existing gear schema is retained.</t>
        </is>
      </c>
      <c r="D16" s="43" t="inlineStr">
        <is>
          <t>行为检查通过；视觉另行验收</t>
        </is>
      </c>
    </row>
  </sheetData>
  <autoFilter ref="A4:D16"/>
  <mergeCells count="2">
    <mergeCell ref="A1:D1"/>
    <mergeCell ref="A2:D2"/>
  </mergeCell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tabColor rgb="00244D57"/>
    <outlinePr summaryBelow="1" summaryRight="1"/>
    <pageSetUpPr fitToPage="1"/>
  </sheetPr>
  <dimension ref="A1:E7"/>
  <sheetViews>
    <sheetView showGridLines="0"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64" customWidth="1" min="2" max="2"/>
    <col width="28" customWidth="1" min="3" max="3"/>
    <col width="67" customWidth="1" min="4" max="4"/>
    <col width="70" customWidth="1" min="5" max="5"/>
  </cols>
  <sheetData>
    <row r="1" ht="32" customHeight="1">
      <c r="A1" s="12" t="inlineStr">
        <is>
          <t>入口</t>
        </is>
      </c>
      <c r="B1" s="12" t="inlineStr">
        <is>
          <t>代码当前行为</t>
        </is>
      </c>
      <c r="C1" s="12" t="inlineStr">
        <is>
          <t>名称状态</t>
        </is>
      </c>
      <c r="D1" s="12" t="inlineStr">
        <is>
          <t>核对范围</t>
        </is>
      </c>
      <c r="E1" s="12" t="inlineStr">
        <is>
          <t>源码定位</t>
        </is>
      </c>
    </row>
    <row r="2" ht="39" customHeight="1">
      <c r="A2" s="13" t="inlineStr">
        <is>
          <t>统一装备提示</t>
        </is>
      </c>
      <c r="B2" s="13" t="inlineStr">
        <is>
          <t>使用ModifierLabel + 数值/百分比；最大内力词缀直接隐藏。</t>
        </is>
      </c>
      <c r="C2" s="13" t="inlineStr">
        <is>
          <t>已直接描述效果</t>
        </is>
      </c>
      <c r="D2" s="13" t="inlineStr">
        <is>
          <t>这是总表词缀名称的取值来源。</t>
        </is>
      </c>
      <c r="E2" s="13" t="inlineStr">
        <is>
          <t>Source/GameXXK/Private/UI/GameXXKEquipmentTooltipPresentation.cpp:207</t>
        </is>
      </c>
    </row>
    <row r="3" ht="39" customHeight="1">
      <c r="A3" s="14" t="inlineStr">
        <is>
          <t>桌面背包装备格</t>
        </is>
      </c>
      <c r="B3" s="14" t="inlineStr">
        <is>
          <t>调用统一装备提示Build/Bind。</t>
        </is>
      </c>
      <c r="C3" s="14" t="inlineStr">
        <is>
          <t>已直接描述效果</t>
        </is>
      </c>
      <c r="D3" s="14" t="inlineStr">
        <is>
          <t>当前默认桌面工作台入口。</t>
        </is>
      </c>
      <c r="E3" s="14" t="inlineStr">
        <is>
          <t>Source/GameXXK/Private/UI/GameXXKDesktopTrainingWorkbenchWidget.cpp:6565</t>
        </is>
      </c>
    </row>
    <row r="4" ht="39" customHeight="1">
      <c r="A4" s="13" t="inlineStr">
        <is>
          <t>桌面商店结果卡</t>
        </is>
      </c>
      <c r="B4" s="13" t="inlineStr">
        <is>
          <t>调用统一装备提示Build/Bind。</t>
        </is>
      </c>
      <c r="C4" s="13" t="inlineStr">
        <is>
          <t>已直接描述效果</t>
        </is>
      </c>
      <c r="D4" s="13" t="inlineStr">
        <is>
          <t>当前桌面商店购买结果入口。</t>
        </is>
      </c>
      <c r="E4" s="13" t="inlineStr">
        <is>
          <t>Source/GameXXK/Private/UI/GameXXKDesktopTrainingWorkbenchWidget.cpp:4536</t>
        </is>
      </c>
    </row>
    <row r="5" ht="29" customHeight="1">
      <c r="A5" s="14" t="inlineStr">
        <is>
          <t>旧商店控件</t>
        </is>
      </c>
      <c r="B5" s="14" t="inlineStr">
        <is>
          <t>仍有读取Affix-&gt;DisplayName的格式化代码。</t>
        </is>
      </c>
      <c r="C5" s="14" t="inlineStr">
        <is>
          <t>仍保留旧短名路径</t>
        </is>
      </c>
      <c r="D5" s="14" t="inlineStr">
        <is>
          <t>源码事实；本轮未验证旧控件在当前流程的可达性。</t>
        </is>
      </c>
      <c r="E5" s="14" t="inlineStr">
        <is>
          <t>Source/GameXXK/Private/UI/GameXXKMetaShopWidget.cpp:132</t>
        </is>
      </c>
    </row>
    <row r="6" ht="29" customHeight="1">
      <c r="A6" s="13" t="inlineStr">
        <is>
          <t>旧伙伴名册控件</t>
        </is>
      </c>
      <c r="B6" s="13" t="inlineStr">
        <is>
          <t>仍有读取Affix-&gt;DisplayName的格式化代码。</t>
        </is>
      </c>
      <c r="C6" s="13" t="inlineStr">
        <is>
          <t>仍保留旧短名路径</t>
        </is>
      </c>
      <c r="D6" s="13" t="inlineStr">
        <is>
          <t>源码事实；本轮未验证旧控件在当前流程的可达性。</t>
        </is>
      </c>
      <c r="E6" s="13" t="inlineStr">
        <is>
          <t>Source/GameXXK/Private/UI/GameXXKCompanionRosterWidget.cpp:468</t>
        </is>
      </c>
    </row>
    <row r="7" ht="29" customHeight="1">
      <c r="A7" s="14" t="inlineStr">
        <is>
          <t>词缀目录内部字段</t>
        </is>
      </c>
      <c r="B7" s="14" t="inlineStr">
        <is>
          <t>DisplayName仍保留旧别名；稳定ID用于实例和存档解析。</t>
        </is>
      </c>
      <c r="C7" s="14" t="inlineStr">
        <is>
          <t>内部字段未改名</t>
        </is>
      </c>
      <c r="D7" s="14" t="inlineStr">
        <is>
          <t>总表主名称不再采用旧别名；不把显示更新误写成C++字段已修改。</t>
        </is>
      </c>
      <c r="E7" s="14" t="inlineStr">
        <is>
          <t>Source/GameXXK/Private/GameXXKAffixCatalog.cpp</t>
        </is>
      </c>
    </row>
  </sheetData>
  <autoFilter ref="A1:E7"/>
  <printOptions horizontalCentered="1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tabColor rgb="00244D57"/>
    <outlinePr summaryBelow="1" summaryRight="1"/>
    <pageSetUpPr fitToPage="1"/>
  </sheetPr>
  <dimension ref="A1:I19"/>
  <sheetViews>
    <sheetView showGridLines="0" zoomScale="8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8" customWidth="1" min="3" max="3"/>
    <col width="17" customWidth="1" min="4" max="4"/>
    <col width="32" customWidth="1" min="5" max="5"/>
    <col width="79" customWidth="1" min="6" max="6"/>
    <col width="37" customWidth="1" min="7" max="7"/>
    <col width="72" customWidth="1" min="8" max="8"/>
    <col width="65" customWidth="1" min="9" max="9"/>
  </cols>
  <sheetData>
    <row r="1" ht="32" customHeight="1">
      <c r="A1" s="12" t="inlineStr">
        <is>
          <t>描述符ID</t>
        </is>
      </c>
      <c r="B1" s="12" t="inlineStr">
        <is>
          <t>套装</t>
        </is>
      </c>
      <c r="C1" s="12" t="inlineStr">
        <is>
          <t>件数</t>
        </is>
      </c>
      <c r="D1" s="12" t="inlineStr">
        <is>
          <t>作用域</t>
        </is>
      </c>
      <c r="E1" s="12" t="inlineStr">
        <is>
          <t>触发</t>
        </is>
      </c>
      <c r="F1" s="12" t="inlineStr">
        <is>
          <t>当前代码完整效果</t>
        </is>
      </c>
      <c r="G1" s="12" t="inlineStr">
        <is>
          <t>当前状态</t>
        </is>
      </c>
      <c r="H1" s="12" t="inlineStr">
        <is>
          <t>去重与计数说明</t>
        </is>
      </c>
      <c r="I1" s="12" t="inlineStr">
        <is>
          <t>源码定位</t>
        </is>
      </c>
    </row>
    <row r="2" ht="29" customHeight="1">
      <c r="A2" s="13" t="inlineStr">
        <is>
          <t>Set.PoJun.2</t>
        </is>
      </c>
      <c r="B2" s="13" t="inlineStr">
        <is>
          <t>破军</t>
        </is>
      </c>
      <c r="C2" s="21" t="n">
        <v>2</v>
      </c>
      <c r="D2" s="13" t="inlineStr">
        <is>
          <t>穿戴者</t>
        </is>
      </c>
      <c r="E2" s="13" t="inlineStr">
        <is>
          <t>冲锋消费</t>
        </is>
      </c>
      <c r="F2" s="13" t="inlineStr">
        <is>
          <t>每回合首次由穿戴者产生的冲锋被消费后，抽1张牌。</t>
        </is>
      </c>
      <c r="G2" s="20" t="inlineStr">
        <is>
          <t>已接入（源码核对；本轮未重跑）</t>
        </is>
      </c>
      <c r="H2" s="13" t="inlineStr">
        <is>
          <t>按穿戴者记录。</t>
        </is>
      </c>
      <c r="I2" s="13" t="inlineStr">
        <is>
          <t>Source/GameXXK/Private/GameXXKEquipmentSetCatalog.cpp:42</t>
        </is>
      </c>
    </row>
    <row r="3" ht="29" customHeight="1">
      <c r="A3" s="14" t="inlineStr">
        <is>
          <t>Set.PoJun.4</t>
        </is>
      </c>
      <c r="B3" s="14" t="inlineStr">
        <is>
          <t>破军</t>
        </is>
      </c>
      <c r="C3" s="22" t="n">
        <v>4</v>
      </c>
      <c r="D3" s="14" t="inlineStr">
        <is>
          <t>穿戴者</t>
        </is>
      </c>
      <c r="E3" s="14" t="inlineStr">
        <is>
          <t>收招</t>
        </is>
      </c>
      <c r="F3" s="14" t="inlineStr">
        <is>
          <t>穿戴者收招后，将该牌的冲锋保存为下回合藏式。</t>
        </is>
      </c>
      <c r="G3" s="20" t="inlineStr">
        <is>
          <t>已接入（源码核对；本轮未重跑）</t>
        </is>
      </c>
      <c r="H3" s="14" t="inlineStr">
        <is>
          <t>按穿戴者记录。</t>
        </is>
      </c>
      <c r="I3" s="14" t="inlineStr">
        <is>
          <t>Source/GameXXK/Private/GameXXKEquipmentSetCatalog.cpp:43</t>
        </is>
      </c>
    </row>
    <row r="4" ht="29" customHeight="1">
      <c r="A4" s="13" t="inlineStr">
        <is>
          <t>Set.PoJun.6</t>
        </is>
      </c>
      <c r="B4" s="13" t="inlineStr">
        <is>
          <t>破军</t>
        </is>
      </c>
      <c r="C4" s="21" t="n">
        <v>6</v>
      </c>
      <c r="D4" s="13" t="inlineStr">
        <is>
          <t>穿戴者</t>
        </is>
      </c>
      <c r="E4" s="13" t="inlineStr">
        <is>
          <t>下回合首张主动牌</t>
        </is>
      </c>
      <c r="F4" s="13" t="inlineStr">
        <is>
          <t>同回合消费冲锋并触发收招：下回合首张主动牌重放基础效果。</t>
        </is>
      </c>
      <c r="G4" s="20" t="inlineStr">
        <is>
          <t>已接入（源码核对；本轮未重跑）</t>
        </is>
      </c>
      <c r="H4" s="13" t="inlineStr">
        <is>
          <t>按穿戴者记录。</t>
        </is>
      </c>
      <c r="I4" s="13" t="inlineStr">
        <is>
          <t>Source/GameXXK/Private/GameXXKEquipmentSetCatalog.cpp:44</t>
        </is>
      </c>
    </row>
    <row r="5" ht="29" customHeight="1">
      <c r="A5" s="14" t="inlineStr">
        <is>
          <t>Set.XuanJia.2</t>
        </is>
      </c>
      <c r="B5" s="14" t="inlineStr">
        <is>
          <t>玄甲</t>
        </is>
      </c>
      <c r="C5" s="22" t="n">
        <v>2</v>
      </c>
      <c r="D5" s="14" t="inlineStr">
        <is>
          <t>穿戴者</t>
        </is>
      </c>
      <c r="E5" s="14" t="inlineStr">
        <is>
          <t>产生护甲</t>
        </is>
      </c>
      <c r="F5" s="14" t="inlineStr">
        <is>
          <t>穿戴者产生的护甲提高10%。</t>
        </is>
      </c>
      <c r="G5" s="20" t="inlineStr">
        <is>
          <t>已接入（源码核对；本轮未重跑）</t>
        </is>
      </c>
      <c r="H5" s="14" t="inlineStr">
        <is>
          <t>按穿戴者记录。</t>
        </is>
      </c>
      <c r="I5" s="14" t="inlineStr">
        <is>
          <t>Source/GameXXK/Private/GameXXKEquipmentSetCatalog.cpp:46</t>
        </is>
      </c>
    </row>
    <row r="6" ht="29" customHeight="1">
      <c r="A6" s="13" t="inlineStr">
        <is>
          <t>Set.XuanJia.4</t>
        </is>
      </c>
      <c r="B6" s="13" t="inlineStr">
        <is>
          <t>玄甲</t>
        </is>
      </c>
      <c r="C6" s="21" t="n">
        <v>4</v>
      </c>
      <c r="D6" s="13" t="inlineStr">
        <is>
          <t>穿戴者</t>
        </is>
      </c>
      <c r="E6" s="13" t="inlineStr">
        <is>
          <t>回合开始／首次格挡</t>
        </is>
      </c>
      <c r="F6" s="13" t="inlineStr">
        <is>
          <t>我方回合开始时保留50%护甲；每个敌方回合首次格挡后，追加80%攻击伤害。</t>
        </is>
      </c>
      <c r="G6" s="20" t="inlineStr">
        <is>
          <t>已接入（源码核对；本轮未重跑）</t>
        </is>
      </c>
      <c r="H6" s="13" t="inlineStr">
        <is>
          <t>按穿戴者记录。</t>
        </is>
      </c>
      <c r="I6" s="13" t="inlineStr">
        <is>
          <t>Source/GameXXK/Private/GameXXKEquipmentSetCatalog.cpp:47</t>
        </is>
      </c>
    </row>
    <row r="7" ht="39" customHeight="1">
      <c r="A7" s="14" t="inlineStr">
        <is>
          <t>Set.XuanJia.6</t>
        </is>
      </c>
      <c r="B7" s="14" t="inlineStr">
        <is>
          <t>玄甲</t>
        </is>
      </c>
      <c r="C7" s="22" t="n">
        <v>6</v>
      </c>
      <c r="D7" s="14" t="inlineStr">
        <is>
          <t>全队唯一</t>
        </is>
      </c>
      <c r="E7" s="14" t="inlineStr">
        <is>
          <t>首次攻击气血伤害</t>
        </is>
      </c>
      <c r="F7" s="14" t="inlineStr">
        <is>
          <t>全队唯一。敌方回合首次有友方因攻击损失气血后，全体获得穿戴者40%防御的护甲；穿戴者援护其他友方各1次。</t>
        </is>
      </c>
      <c r="G7" s="20" t="inlineStr">
        <is>
          <t>已接入（源码核对；本轮未重跑）</t>
        </is>
      </c>
      <c r="H7" s="14" t="inlineStr">
        <is>
          <t>全队唯一来源，按现行选择规则去重。</t>
        </is>
      </c>
      <c r="I7" s="14" t="inlineStr">
        <is>
          <t>Source/GameXXK/Private/GameXXKEquipmentSetCatalog.cpp:48</t>
        </is>
      </c>
    </row>
    <row r="8" ht="39" customHeight="1">
      <c r="A8" s="13" t="inlineStr">
        <is>
          <t>Set.QingNang.2</t>
        </is>
      </c>
      <c r="B8" s="13" t="inlineStr">
        <is>
          <t>青囊</t>
        </is>
      </c>
      <c r="C8" s="21" t="n">
        <v>2</v>
      </c>
      <c r="D8" s="13" t="inlineStr">
        <is>
          <t>全队唯一</t>
        </is>
      </c>
      <c r="E8" s="13" t="inlineStr">
        <is>
          <t>首次2费及以上主动牌</t>
        </is>
      </c>
      <c r="F8" s="13" t="inlineStr">
        <is>
          <t>每回合首次打出2费及以上牌：抽1张牌。</t>
        </is>
      </c>
      <c r="G8" s="20" t="inlineStr">
        <is>
          <t>已接入（源码核对；本轮未重跑）</t>
        </is>
      </c>
      <c r="H8" s="13" t="inlineStr">
        <is>
          <t>全队唯一来源，按现行选择规则去重。高件数执行完整合并效果，不把2/4/6件描述重复各算一遍。</t>
        </is>
      </c>
      <c r="I8" s="13" t="inlineStr">
        <is>
          <t>Source/GameXXK/Private/GameXXKEquipmentSetCatalog.cpp:50</t>
        </is>
      </c>
    </row>
    <row r="9" ht="39" customHeight="1">
      <c r="A9" s="14" t="inlineStr">
        <is>
          <t>Set.QingNang.4</t>
        </is>
      </c>
      <c r="B9" s="14" t="inlineStr">
        <is>
          <t>青囊</t>
        </is>
      </c>
      <c r="C9" s="22" t="n">
        <v>4</v>
      </c>
      <c r="D9" s="14" t="inlineStr">
        <is>
          <t>全队唯一</t>
        </is>
      </c>
      <c r="E9" s="14" t="inlineStr">
        <is>
          <t>首次2费及以上主动牌</t>
        </is>
      </c>
      <c r="F9" s="14" t="inlineStr">
        <is>
          <t>每回合首次打出2费及以上牌：抽1张牌；全队失去至多1点气血，再回复2点。</t>
        </is>
      </c>
      <c r="G9" s="20" t="inlineStr">
        <is>
          <t>已接入（源码核对；本轮未重跑）</t>
        </is>
      </c>
      <c r="H9" s="14" t="inlineStr">
        <is>
          <t>全队唯一来源，按现行选择规则去重。高件数执行完整合并效果，不把2/4/6件描述重复各算一遍。</t>
        </is>
      </c>
      <c r="I9" s="14" t="inlineStr">
        <is>
          <t>Source/GameXXK/Private/GameXXKEquipmentSetCatalog.cpp:51</t>
        </is>
      </c>
    </row>
    <row r="10" ht="39" customHeight="1">
      <c r="A10" s="13" t="inlineStr">
        <is>
          <t>Set.QingNang.6</t>
        </is>
      </c>
      <c r="B10" s="13" t="inlineStr">
        <is>
          <t>青囊</t>
        </is>
      </c>
      <c r="C10" s="21" t="n">
        <v>6</v>
      </c>
      <c r="D10" s="13" t="inlineStr">
        <is>
          <t>全队唯一</t>
        </is>
      </c>
      <c r="E10" s="13" t="inlineStr">
        <is>
          <t>首次2费及以上主动牌</t>
        </is>
      </c>
      <c r="F10" s="13" t="inlineStr">
        <is>
          <t>每回合首次打出2费及以上牌：抽1张牌；全队失去至多1点气血，再回复2点；回复1点气力。</t>
        </is>
      </c>
      <c r="G10" s="20" t="inlineStr">
        <is>
          <t>已接入（源码核对；本轮未重跑）</t>
        </is>
      </c>
      <c r="H10" s="13" t="inlineStr">
        <is>
          <t>全队唯一来源，按现行选择规则去重。高件数执行完整合并效果，不把2/4/6件描述重复各算一遍。</t>
        </is>
      </c>
      <c r="I10" s="13" t="inlineStr">
        <is>
          <t>Source/GameXXK/Private/GameXXKEquipmentSetCatalog.cpp:52</t>
        </is>
      </c>
    </row>
    <row r="11" ht="39" customHeight="1">
      <c r="A11" s="14" t="inlineStr">
        <is>
          <t>Set.ZhuiFeng.2</t>
        </is>
      </c>
      <c r="B11" s="14" t="inlineStr">
        <is>
          <t>追风</t>
        </is>
      </c>
      <c r="C11" s="22" t="n">
        <v>2</v>
      </c>
      <c r="D11" s="14" t="inlineStr">
        <is>
          <t>全队唯一</t>
        </is>
      </c>
      <c r="E11" s="14" t="inlineStr">
        <is>
          <t>主动出牌计数</t>
        </is>
      </c>
      <c r="F11" s="14" t="inlineStr">
        <is>
          <t>全队每主动打出2张牌，抽1张牌。</t>
        </is>
      </c>
      <c r="G11" s="20" t="inlineStr">
        <is>
          <t>已接入（源码核对；本轮未重跑）</t>
        </is>
      </c>
      <c r="H11" s="14" t="inlineStr">
        <is>
          <t>全队唯一来源，按现行选择规则去重。高件数执行完整合并效果，不把2/4/6件描述重复各算一遍。</t>
        </is>
      </c>
      <c r="I11" s="14" t="inlineStr">
        <is>
          <t>Source/GameXXK/Private/GameXXKEquipmentSetCatalog.cpp:54</t>
        </is>
      </c>
    </row>
    <row r="12" ht="39" customHeight="1">
      <c r="A12" s="13" t="inlineStr">
        <is>
          <t>Set.ZhuiFeng.4</t>
        </is>
      </c>
      <c r="B12" s="13" t="inlineStr">
        <is>
          <t>追风</t>
        </is>
      </c>
      <c r="C12" s="21" t="n">
        <v>4</v>
      </c>
      <c r="D12" s="13" t="inlineStr">
        <is>
          <t>全队唯一</t>
        </is>
      </c>
      <c r="E12" s="13" t="inlineStr">
        <is>
          <t>本回合第2张主动牌</t>
        </is>
      </c>
      <c r="F12" s="13" t="inlineStr">
        <is>
          <t>全队每主动打出2张牌，抽1张牌；每回合第2张回复1点气力。</t>
        </is>
      </c>
      <c r="G12" s="20" t="inlineStr">
        <is>
          <t>已接入（源码核对；本轮未重跑）</t>
        </is>
      </c>
      <c r="H12" s="13" t="inlineStr">
        <is>
          <t>全队唯一来源，按现行选择规则去重。高件数执行完整合并效果，不把2/4/6件描述重复各算一遍。</t>
        </is>
      </c>
      <c r="I12" s="13" t="inlineStr">
        <is>
          <t>Source/GameXXK/Private/GameXXKEquipmentSetCatalog.cpp:55</t>
        </is>
      </c>
    </row>
    <row r="13" ht="39" customHeight="1">
      <c r="A13" s="14" t="inlineStr">
        <is>
          <t>Set.ZhuiFeng.6</t>
        </is>
      </c>
      <c r="B13" s="14" t="inlineStr">
        <is>
          <t>追风</t>
        </is>
      </c>
      <c r="C13" s="22" t="n">
        <v>6</v>
      </c>
      <c r="D13" s="14" t="inlineStr">
        <is>
          <t>全队唯一</t>
        </is>
      </c>
      <c r="E13" s="14" t="inlineStr">
        <is>
          <t>本回合第4张主动牌</t>
        </is>
      </c>
      <c r="F13" s="14" t="inlineStr">
        <is>
          <t>全队每主动打出2张牌，抽1张牌；每回合第2张回1气，第4张再回1气、全队蓄力1并抽1张。</t>
        </is>
      </c>
      <c r="G13" s="20" t="inlineStr">
        <is>
          <t>已接入（源码核对；本轮未重跑）</t>
        </is>
      </c>
      <c r="H13" s="14" t="inlineStr">
        <is>
          <t>全队唯一来源，按现行选择规则去重。高件数执行完整合并效果，不把2/4/6件描述重复各算一遍。</t>
        </is>
      </c>
      <c r="I13" s="14" t="inlineStr">
        <is>
          <t>Source/GameXXK/Private/GameXXKEquipmentSetCatalog.cpp:56</t>
        </is>
      </c>
    </row>
    <row r="14" ht="29" customHeight="1">
      <c r="A14" s="13" t="inlineStr">
        <is>
          <t>Set.ShiGu.2</t>
        </is>
      </c>
      <c r="B14" s="13" t="inlineStr">
        <is>
          <t>蚀骨</t>
        </is>
      </c>
      <c r="C14" s="21" t="n">
        <v>2</v>
      </c>
      <c r="D14" s="13" t="inlineStr">
        <is>
          <t>穿戴者</t>
        </is>
      </c>
      <c r="E14" s="13" t="inlineStr">
        <is>
          <t>每卡每目标首次施加DoT</t>
        </is>
      </c>
      <c r="F14" s="13" t="inlineStr">
        <is>
          <t>每张牌首次对一个目标施加流血、中毒或灼烧时，施加1层蚀伤。</t>
        </is>
      </c>
      <c r="G14" s="20" t="inlineStr">
        <is>
          <t>已接入（源码核对；本轮未重跑）</t>
        </is>
      </c>
      <c r="H14" s="13" t="inlineStr">
        <is>
          <t>按穿戴者记录。按现有每卡/目标、每回合毒爆规则结算；区别随机词缀。</t>
        </is>
      </c>
      <c r="I14" s="13" t="inlineStr">
        <is>
          <t>Source/GameXXK/Private/GameXXKEquipmentSetCatalog.cpp:58</t>
        </is>
      </c>
    </row>
    <row r="15" ht="29" customHeight="1">
      <c r="A15" s="14" t="inlineStr">
        <is>
          <t>Set.ShiGu.4</t>
        </is>
      </c>
      <c r="B15" s="14" t="inlineStr">
        <is>
          <t>蚀骨</t>
        </is>
      </c>
      <c r="C15" s="22" t="n">
        <v>4</v>
      </c>
      <c r="D15" s="14" t="inlineStr">
        <is>
          <t>穿戴者</t>
        </is>
      </c>
      <c r="E15" s="14" t="inlineStr">
        <is>
          <t>每回合首次建立双DoT</t>
        </is>
      </c>
      <c r="F15" s="14" t="inlineStr">
        <is>
          <t>每回合首次使目标同时具有至少2种流血、中毒或灼烧时，自动毒爆1次。</t>
        </is>
      </c>
      <c r="G15" s="20" t="inlineStr">
        <is>
          <t>已接入（源码核对；本轮未重跑）</t>
        </is>
      </c>
      <c r="H15" s="14" t="inlineStr">
        <is>
          <t>按穿戴者记录。按现有每卡/目标、每回合毒爆规则结算；区别随机词缀。</t>
        </is>
      </c>
      <c r="I15" s="14" t="inlineStr">
        <is>
          <t>Source/GameXXK/Private/GameXXKEquipmentSetCatalog.cpp:59</t>
        </is>
      </c>
    </row>
    <row r="16" ht="29" customHeight="1">
      <c r="A16" s="13" t="inlineStr">
        <is>
          <t>Set.ShiGu.6</t>
        </is>
      </c>
      <c r="B16" s="13" t="inlineStr">
        <is>
          <t>蚀骨</t>
        </is>
      </c>
      <c r="C16" s="21" t="n">
        <v>6</v>
      </c>
      <c r="D16" s="13" t="inlineStr">
        <is>
          <t>穿戴者</t>
        </is>
      </c>
      <c r="E16" s="13" t="inlineStr">
        <is>
          <t>每回合首次毒爆</t>
        </is>
      </c>
      <c r="F16" s="13" t="inlineStr">
        <is>
          <t>每回合首次毒爆不减少流血、中毒和灼烧层数。</t>
        </is>
      </c>
      <c r="G16" s="20" t="inlineStr">
        <is>
          <t>已接入（源码核对；本轮未重跑）</t>
        </is>
      </c>
      <c r="H16" s="13" t="inlineStr">
        <is>
          <t>按穿戴者记录。按现有每卡/目标、每回合毒爆规则结算；区别随机词缀。</t>
        </is>
      </c>
      <c r="I16" s="13" t="inlineStr">
        <is>
          <t>Source/GameXXK/Private/GameXXKEquipmentSetCatalog.cpp:60</t>
        </is>
      </c>
    </row>
    <row r="17" ht="29" customHeight="1">
      <c r="A17" s="14" t="inlineStr">
        <is>
          <t>Set.ShanHe.2</t>
        </is>
      </c>
      <c r="B17" s="14" t="inlineStr">
        <is>
          <t>山河</t>
        </is>
      </c>
      <c r="C17" s="22" t="n">
        <v>2</v>
      </c>
      <c r="D17" s="14" t="inlineStr">
        <is>
          <t>穿戴者</t>
        </is>
      </c>
      <c r="E17" s="14" t="inlineStr">
        <is>
          <t>首张地势牌</t>
        </is>
      </c>
      <c r="F17" s="14" t="inlineStr">
        <is>
          <t>每回合首次打出地势牌后，抽1张。</t>
        </is>
      </c>
      <c r="G17" s="20" t="inlineStr">
        <is>
          <t>已接入（源码核对；本轮未重跑）</t>
        </is>
      </c>
      <c r="H17" s="14" t="inlineStr">
        <is>
          <t>按穿戴者记录。</t>
        </is>
      </c>
      <c r="I17" s="14" t="inlineStr">
        <is>
          <t>Source/GameXXK/Private/GameXXKEquipmentSetCatalog.cpp:62</t>
        </is>
      </c>
    </row>
    <row r="18" ht="29" customHeight="1">
      <c r="A18" s="13" t="inlineStr">
        <is>
          <t>Set.ShanHe.4</t>
        </is>
      </c>
      <c r="B18" s="13" t="inlineStr">
        <is>
          <t>山河</t>
        </is>
      </c>
      <c r="C18" s="21" t="n">
        <v>4</v>
      </c>
      <c r="D18" s="13" t="inlineStr">
        <is>
          <t>穿戴者</t>
        </is>
      </c>
      <c r="E18" s="13" t="inlineStr">
        <is>
          <t>首张地势牌</t>
        </is>
      </c>
      <c r="F18" s="13" t="inlineStr">
        <is>
          <t>每回合首张地势牌少耗1气；结算后，其他友方各回复2内力。</t>
        </is>
      </c>
      <c r="G18" s="20" t="inlineStr">
        <is>
          <t>已接入（源码核对；本轮未重跑）</t>
        </is>
      </c>
      <c r="H18" s="13" t="inlineStr">
        <is>
          <t>按穿戴者记录。</t>
        </is>
      </c>
      <c r="I18" s="13" t="inlineStr">
        <is>
          <t>Source/GameXXK/Private/GameXXKEquipmentSetCatalog.cpp:63</t>
        </is>
      </c>
    </row>
    <row r="19" ht="29" customHeight="1">
      <c r="A19" s="14" t="inlineStr">
        <is>
          <t>Set.ShanHe.6</t>
        </is>
      </c>
      <c r="B19" s="14" t="inlineStr">
        <is>
          <t>山河</t>
        </is>
      </c>
      <c r="C19" s="22" t="n">
        <v>6</v>
      </c>
      <c r="D19" s="14" t="inlineStr">
        <is>
          <t>全队唯一</t>
        </is>
      </c>
      <c r="E19" s="14" t="inlineStr">
        <is>
          <t>我方回合开始</t>
        </is>
      </c>
      <c r="F19" s="14" t="inlineStr">
        <is>
          <t>全队唯一。每个我方回合开始时，由穿戴者触发1次当前地势。</t>
        </is>
      </c>
      <c r="G19" s="20" t="inlineStr">
        <is>
          <t>已接入（源码核对；本轮未重跑）</t>
        </is>
      </c>
      <c r="H19" s="14" t="inlineStr">
        <is>
          <t>全队唯一来源，按现行选择规则去重。</t>
        </is>
      </c>
      <c r="I19" s="14" t="inlineStr">
        <is>
          <t>Source/GameXXK/Private/GameXXKEquipmentSetCatalog.cpp:64</t>
        </is>
      </c>
    </row>
  </sheetData>
  <autoFilter ref="A1:I19"/>
  <printOptions horizontalCentered="1"/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tabColor rgb="00244D57"/>
    <outlinePr summaryBelow="1" summaryRight="1"/>
    <pageSetUpPr fitToPage="1"/>
  </sheetPr>
  <dimension ref="A1:B1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32" customHeight="1">
      <c r="A1" s="12" t="inlineStr">
        <is>
          <t>术语</t>
        </is>
      </c>
      <c r="B1" s="12" t="inlineStr">
        <is>
          <t>当前口径</t>
        </is>
      </c>
    </row>
    <row r="2" ht="29" customHeight="1">
      <c r="A2" s="13" t="inlineStr">
        <is>
          <t>主动出牌</t>
        </is>
      </c>
      <c r="B2" s="13" t="inlineStr">
        <is>
          <t>玩家实际支付并打出的牌；自动重放、协战、反击、DoT和任务衍生效果不伪造主动出牌计数。</t>
        </is>
      </c>
    </row>
    <row r="3" ht="29" customHeight="1">
      <c r="A3" s="14" t="inlineStr">
        <is>
          <t>地势牌</t>
        </is>
      </c>
      <c r="B3" s="14" t="inlineStr">
        <is>
          <t>包含改变地势或触发地势效果的主动牌；按当前卡牌定义识别。</t>
        </is>
      </c>
    </row>
    <row r="4" ht="29" customHeight="1">
      <c r="A4" s="13" t="inlineStr">
        <is>
          <t>全队唯一</t>
        </is>
      </c>
      <c r="B4" s="13" t="inlineStr">
        <is>
          <t>同名团队套装只生效一个来源；不按装备件数或多个穿戴者重复触发。</t>
        </is>
      </c>
    </row>
    <row r="5" ht="29" customHeight="1">
      <c r="A5" s="14" t="inlineStr">
        <is>
          <t>破绽</t>
        </is>
      </c>
      <c r="B5" s="14" t="inlineStr">
        <is>
          <t>当前界面使用的名称，对应Vulnerability；不新增一个同义的易伤/破甲状态。</t>
        </is>
      </c>
    </row>
    <row r="6" ht="29" customHeight="1">
      <c r="A6" s="13" t="inlineStr">
        <is>
          <t>分系随机词缀</t>
        </is>
      </c>
      <c r="B6" s="13" t="inlineStr">
        <is>
          <t>每件装备随机生成的效果；进入效果列表不代表已有战斗结算入口。</t>
        </is>
      </c>
    </row>
    <row r="7" ht="29" customHeight="1">
      <c r="A7" s="14" t="inlineStr">
        <is>
          <t>2/4/6件套装</t>
        </is>
      </c>
      <c r="B7" s="14" t="inlineStr">
        <is>
          <t>按穿戴件数启用的独立机制，和同系随机词缀分别核对。</t>
        </is>
      </c>
    </row>
    <row r="8" ht="29" customHeight="1">
      <c r="A8" s="13" t="inlineStr">
        <is>
          <t>源码已接入</t>
        </is>
      </c>
      <c r="B8" s="13" t="inlineStr">
        <is>
          <t>已定位计算或触发入口；不等于本轮做过实机A/B或平衡验收。</t>
        </is>
      </c>
    </row>
    <row r="9" ht="29" customHeight="1">
      <c r="A9" s="14" t="inlineStr">
        <is>
          <t>审查建议</t>
        </is>
      </c>
      <c r="B9" s="14" t="inlineStr">
        <is>
          <t>尚未写入运行时代码的设计方向；阈值或上限待定时明确留待确认。</t>
        </is>
      </c>
    </row>
    <row r="10" ht="29" customHeight="1">
      <c r="A10" s="13" t="inlineStr">
        <is>
          <t>词缀显示数值</t>
        </is>
      </c>
      <c r="B10" s="13" t="inlineStr">
        <is>
          <t>基点值除以100显示为两位小数百分比；整数照原值显示；最大内力词缀在统一提示中隐藏。</t>
        </is>
      </c>
    </row>
  </sheetData>
  <autoFilter ref="A1:B10"/>
  <printOptions horizontalCentered="1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tabColor rgb="00BA6650"/>
    <outlinePr summaryBelow="1" summaryRight="1"/>
    <pageSetUpPr fitToPage="1"/>
  </sheetPr>
  <dimension ref="A1:E12"/>
  <sheetViews>
    <sheetView showGridLines="0"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82" customWidth="1" min="2" max="2"/>
    <col width="91" customWidth="1" min="3" max="3"/>
    <col width="50" customWidth="1" min="4" max="4"/>
    <col width="69" customWidth="1" min="5" max="5"/>
  </cols>
  <sheetData>
    <row r="1" ht="32" customHeight="1">
      <c r="A1" s="12" t="inlineStr">
        <is>
          <t>项目</t>
        </is>
      </c>
      <c r="B1" s="12" t="inlineStr">
        <is>
          <t>当前代码事实</t>
        </is>
      </c>
      <c r="C1" s="12" t="inlineStr">
        <is>
          <t>目标/本轮文档处理</t>
        </is>
      </c>
      <c r="D1" s="12" t="inlineStr">
        <is>
          <t>状态</t>
        </is>
      </c>
      <c r="E1" s="12" t="inlineStr">
        <is>
          <t>主要源码</t>
        </is>
      </c>
    </row>
    <row r="2" ht="29" customHeight="1">
      <c r="A2" s="13" t="inlineStr">
        <is>
          <t>词缀玩家显示</t>
        </is>
      </c>
      <c r="B2" s="13" t="inlineStr">
        <is>
          <t>统一提示已使用效果标签+数值；目录与旧控件仍留短名。</t>
        </is>
      </c>
      <c r="C2" s="13" t="inlineStr">
        <is>
          <t>本表35条名称全部同步统一提示；旧控件另列。</t>
        </is>
      </c>
      <c r="D2" s="13" t="inlineStr">
        <is>
          <t>显示来源已核对</t>
        </is>
      </c>
      <c r="E2" s="13" t="inlineStr">
        <is>
          <t>Source/GameXXK/Private/UI/GameXXKEquipmentTooltipPresentation.cpp</t>
        </is>
      </c>
    </row>
    <row r="3" ht="29" customHeight="1">
      <c r="A3" s="14" t="inlineStr">
        <is>
          <t>分系随机词缀接入</t>
        </is>
      </c>
      <c r="B3" s="14" t="inlineStr">
        <is>
          <t>当前26个分系随机项；产甲和乘风已接入并验证，其余24项待接入。</t>
        </is>
      </c>
      <c r="C3" s="14" t="inlineStr">
        <is>
          <t>24项仍需触发/运行时接入；不等同固定套装失效。</t>
        </is>
      </c>
      <c r="D3" s="14" t="inlineStr">
        <is>
          <t>2项已验证；24项待接入</t>
        </is>
      </c>
      <c r="E3" s="14" t="inlineStr">
        <is>
          <t>Source/GameXXK/Private/GameXXKCardRules.cpp</t>
        </is>
      </c>
    </row>
    <row r="4" ht="29" customHeight="1">
      <c r="A4" s="13" t="inlineStr">
        <is>
          <t>分系词缀强度</t>
        </is>
      </c>
      <c r="B4" s="13" t="inlineStr">
        <is>
          <t>存档与生成区间保持原值；随机产甲汇总后已采用75%模型。</t>
        </is>
      </c>
      <c r="C4" s="13" t="inlineStr">
        <is>
          <t>α=0.5，E=75S/(75+S)；固定套装独立计算。其余29条仍需触发定义与接入。</t>
        </is>
      </c>
      <c r="D4" s="13" t="inlineStr">
        <is>
          <t>产甲已写入代码，实测证据见本轮验收</t>
        </is>
      </c>
      <c r="E4" s="13" t="inlineStr">
        <is>
          <t>Source/GameXXK/Private/GameXXKEquipmentBonusRules.cpp</t>
        </is>
      </c>
    </row>
    <row r="5" ht="29" customHeight="1">
      <c r="A5" s="14" t="inlineStr">
        <is>
          <t>装备基础贡献</t>
        </is>
      </c>
      <c r="B5" s="14" t="inlineStr">
        <is>
          <t>当前模板曲线仍在20级封顶，实例上限100。</t>
        </is>
      </c>
      <c r="C5" s="14" t="inlineStr">
        <is>
          <t>原批准的生命/攻击/防御贡献约减半与百级设计基准继续保留。</t>
        </is>
      </c>
      <c r="D5" s="17" t="inlineStr">
        <is>
          <t>待实现，未用旧代码覆盖设计目标</t>
        </is>
      </c>
      <c r="E5" s="14" t="inlineStr">
        <is>
          <t>Source/GameXXK/Private/GameXXKEquipmentCatalog.cpp</t>
        </is>
      </c>
    </row>
    <row r="6" ht="29" customHeight="1">
      <c r="A6" s="13" t="inlineStr">
        <is>
          <t>宝石数值</t>
        </is>
      </c>
      <c r="B6" s="13" t="inlineStr">
        <is>
          <t>固定攻防：[1, 2, 4, 8, 16, 32, 58, 95, 137, 172]；生命5倍。</t>
        </is>
      </c>
      <c r="C6" s="13" t="inlineStr">
        <is>
          <t>14类×10品质；属性百分比曲线×0.25%，机制曲线×0.5%；75%边际。每类单图，品质Shader。</t>
        </is>
      </c>
      <c r="D6" s="13" t="inlineStr">
        <is>
          <t>140项中0项目录数值待同步，详见02/02A表</t>
        </is>
      </c>
      <c r="E6" s="13" t="inlineStr">
        <is>
          <t>Source/GameXXK/Private/GameXXKGemRules.cpp</t>
        </is>
      </c>
    </row>
    <row r="7" ht="29" customHeight="1">
      <c r="A7" s="14" t="inlineStr">
        <is>
          <t>至宝孔位</t>
        </is>
      </c>
      <c r="B7" s="14" t="inlineStr">
        <is>
          <t>每件2孔，六件共12孔。</t>
        </is>
      </c>
      <c r="C7" s="14" t="inlineStr">
        <is>
          <t>与批准配装基准一致。</t>
        </is>
      </c>
      <c r="D7" s="20" t="inlineStr">
        <is>
          <t>一致（源码核对）</t>
        </is>
      </c>
      <c r="E7" s="14" t="inlineStr">
        <is>
          <t>Source/GameXXK/Private/GameXXKGemRules.cpp</t>
        </is>
      </c>
    </row>
    <row r="8" ht="29" customHeight="1">
      <c r="A8" s="13" t="inlineStr">
        <is>
          <t>装备内力</t>
        </is>
      </c>
      <c r="B8" s="13" t="inlineStr">
        <is>
          <t>有效最大内力不受装备影响；统一提示隐藏相关旧词缀。</t>
        </is>
      </c>
      <c r="C8" s="13" t="inlineStr">
        <is>
          <t>保留旧数据解析，禁止新增有效上限。</t>
        </is>
      </c>
      <c r="D8" s="20" t="inlineStr">
        <is>
          <t>已接入忽略规则</t>
        </is>
      </c>
      <c r="E8" s="13" t="inlineStr">
        <is>
          <t>Source/GameXXK/Private/GameXXKEquipmentRules.cpp</t>
        </is>
      </c>
    </row>
    <row r="9" ht="29" customHeight="1">
      <c r="A9" s="14" t="inlineStr">
        <is>
          <t>掉落等级带</t>
        </is>
      </c>
      <c r="B9" s="14" t="inlineStr">
        <is>
          <t>宝箱取SourceItemLevel；常规结算记录玩家等级；均限制1～100。</t>
        </is>
      </c>
      <c r="C9" s="14" t="inlineStr">
        <is>
          <t>批准的上一关+1至当前关等级与101～135装备尚未落实。</t>
        </is>
      </c>
      <c r="D9" s="17" t="inlineStr">
        <is>
          <t>待实现，07表保留设计并列现状</t>
        </is>
      </c>
      <c r="E9" s="14" t="inlineStr">
        <is>
          <t>Source/GameXXK/Private/GameXXKTrainingRules.cpp</t>
        </is>
      </c>
    </row>
    <row r="10" ht="29" customHeight="1">
      <c r="A10" s="13" t="inlineStr">
        <is>
          <t>六套2/4/6件效果</t>
        </is>
      </c>
      <c r="B10" s="13" t="inlineStr">
        <is>
          <t>18条描述和消费者按当前源码核对；当前存档版本为39。</t>
        </is>
      </c>
      <c r="C10" s="13" t="inlineStr">
        <is>
          <t>完整效果直述，去掉高件数继承的阅读歧义。</t>
        </is>
      </c>
      <c r="D10" s="20" t="inlineStr">
        <is>
          <t>已接入；本轮未重跑战斗验证</t>
        </is>
      </c>
      <c r="E10" s="13" t="inlineStr">
        <is>
          <t>Source/GameXXK/Private/GameXXKEquipmentSetCatalog.cpp</t>
        </is>
      </c>
    </row>
    <row r="11" ht="29" customHeight="1">
      <c r="A11" s="14" t="inlineStr">
        <is>
          <t>百级最终属性</t>
        </is>
      </c>
      <c r="B11" s="14" t="inlineStr">
        <is>
          <t>本轮未用完整配装/词缀/强化条件重做运行时同值验证。</t>
        </is>
      </c>
      <c r="C11" s="14" t="inlineStr">
        <is>
          <t>01、06表仅按新至宝宝石贡献修订：2026-09-04原设计+240生命/+48攻击/+48防御，原值另列。</t>
        </is>
      </c>
      <c r="D11" s="14" t="inlineStr">
        <is>
          <t>设计基准，非当前实测属性</t>
        </is>
      </c>
      <c r="E11" s="14" t="inlineStr">
        <is>
          <t>docs/design/2026-09-09-gem-quality-marginal-curve.md</t>
        </is>
      </c>
    </row>
    <row r="12" ht="29" customHeight="1">
      <c r="A12" s="13" t="inlineStr">
        <is>
          <t>分解与工具经验</t>
        </is>
      </c>
      <c r="B12" s="13" t="inlineStr">
        <is>
          <t>分解仍10金币；品质工具经验仍9的幂；提示未显示具体到账经验。</t>
        </is>
      </c>
      <c r="C12" s="13" t="inlineStr">
        <is>
          <t>分解基础价原方案×5已选；工具经验与预览仍待补。</t>
        </is>
      </c>
      <c r="D12" s="13" t="inlineStr">
        <is>
          <t>未实装方案，详见07B/07C</t>
        </is>
      </c>
      <c r="E12" s="13" t="inlineStr">
        <is>
          <t>Source/GameXXK/Private/GameXXKEquipmentToolRules.cpp</t>
        </is>
      </c>
    </row>
  </sheetData>
  <autoFilter ref="A1:E12"/>
  <printOptions horizontalCentered="1"/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tabColor rgb="004B8B68"/>
    <outlinePr summaryBelow="1" summaryRight="1"/>
    <pageSetUpPr fitToPage="1"/>
  </sheetPr>
  <dimension ref="A1:L8"/>
  <sheetViews>
    <sheetView showGridLines="0"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15" customWidth="1" min="4" max="4"/>
    <col width="15" customWidth="1" min="5" max="5"/>
    <col width="17" customWidth="1" min="6" max="6"/>
    <col width="17" customWidth="1" min="7" max="7"/>
    <col width="40" customWidth="1" min="8" max="8"/>
    <col width="62" customWidth="1" min="9" max="9"/>
    <col width="26" customWidth="1" min="10" max="10"/>
    <col width="26" customWidth="1" min="11" max="11"/>
    <col width="26" customWidth="1" min="12" max="12"/>
  </cols>
  <sheetData>
    <row r="1" ht="32" customHeight="1">
      <c r="A1" s="12" t="inlineStr">
        <is>
          <t>角色代码</t>
        </is>
      </c>
      <c r="B1" s="12" t="inlineStr">
        <is>
          <t>角色</t>
        </is>
      </c>
      <c r="C1" s="12" t="inlineStr">
        <is>
          <t>生命</t>
        </is>
      </c>
      <c r="D1" s="12" t="inlineStr">
        <is>
          <t>攻击</t>
        </is>
      </c>
      <c r="E1" s="12" t="inlineStr">
        <is>
          <t>防御</t>
        </is>
      </c>
      <c r="F1" s="12" t="inlineStr">
        <is>
          <t>装备品质</t>
        </is>
      </c>
      <c r="G1" s="12" t="inlineStr">
        <is>
          <t>装备件数</t>
        </is>
      </c>
      <c r="H1" s="12" t="inlineStr">
        <is>
          <t>宝石配置</t>
        </is>
      </c>
      <c r="I1" s="12" t="inlineStr">
        <is>
          <t>状态</t>
        </is>
      </c>
      <c r="J1" s="12" t="inlineStr">
        <is>
          <t>2026-09-04原设计生命</t>
        </is>
      </c>
      <c r="K1" s="12" t="inlineStr">
        <is>
          <t>2026-09-04原设计攻击</t>
        </is>
      </c>
      <c r="L1" s="12" t="inlineStr">
        <is>
          <t>2026-09-04原设计防御</t>
        </is>
      </c>
    </row>
    <row r="2" ht="29" customHeight="1">
      <c r="A2" s="13" t="inlineStr">
        <is>
          <t>Hero</t>
        </is>
      </c>
      <c r="B2" s="13" t="inlineStr">
        <is>
          <t>主角</t>
        </is>
      </c>
      <c r="C2" s="21" t="n">
        <v>2899</v>
      </c>
      <c r="D2" s="21" t="n">
        <v>640</v>
      </c>
      <c r="E2" s="21" t="n">
        <v>440</v>
      </c>
      <c r="F2" s="13" t="inlineStr">
        <is>
          <t>至宝</t>
        </is>
      </c>
      <c r="G2" s="21" t="n">
        <v>6</v>
      </c>
      <c r="H2" s="13" t="inlineStr">
        <is>
          <t>至宝4攻/4防/4生命</t>
        </is>
      </c>
      <c r="I2" s="13" t="inlineStr">
        <is>
          <t>2026-09-09宝石品质修订后的设计值；非实测</t>
        </is>
      </c>
      <c r="J2" s="21" t="n">
        <v>2659</v>
      </c>
      <c r="K2" s="21" t="n">
        <v>592</v>
      </c>
      <c r="L2" s="21" t="n">
        <v>392</v>
      </c>
    </row>
    <row r="3" ht="29" customHeight="1">
      <c r="A3" s="14" t="inlineStr">
        <is>
          <t>Blade</t>
        </is>
      </c>
      <c r="B3" s="14" t="inlineStr">
        <is>
          <t>刀客</t>
        </is>
      </c>
      <c r="C3" s="22" t="n">
        <v>2611</v>
      </c>
      <c r="D3" s="22" t="n">
        <v>611</v>
      </c>
      <c r="E3" s="22" t="n">
        <v>333</v>
      </c>
      <c r="F3" s="14" t="inlineStr">
        <is>
          <t>至宝</t>
        </is>
      </c>
      <c r="G3" s="22" t="n">
        <v>6</v>
      </c>
      <c r="H3" s="14" t="inlineStr">
        <is>
          <t>至宝4攻/4防/4生命</t>
        </is>
      </c>
      <c r="I3" s="14" t="inlineStr">
        <is>
          <t>2026-09-09宝石品质修订后的设计值；非实测</t>
        </is>
      </c>
      <c r="J3" s="22" t="n">
        <v>2371</v>
      </c>
      <c r="K3" s="22" t="n">
        <v>563</v>
      </c>
      <c r="L3" s="22" t="n">
        <v>285</v>
      </c>
    </row>
    <row r="4" ht="29" customHeight="1">
      <c r="A4" s="13" t="inlineStr">
        <is>
          <t>Guard</t>
        </is>
      </c>
      <c r="B4" s="13" t="inlineStr">
        <is>
          <t>守卫</t>
        </is>
      </c>
      <c r="C4" s="21" t="n">
        <v>3040</v>
      </c>
      <c r="D4" s="21" t="n">
        <v>473</v>
      </c>
      <c r="E4" s="21" t="n">
        <v>406</v>
      </c>
      <c r="F4" s="13" t="inlineStr">
        <is>
          <t>至宝</t>
        </is>
      </c>
      <c r="G4" s="21" t="n">
        <v>6</v>
      </c>
      <c r="H4" s="13" t="inlineStr">
        <is>
          <t>至宝4攻/4防/4生命</t>
        </is>
      </c>
      <c r="I4" s="13" t="inlineStr">
        <is>
          <t>2026-09-09宝石品质修订后的设计值；非实测</t>
        </is>
      </c>
      <c r="J4" s="21" t="n">
        <v>2800</v>
      </c>
      <c r="K4" s="21" t="n">
        <v>425</v>
      </c>
      <c r="L4" s="21" t="n">
        <v>358</v>
      </c>
    </row>
    <row r="5" ht="29" customHeight="1">
      <c r="A5" s="14" t="inlineStr">
        <is>
          <t>Healer</t>
        </is>
      </c>
      <c r="B5" s="14" t="inlineStr">
        <is>
          <t>药师</t>
        </is>
      </c>
      <c r="C5" s="22" t="n">
        <v>2478</v>
      </c>
      <c r="D5" s="22" t="n">
        <v>471</v>
      </c>
      <c r="E5" s="22" t="n">
        <v>334</v>
      </c>
      <c r="F5" s="14" t="inlineStr">
        <is>
          <t>至宝</t>
        </is>
      </c>
      <c r="G5" s="22" t="n">
        <v>6</v>
      </c>
      <c r="H5" s="14" t="inlineStr">
        <is>
          <t>至宝4攻/4防/4生命</t>
        </is>
      </c>
      <c r="I5" s="14" t="inlineStr">
        <is>
          <t>2026-09-09宝石品质修订后的设计值；非实测</t>
        </is>
      </c>
      <c r="J5" s="22" t="n">
        <v>2238</v>
      </c>
      <c r="K5" s="22" t="n">
        <v>423</v>
      </c>
      <c r="L5" s="22" t="n">
        <v>286</v>
      </c>
    </row>
    <row r="6" ht="29" customHeight="1">
      <c r="A6" s="13" t="inlineStr">
        <is>
          <t>Hunter</t>
        </is>
      </c>
      <c r="B6" s="13" t="inlineStr">
        <is>
          <t>弓手</t>
        </is>
      </c>
      <c r="C6" s="21" t="n">
        <v>2472</v>
      </c>
      <c r="D6" s="21" t="n">
        <v>610</v>
      </c>
      <c r="E6" s="21" t="n">
        <v>320</v>
      </c>
      <c r="F6" s="13" t="inlineStr">
        <is>
          <t>至宝</t>
        </is>
      </c>
      <c r="G6" s="21" t="n">
        <v>6</v>
      </c>
      <c r="H6" s="13" t="inlineStr">
        <is>
          <t>至宝4攻/4防/4生命</t>
        </is>
      </c>
      <c r="I6" s="13" t="inlineStr">
        <is>
          <t>2026-09-09宝石品质修订后的设计值；非实测</t>
        </is>
      </c>
      <c r="J6" s="21" t="n">
        <v>2232</v>
      </c>
      <c r="K6" s="21" t="n">
        <v>562</v>
      </c>
      <c r="L6" s="21" t="n">
        <v>272</v>
      </c>
    </row>
    <row r="7" ht="29" customHeight="1">
      <c r="A7" s="14" t="inlineStr">
        <is>
          <t>Sorcerer</t>
        </is>
      </c>
      <c r="B7" s="14" t="inlineStr">
        <is>
          <t>法师</t>
        </is>
      </c>
      <c r="C7" s="22" t="n">
        <v>2334</v>
      </c>
      <c r="D7" s="22" t="n">
        <v>543</v>
      </c>
      <c r="E7" s="22" t="n">
        <v>305</v>
      </c>
      <c r="F7" s="14" t="inlineStr">
        <is>
          <t>至宝</t>
        </is>
      </c>
      <c r="G7" s="22" t="n">
        <v>6</v>
      </c>
      <c r="H7" s="14" t="inlineStr">
        <is>
          <t>至宝4攻/4防/4生命</t>
        </is>
      </c>
      <c r="I7" s="14" t="inlineStr">
        <is>
          <t>2026-09-09宝石品质修订后的设计值；非实测</t>
        </is>
      </c>
      <c r="J7" s="22" t="n">
        <v>2094</v>
      </c>
      <c r="K7" s="22" t="n">
        <v>495</v>
      </c>
      <c r="L7" s="22" t="n">
        <v>257</v>
      </c>
    </row>
    <row r="8" ht="29" customHeight="1">
      <c r="A8" s="13" t="inlineStr">
        <is>
          <t>FormationMaster</t>
        </is>
      </c>
      <c r="B8" s="13" t="inlineStr">
        <is>
          <t>阵师</t>
        </is>
      </c>
      <c r="C8" s="21" t="n">
        <v>2614</v>
      </c>
      <c r="D8" s="21" t="n">
        <v>500</v>
      </c>
      <c r="E8" s="21" t="n">
        <v>349</v>
      </c>
      <c r="F8" s="13" t="inlineStr">
        <is>
          <t>至宝</t>
        </is>
      </c>
      <c r="G8" s="21" t="n">
        <v>6</v>
      </c>
      <c r="H8" s="13" t="inlineStr">
        <is>
          <t>至宝4攻/4防/4生命</t>
        </is>
      </c>
      <c r="I8" s="13" t="inlineStr">
        <is>
          <t>2026-09-09宝石品质修订后的设计值；非实测</t>
        </is>
      </c>
      <c r="J8" s="21" t="n">
        <v>2374</v>
      </c>
      <c r="K8" s="21" t="n">
        <v>452</v>
      </c>
      <c r="L8" s="21" t="n">
        <v>301</v>
      </c>
    </row>
  </sheetData>
  <autoFilter ref="A1:L8"/>
  <printOptions horizontalCentered="1"/>
  <pageMargins left="0.75" right="0.75" top="1" bottom="1" header="0.5" footer="0.5"/>
  <pageSetup orientation="landscape" paperSize="8" fitToHeight="0" fitToWidth="1"/>
</worksheet>
</file>

<file path=xl/worksheets/sheet15.xml><?xml version="1.0" encoding="utf-8"?>
<worksheet xmlns="http://schemas.openxmlformats.org/spreadsheetml/2006/main">
  <sheetPr>
    <tabColor rgb="00244D57"/>
    <outlinePr summaryBelow="1" summaryRight="1"/>
    <pageSetUpPr fitToPage="1"/>
  </sheetPr>
  <dimension ref="A1:M141"/>
  <sheetViews>
    <sheetView showGridLines="0" zoomScale="85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24" customWidth="1" min="3" max="3"/>
    <col width="7" customWidth="1" min="4" max="4"/>
    <col width="12" customWidth="1" min="5" max="5"/>
    <col width="10" customWidth="1" min="6" max="6"/>
    <col width="16" customWidth="1" min="7" max="7"/>
    <col width="12" customWidth="1" min="8" max="8"/>
    <col width="44" customWidth="1" min="9" max="9"/>
    <col width="16" customWidth="1" min="10" max="10"/>
    <col width="16" customWidth="1" min="11" max="11"/>
    <col width="40" customWidth="1" min="12" max="12"/>
    <col width="24" customWidth="1" min="13" max="13"/>
  </cols>
  <sheetData>
    <row r="1" ht="32" customHeight="1">
      <c r="A1" s="12" t="inlineStr">
        <is>
          <t>序号</t>
        </is>
      </c>
      <c r="B1" s="12" t="inlineStr">
        <is>
          <t>道具ID</t>
        </is>
      </c>
      <c r="C1" s="12" t="inlineStr">
        <is>
          <t>名称</t>
        </is>
      </c>
      <c r="D1" s="12" t="inlineStr">
        <is>
          <t>阶</t>
        </is>
      </c>
      <c r="E1" s="12" t="inlineStr">
        <is>
          <t>品质</t>
        </is>
      </c>
      <c r="F1" s="12" t="inlineStr">
        <is>
          <t>属性</t>
        </is>
      </c>
      <c r="G1" s="12" t="inlineStr">
        <is>
          <t>批准设计值</t>
        </is>
      </c>
      <c r="H1" s="12" t="inlineStr">
        <is>
          <t>单位</t>
        </is>
      </c>
      <c r="I1" s="12" t="inlineStr">
        <is>
          <t>设计口径</t>
        </is>
      </c>
      <c r="J1" s="12" t="inlineStr">
        <is>
          <t>当前代码值</t>
        </is>
      </c>
      <c r="K1" s="12" t="inlineStr">
        <is>
          <t>代码－设计</t>
        </is>
      </c>
      <c r="L1" s="12" t="inlineStr">
        <is>
          <t>当前状态</t>
        </is>
      </c>
      <c r="M1" s="36" t="inlineStr">
        <is>
          <t>英文名称</t>
        </is>
      </c>
    </row>
    <row r="2" ht="39" customHeight="1">
      <c r="A2" s="21" t="n">
        <v>1</v>
      </c>
      <c r="B2" s="13" t="inlineStr">
        <is>
          <t>Item.Gem.Attack.Common</t>
        </is>
      </c>
      <c r="C2" s="13" t="inlineStr">
        <is>
          <t>攻击宝石</t>
        </is>
      </c>
      <c r="D2" s="21" t="n">
        <v>1</v>
      </c>
      <c r="E2" s="13" t="inlineStr">
        <is>
          <t>普通</t>
        </is>
      </c>
      <c r="F2" s="13" t="inlineStr">
        <is>
          <t>攻击</t>
        </is>
      </c>
      <c r="G2" s="21" t="n">
        <v>1</v>
      </c>
      <c r="H2" s="13" t="inlineStr">
        <is>
          <t>平坦值</t>
        </is>
      </c>
      <c r="I2" s="13" t="inlineStr">
        <is>
          <t>固定值正常相加</t>
        </is>
      </c>
      <c r="J2" s="21" t="n">
        <v>1</v>
      </c>
      <c r="K2" s="21" t="n">
        <v>0</v>
      </c>
      <c r="L2" s="20" t="inlineStr">
        <is>
          <t>一致（仅目录源码数值；战斗与显示按专项验收）</t>
        </is>
      </c>
      <c r="M2" s="37" t="inlineStr">
        <is>
          <t>Attack Gem</t>
        </is>
      </c>
    </row>
    <row r="3" ht="39" customHeight="1">
      <c r="A3" s="22" t="n">
        <v>2</v>
      </c>
      <c r="B3" s="14" t="inlineStr">
        <is>
          <t>Item.Gem.Defense.Common</t>
        </is>
      </c>
      <c r="C3" s="14" t="inlineStr">
        <is>
          <t>防御宝石</t>
        </is>
      </c>
      <c r="D3" s="22" t="n">
        <v>1</v>
      </c>
      <c r="E3" s="14" t="inlineStr">
        <is>
          <t>普通</t>
        </is>
      </c>
      <c r="F3" s="14" t="inlineStr">
        <is>
          <t>防御</t>
        </is>
      </c>
      <c r="G3" s="22" t="n">
        <v>1</v>
      </c>
      <c r="H3" s="14" t="inlineStr">
        <is>
          <t>平坦值</t>
        </is>
      </c>
      <c r="I3" s="14" t="inlineStr">
        <is>
          <t>固定值正常相加</t>
        </is>
      </c>
      <c r="J3" s="22" t="n">
        <v>1</v>
      </c>
      <c r="K3" s="22" t="n">
        <v>0</v>
      </c>
      <c r="L3" s="20" t="inlineStr">
        <is>
          <t>一致（仅目录源码数值；战斗与显示按专项验收）</t>
        </is>
      </c>
      <c r="M3" s="37" t="inlineStr">
        <is>
          <t>Guard Gem</t>
        </is>
      </c>
    </row>
    <row r="4" ht="39" customHeight="1">
      <c r="A4" s="21" t="n">
        <v>3</v>
      </c>
      <c r="B4" s="13" t="inlineStr">
        <is>
          <t>Item.Gem.MaxHealth.Common</t>
        </is>
      </c>
      <c r="C4" s="13" t="inlineStr">
        <is>
          <t>气血宝石</t>
        </is>
      </c>
      <c r="D4" s="21" t="n">
        <v>1</v>
      </c>
      <c r="E4" s="13" t="inlineStr">
        <is>
          <t>普通</t>
        </is>
      </c>
      <c r="F4" s="13" t="inlineStr">
        <is>
          <t>生命</t>
        </is>
      </c>
      <c r="G4" s="21" t="n">
        <v>5</v>
      </c>
      <c r="H4" s="13" t="inlineStr">
        <is>
          <t>平坦值</t>
        </is>
      </c>
      <c r="I4" s="13" t="inlineStr">
        <is>
          <t>固定值正常相加</t>
        </is>
      </c>
      <c r="J4" s="21" t="n">
        <v>5</v>
      </c>
      <c r="K4" s="21" t="n">
        <v>0</v>
      </c>
      <c r="L4" s="20" t="inlineStr">
        <is>
          <t>一致（仅目录源码数值；战斗与显示按专项验收）</t>
        </is>
      </c>
      <c r="M4" s="37" t="inlineStr">
        <is>
          <t>HP Gem</t>
        </is>
      </c>
    </row>
    <row r="5" ht="39" customHeight="1">
      <c r="A5" s="22" t="n">
        <v>4</v>
      </c>
      <c r="B5" s="14" t="inlineStr">
        <is>
          <t>Item.Gem.AttackPercent.Common</t>
        </is>
      </c>
      <c r="C5" s="14" t="inlineStr">
        <is>
          <t>强攻宝石</t>
        </is>
      </c>
      <c r="D5" s="22" t="n">
        <v>1</v>
      </c>
      <c r="E5" s="14" t="inlineStr">
        <is>
          <t>普通</t>
        </is>
      </c>
      <c r="F5" s="14" t="inlineStr">
        <is>
          <t>攻击百分比</t>
        </is>
      </c>
      <c r="G5" s="24" t="n">
        <v>0.25</v>
      </c>
      <c r="H5" s="14" t="inlineStr">
        <is>
          <t>名义百分比</t>
        </is>
      </c>
      <c r="I5" s="14" t="inlineStr">
        <is>
          <t>名义值先汇总，再75S/(75+S)；详细范围见运行时规则</t>
        </is>
      </c>
      <c r="J5" s="24" t="n">
        <v>0.25</v>
      </c>
      <c r="K5" s="24" t="n">
        <v>0</v>
      </c>
      <c r="L5" s="20" t="inlineStr">
        <is>
          <t>一致（仅目录源码数值；战斗与显示按专项验收）</t>
        </is>
      </c>
      <c r="M5" s="37" t="inlineStr">
        <is>
          <t>Might Gem</t>
        </is>
      </c>
    </row>
    <row r="6" ht="39" customHeight="1">
      <c r="A6" s="21" t="n">
        <v>5</v>
      </c>
      <c r="B6" s="13" t="inlineStr">
        <is>
          <t>Item.Gem.DefensePercent.Common</t>
        </is>
      </c>
      <c r="C6" s="13" t="inlineStr">
        <is>
          <t>坚守宝石</t>
        </is>
      </c>
      <c r="D6" s="21" t="n">
        <v>1</v>
      </c>
      <c r="E6" s="13" t="inlineStr">
        <is>
          <t>普通</t>
        </is>
      </c>
      <c r="F6" s="13" t="inlineStr">
        <is>
          <t>防御百分比</t>
        </is>
      </c>
      <c r="G6" s="23" t="n">
        <v>0.25</v>
      </c>
      <c r="H6" s="13" t="inlineStr">
        <is>
          <t>名义百分比</t>
        </is>
      </c>
      <c r="I6" s="13" t="inlineStr">
        <is>
          <t>名义值先汇总，再75S/(75+S)；详细范围见运行时规则</t>
        </is>
      </c>
      <c r="J6" s="23" t="n">
        <v>0.25</v>
      </c>
      <c r="K6" s="23" t="n">
        <v>0</v>
      </c>
      <c r="L6" s="20" t="inlineStr">
        <is>
          <t>一致（仅目录源码数值；战斗与显示按专项验收）</t>
        </is>
      </c>
      <c r="M6" s="37" t="inlineStr">
        <is>
          <t>Ward Gem</t>
        </is>
      </c>
    </row>
    <row r="7" ht="39" customHeight="1">
      <c r="A7" s="22" t="n">
        <v>6</v>
      </c>
      <c r="B7" s="14" t="inlineStr">
        <is>
          <t>Item.Gem.MaxHealthPercent.Common</t>
        </is>
      </c>
      <c r="C7" s="14" t="inlineStr">
        <is>
          <t>强体宝石</t>
        </is>
      </c>
      <c r="D7" s="22" t="n">
        <v>1</v>
      </c>
      <c r="E7" s="14" t="inlineStr">
        <is>
          <t>普通</t>
        </is>
      </c>
      <c r="F7" s="14" t="inlineStr">
        <is>
          <t>生命百分比</t>
        </is>
      </c>
      <c r="G7" s="24" t="n">
        <v>0.25</v>
      </c>
      <c r="H7" s="14" t="inlineStr">
        <is>
          <t>名义百分比</t>
        </is>
      </c>
      <c r="I7" s="14" t="inlineStr">
        <is>
          <t>名义值先汇总，再75S/(75+S)；详细范围见运行时规则</t>
        </is>
      </c>
      <c r="J7" s="24" t="n">
        <v>0.25</v>
      </c>
      <c r="K7" s="24" t="n">
        <v>0</v>
      </c>
      <c r="L7" s="20" t="inlineStr">
        <is>
          <t>一致（仅目录源码数值；战斗与显示按专项验收）</t>
        </is>
      </c>
      <c r="M7" s="37" t="inlineStr">
        <is>
          <t>Vital Gem</t>
        </is>
      </c>
    </row>
    <row r="8" ht="39" customHeight="1">
      <c r="A8" s="21" t="n">
        <v>7</v>
      </c>
      <c r="B8" s="13" t="inlineStr">
        <is>
          <t>Item.Gem.DirectDamage.Common</t>
        </is>
      </c>
      <c r="C8" s="13" t="inlineStr">
        <is>
          <t>物伤宝石</t>
        </is>
      </c>
      <c r="D8" s="21" t="n">
        <v>1</v>
      </c>
      <c r="E8" s="13" t="inlineStr">
        <is>
          <t>普通</t>
        </is>
      </c>
      <c r="F8" s="13" t="inlineStr">
        <is>
          <t>直接伤害</t>
        </is>
      </c>
      <c r="G8" s="23" t="n">
        <v>0.5</v>
      </c>
      <c r="H8" s="13" t="inlineStr">
        <is>
          <t>名义百分比</t>
        </is>
      </c>
      <c r="I8" s="13" t="inlineStr">
        <is>
          <t>名义值先汇总，再75S/(75+S)；详细范围见运行时规则</t>
        </is>
      </c>
      <c r="J8" s="23" t="n">
        <v>0.5</v>
      </c>
      <c r="K8" s="23" t="n">
        <v>0</v>
      </c>
      <c r="L8" s="20" t="inlineStr">
        <is>
          <t>一致（仅目录源码数值；战斗与显示按专项验收）</t>
        </is>
      </c>
      <c r="M8" s="37" t="inlineStr">
        <is>
          <t>Strike Gem</t>
        </is>
      </c>
    </row>
    <row r="9" ht="39" customHeight="1">
      <c r="A9" s="22" t="n">
        <v>8</v>
      </c>
      <c r="B9" s="14" t="inlineStr">
        <is>
          <t>Item.Gem.ArmorGain.Common</t>
        </is>
      </c>
      <c r="C9" s="14" t="inlineStr">
        <is>
          <t>护甲宝石</t>
        </is>
      </c>
      <c r="D9" s="22" t="n">
        <v>1</v>
      </c>
      <c r="E9" s="14" t="inlineStr">
        <is>
          <t>普通</t>
        </is>
      </c>
      <c r="F9" s="14" t="inlineStr">
        <is>
          <t>护甲获得量</t>
        </is>
      </c>
      <c r="G9" s="24" t="n">
        <v>0.5</v>
      </c>
      <c r="H9" s="14" t="inlineStr">
        <is>
          <t>名义百分比</t>
        </is>
      </c>
      <c r="I9" s="14" t="inlineStr">
        <is>
          <t>名义值先汇总，再75S/(75+S)；详细范围见运行时规则</t>
        </is>
      </c>
      <c r="J9" s="24" t="n">
        <v>0.5</v>
      </c>
      <c r="K9" s="24" t="n">
        <v>0</v>
      </c>
      <c r="L9" s="20" t="inlineStr">
        <is>
          <t>一致（仅目录源码数值；战斗与显示按专项验收）</t>
        </is>
      </c>
      <c r="M9" s="37" t="inlineStr">
        <is>
          <t>Armor Gem</t>
        </is>
      </c>
    </row>
    <row r="10" ht="39" customHeight="1">
      <c r="A10" s="21" t="n">
        <v>9</v>
      </c>
      <c r="B10" s="13" t="inlineStr">
        <is>
          <t>Item.Gem.Healing.Common</t>
        </is>
      </c>
      <c r="C10" s="13" t="inlineStr">
        <is>
          <t>治疗宝石</t>
        </is>
      </c>
      <c r="D10" s="21" t="n">
        <v>1</v>
      </c>
      <c r="E10" s="13" t="inlineStr">
        <is>
          <t>普通</t>
        </is>
      </c>
      <c r="F10" s="13" t="inlineStr">
        <is>
          <t>治疗效果</t>
        </is>
      </c>
      <c r="G10" s="23" t="n">
        <v>0.5</v>
      </c>
      <c r="H10" s="13" t="inlineStr">
        <is>
          <t>名义百分比</t>
        </is>
      </c>
      <c r="I10" s="13" t="inlineStr">
        <is>
          <t>名义值先汇总，再75S/(75+S)；详细范围见运行时规则</t>
        </is>
      </c>
      <c r="J10" s="23" t="n">
        <v>0.5</v>
      </c>
      <c r="K10" s="23" t="n">
        <v>0</v>
      </c>
      <c r="L10" s="20" t="inlineStr">
        <is>
          <t>一致（仅目录源码数值；战斗与显示按专项验收）</t>
        </is>
      </c>
      <c r="M10" s="37" t="inlineStr">
        <is>
          <t>Heal Gem</t>
        </is>
      </c>
    </row>
    <row r="11" ht="39" customHeight="1">
      <c r="A11" s="22" t="n">
        <v>10</v>
      </c>
      <c r="B11" s="14" t="inlineStr">
        <is>
          <t>Item.Gem.CounterDamage.Common</t>
        </is>
      </c>
      <c r="C11" s="14" t="inlineStr">
        <is>
          <t>反击宝石</t>
        </is>
      </c>
      <c r="D11" s="22" t="n">
        <v>1</v>
      </c>
      <c r="E11" s="14" t="inlineStr">
        <is>
          <t>普通</t>
        </is>
      </c>
      <c r="F11" s="14" t="inlineStr">
        <is>
          <t>反击伤害</t>
        </is>
      </c>
      <c r="G11" s="24" t="n">
        <v>0.5</v>
      </c>
      <c r="H11" s="14" t="inlineStr">
        <is>
          <t>名义百分比</t>
        </is>
      </c>
      <c r="I11" s="14" t="inlineStr">
        <is>
          <t>名义值先汇总，再75S/(75+S)；详细范围见运行时规则</t>
        </is>
      </c>
      <c r="J11" s="24" t="n">
        <v>0.5</v>
      </c>
      <c r="K11" s="24" t="n">
        <v>0</v>
      </c>
      <c r="L11" s="20" t="inlineStr">
        <is>
          <t>一致（仅目录源码数值；战斗与显示按专项验收）</t>
        </is>
      </c>
      <c r="M11" s="37" t="inlineStr">
        <is>
          <t>Counter Gem</t>
        </is>
      </c>
    </row>
    <row r="12" ht="39" customHeight="1">
      <c r="A12" s="21" t="n">
        <v>11</v>
      </c>
      <c r="B12" s="13" t="inlineStr">
        <is>
          <t>Item.Gem.FireDamage.Common</t>
        </is>
      </c>
      <c r="C12" s="13" t="inlineStr">
        <is>
          <t>火焰宝石</t>
        </is>
      </c>
      <c r="D12" s="21" t="n">
        <v>1</v>
      </c>
      <c r="E12" s="13" t="inlineStr">
        <is>
          <t>普通</t>
        </is>
      </c>
      <c r="F12" s="13" t="inlineStr">
        <is>
          <t>火焰伤害</t>
        </is>
      </c>
      <c r="G12" s="23" t="n">
        <v>0.5</v>
      </c>
      <c r="H12" s="13" t="inlineStr">
        <is>
          <t>名义百分比</t>
        </is>
      </c>
      <c r="I12" s="13" t="inlineStr">
        <is>
          <t>名义值先汇总，再75S/(75+S)；详细范围见运行时规则</t>
        </is>
      </c>
      <c r="J12" s="23" t="n">
        <v>0.5</v>
      </c>
      <c r="K12" s="23" t="n">
        <v>0</v>
      </c>
      <c r="L12" s="20" t="inlineStr">
        <is>
          <t>一致（仅目录源码数值；战斗与显示按专项验收）</t>
        </is>
      </c>
      <c r="M12" s="37" t="inlineStr">
        <is>
          <t>Fire Gem</t>
        </is>
      </c>
    </row>
    <row r="13" ht="39" customHeight="1">
      <c r="A13" s="22" t="n">
        <v>12</v>
      </c>
      <c r="B13" s="14" t="inlineStr">
        <is>
          <t>Item.Gem.DamageOverTime.Common</t>
        </is>
      </c>
      <c r="C13" s="14" t="inlineStr">
        <is>
          <t>持续伤害宝石</t>
        </is>
      </c>
      <c r="D13" s="22" t="n">
        <v>1</v>
      </c>
      <c r="E13" s="14" t="inlineStr">
        <is>
          <t>普通</t>
        </is>
      </c>
      <c r="F13" s="14" t="inlineStr">
        <is>
          <t>持续伤害</t>
        </is>
      </c>
      <c r="G13" s="24" t="n">
        <v>0.5</v>
      </c>
      <c r="H13" s="14" t="inlineStr">
        <is>
          <t>名义百分比</t>
        </is>
      </c>
      <c r="I13" s="14" t="inlineStr">
        <is>
          <t>名义值先汇总，再75S/(75+S)；详细范围见运行时规则</t>
        </is>
      </c>
      <c r="J13" s="24" t="n">
        <v>0.5</v>
      </c>
      <c r="K13" s="24" t="n">
        <v>0</v>
      </c>
      <c r="L13" s="20" t="inlineStr">
        <is>
          <t>一致（仅目录源码数值；战斗与显示按专项验收）</t>
        </is>
      </c>
      <c r="M13" s="37" t="inlineStr">
        <is>
          <t>DoT Gem</t>
        </is>
      </c>
    </row>
    <row r="14" ht="39" customHeight="1">
      <c r="A14" s="21" t="n">
        <v>13</v>
      </c>
      <c r="B14" s="13" t="inlineStr">
        <is>
          <t>Item.Gem.FrostDamage.Common</t>
        </is>
      </c>
      <c r="C14" s="13" t="inlineStr">
        <is>
          <t>冰霜宝石</t>
        </is>
      </c>
      <c r="D14" s="21" t="n">
        <v>1</v>
      </c>
      <c r="E14" s="13" t="inlineStr">
        <is>
          <t>普通</t>
        </is>
      </c>
      <c r="F14" s="13" t="inlineStr">
        <is>
          <t>冰霜伤害</t>
        </is>
      </c>
      <c r="G14" s="23" t="n">
        <v>0.5</v>
      </c>
      <c r="H14" s="13" t="inlineStr">
        <is>
          <t>名义百分比</t>
        </is>
      </c>
      <c r="I14" s="13" t="inlineStr">
        <is>
          <t>名义值先汇总，再75S/(75+S)；详细范围见运行时规则</t>
        </is>
      </c>
      <c r="J14" s="23" t="n">
        <v>0.5</v>
      </c>
      <c r="K14" s="23" t="n">
        <v>0</v>
      </c>
      <c r="L14" s="20" t="inlineStr">
        <is>
          <t>一致（仅目录源码数值；战斗与显示按专项验收）</t>
        </is>
      </c>
      <c r="M14" s="37" t="inlineStr">
        <is>
          <t>Frost Gem</t>
        </is>
      </c>
    </row>
    <row r="15" ht="39" customHeight="1">
      <c r="A15" s="22" t="n">
        <v>14</v>
      </c>
      <c r="B15" s="14" t="inlineStr">
        <is>
          <t>Item.Gem.LightningDamage.Common</t>
        </is>
      </c>
      <c r="C15" s="14" t="inlineStr">
        <is>
          <t>雷电宝石</t>
        </is>
      </c>
      <c r="D15" s="22" t="n">
        <v>1</v>
      </c>
      <c r="E15" s="14" t="inlineStr">
        <is>
          <t>普通</t>
        </is>
      </c>
      <c r="F15" s="14" t="inlineStr">
        <is>
          <t>雷击伤害</t>
        </is>
      </c>
      <c r="G15" s="24" t="n">
        <v>0.5</v>
      </c>
      <c r="H15" s="14" t="inlineStr">
        <is>
          <t>名义百分比</t>
        </is>
      </c>
      <c r="I15" s="14" t="inlineStr">
        <is>
          <t>名义值先汇总，再75S/(75+S)；详细范围见运行时规则</t>
        </is>
      </c>
      <c r="J15" s="24" t="n">
        <v>0.5</v>
      </c>
      <c r="K15" s="24" t="n">
        <v>0</v>
      </c>
      <c r="L15" s="20" t="inlineStr">
        <is>
          <t>一致（仅目录源码数值；战斗与显示按专项验收）</t>
        </is>
      </c>
      <c r="M15" s="37" t="inlineStr">
        <is>
          <t>Storm Gem</t>
        </is>
      </c>
    </row>
    <row r="16" ht="39" customHeight="1">
      <c r="A16" s="21" t="n">
        <v>15</v>
      </c>
      <c r="B16" s="13" t="inlineStr">
        <is>
          <t>Item.Gem.Attack.Rare</t>
        </is>
      </c>
      <c r="C16" s="13" t="inlineStr">
        <is>
          <t>攻击宝石</t>
        </is>
      </c>
      <c r="D16" s="21" t="n">
        <v>2</v>
      </c>
      <c r="E16" s="13" t="inlineStr">
        <is>
          <t>稀有</t>
        </is>
      </c>
      <c r="F16" s="13" t="inlineStr">
        <is>
          <t>攻击</t>
        </is>
      </c>
      <c r="G16" s="21" t="n">
        <v>2</v>
      </c>
      <c r="H16" s="13" t="inlineStr">
        <is>
          <t>平坦值</t>
        </is>
      </c>
      <c r="I16" s="13" t="inlineStr">
        <is>
          <t>固定值正常相加</t>
        </is>
      </c>
      <c r="J16" s="21" t="n">
        <v>2</v>
      </c>
      <c r="K16" s="21" t="n">
        <v>0</v>
      </c>
      <c r="L16" s="20" t="inlineStr">
        <is>
          <t>一致（仅目录源码数值；战斗与显示按专项验收）</t>
        </is>
      </c>
      <c r="M16" s="37" t="inlineStr">
        <is>
          <t>Attack Gem</t>
        </is>
      </c>
    </row>
    <row r="17" ht="39" customHeight="1">
      <c r="A17" s="22" t="n">
        <v>16</v>
      </c>
      <c r="B17" s="14" t="inlineStr">
        <is>
          <t>Item.Gem.Defense.Rare</t>
        </is>
      </c>
      <c r="C17" s="14" t="inlineStr">
        <is>
          <t>防御宝石</t>
        </is>
      </c>
      <c r="D17" s="22" t="n">
        <v>2</v>
      </c>
      <c r="E17" s="14" t="inlineStr">
        <is>
          <t>稀有</t>
        </is>
      </c>
      <c r="F17" s="14" t="inlineStr">
        <is>
          <t>防御</t>
        </is>
      </c>
      <c r="G17" s="22" t="n">
        <v>2</v>
      </c>
      <c r="H17" s="14" t="inlineStr">
        <is>
          <t>平坦值</t>
        </is>
      </c>
      <c r="I17" s="14" t="inlineStr">
        <is>
          <t>固定值正常相加</t>
        </is>
      </c>
      <c r="J17" s="22" t="n">
        <v>2</v>
      </c>
      <c r="K17" s="22" t="n">
        <v>0</v>
      </c>
      <c r="L17" s="20" t="inlineStr">
        <is>
          <t>一致（仅目录源码数值；战斗与显示按专项验收）</t>
        </is>
      </c>
      <c r="M17" s="37" t="inlineStr">
        <is>
          <t>Guard Gem</t>
        </is>
      </c>
    </row>
    <row r="18" ht="39" customHeight="1">
      <c r="A18" s="21" t="n">
        <v>17</v>
      </c>
      <c r="B18" s="13" t="inlineStr">
        <is>
          <t>Item.Gem.MaxHealth.Rare</t>
        </is>
      </c>
      <c r="C18" s="13" t="inlineStr">
        <is>
          <t>气血宝石</t>
        </is>
      </c>
      <c r="D18" s="21" t="n">
        <v>2</v>
      </c>
      <c r="E18" s="13" t="inlineStr">
        <is>
          <t>稀有</t>
        </is>
      </c>
      <c r="F18" s="13" t="inlineStr">
        <is>
          <t>生命</t>
        </is>
      </c>
      <c r="G18" s="21" t="n">
        <v>10</v>
      </c>
      <c r="H18" s="13" t="inlineStr">
        <is>
          <t>平坦值</t>
        </is>
      </c>
      <c r="I18" s="13" t="inlineStr">
        <is>
          <t>固定值正常相加</t>
        </is>
      </c>
      <c r="J18" s="21" t="n">
        <v>10</v>
      </c>
      <c r="K18" s="21" t="n">
        <v>0</v>
      </c>
      <c r="L18" s="20" t="inlineStr">
        <is>
          <t>一致（仅目录源码数值；战斗与显示按专项验收）</t>
        </is>
      </c>
      <c r="M18" s="37" t="inlineStr">
        <is>
          <t>HP Gem</t>
        </is>
      </c>
    </row>
    <row r="19" ht="39" customHeight="1">
      <c r="A19" s="22" t="n">
        <v>18</v>
      </c>
      <c r="B19" s="14" t="inlineStr">
        <is>
          <t>Item.Gem.AttackPercent.Rare</t>
        </is>
      </c>
      <c r="C19" s="14" t="inlineStr">
        <is>
          <t>强攻宝石</t>
        </is>
      </c>
      <c r="D19" s="22" t="n">
        <v>2</v>
      </c>
      <c r="E19" s="14" t="inlineStr">
        <is>
          <t>稀有</t>
        </is>
      </c>
      <c r="F19" s="14" t="inlineStr">
        <is>
          <t>攻击百分比</t>
        </is>
      </c>
      <c r="G19" s="24" t="n">
        <v>0.5</v>
      </c>
      <c r="H19" s="14" t="inlineStr">
        <is>
          <t>名义百分比</t>
        </is>
      </c>
      <c r="I19" s="14" t="inlineStr">
        <is>
          <t>名义值先汇总，再75S/(75+S)；详细范围见运行时规则</t>
        </is>
      </c>
      <c r="J19" s="24" t="n">
        <v>0.5</v>
      </c>
      <c r="K19" s="24" t="n">
        <v>0</v>
      </c>
      <c r="L19" s="20" t="inlineStr">
        <is>
          <t>一致（仅目录源码数值；战斗与显示按专项验收）</t>
        </is>
      </c>
      <c r="M19" s="37" t="inlineStr">
        <is>
          <t>Might Gem</t>
        </is>
      </c>
    </row>
    <row r="20" ht="39" customHeight="1">
      <c r="A20" s="21" t="n">
        <v>19</v>
      </c>
      <c r="B20" s="13" t="inlineStr">
        <is>
          <t>Item.Gem.DefensePercent.Rare</t>
        </is>
      </c>
      <c r="C20" s="13" t="inlineStr">
        <is>
          <t>坚守宝石</t>
        </is>
      </c>
      <c r="D20" s="21" t="n">
        <v>2</v>
      </c>
      <c r="E20" s="13" t="inlineStr">
        <is>
          <t>稀有</t>
        </is>
      </c>
      <c r="F20" s="13" t="inlineStr">
        <is>
          <t>防御百分比</t>
        </is>
      </c>
      <c r="G20" s="23" t="n">
        <v>0.5</v>
      </c>
      <c r="H20" s="13" t="inlineStr">
        <is>
          <t>名义百分比</t>
        </is>
      </c>
      <c r="I20" s="13" t="inlineStr">
        <is>
          <t>名义值先汇总，再75S/(75+S)；详细范围见运行时规则</t>
        </is>
      </c>
      <c r="J20" s="23" t="n">
        <v>0.5</v>
      </c>
      <c r="K20" s="23" t="n">
        <v>0</v>
      </c>
      <c r="L20" s="20" t="inlineStr">
        <is>
          <t>一致（仅目录源码数值；战斗与显示按专项验收）</t>
        </is>
      </c>
      <c r="M20" s="37" t="inlineStr">
        <is>
          <t>Ward Gem</t>
        </is>
      </c>
    </row>
    <row r="21" ht="39" customHeight="1">
      <c r="A21" s="22" t="n">
        <v>20</v>
      </c>
      <c r="B21" s="14" t="inlineStr">
        <is>
          <t>Item.Gem.MaxHealthPercent.Rare</t>
        </is>
      </c>
      <c r="C21" s="14" t="inlineStr">
        <is>
          <t>强体宝石</t>
        </is>
      </c>
      <c r="D21" s="22" t="n">
        <v>2</v>
      </c>
      <c r="E21" s="14" t="inlineStr">
        <is>
          <t>稀有</t>
        </is>
      </c>
      <c r="F21" s="14" t="inlineStr">
        <is>
          <t>生命百分比</t>
        </is>
      </c>
      <c r="G21" s="24" t="n">
        <v>0.5</v>
      </c>
      <c r="H21" s="14" t="inlineStr">
        <is>
          <t>名义百分比</t>
        </is>
      </c>
      <c r="I21" s="14" t="inlineStr">
        <is>
          <t>名义值先汇总，再75S/(75+S)；详细范围见运行时规则</t>
        </is>
      </c>
      <c r="J21" s="24" t="n">
        <v>0.5</v>
      </c>
      <c r="K21" s="24" t="n">
        <v>0</v>
      </c>
      <c r="L21" s="20" t="inlineStr">
        <is>
          <t>一致（仅目录源码数值；战斗与显示按专项验收）</t>
        </is>
      </c>
      <c r="M21" s="37" t="inlineStr">
        <is>
          <t>Vital Gem</t>
        </is>
      </c>
    </row>
    <row r="22" ht="39" customHeight="1">
      <c r="A22" s="21" t="n">
        <v>21</v>
      </c>
      <c r="B22" s="13" t="inlineStr">
        <is>
          <t>Item.Gem.DirectDamage.Rare</t>
        </is>
      </c>
      <c r="C22" s="13" t="inlineStr">
        <is>
          <t>物伤宝石</t>
        </is>
      </c>
      <c r="D22" s="21" t="n">
        <v>2</v>
      </c>
      <c r="E22" s="13" t="inlineStr">
        <is>
          <t>稀有</t>
        </is>
      </c>
      <c r="F22" s="13" t="inlineStr">
        <is>
          <t>直接伤害</t>
        </is>
      </c>
      <c r="G22" s="23" t="n">
        <v>1</v>
      </c>
      <c r="H22" s="13" t="inlineStr">
        <is>
          <t>名义百分比</t>
        </is>
      </c>
      <c r="I22" s="13" t="inlineStr">
        <is>
          <t>名义值先汇总，再75S/(75+S)；详细范围见运行时规则</t>
        </is>
      </c>
      <c r="J22" s="23" t="n">
        <v>1</v>
      </c>
      <c r="K22" s="23" t="n">
        <v>0</v>
      </c>
      <c r="L22" s="20" t="inlineStr">
        <is>
          <t>一致（仅目录源码数值；战斗与显示按专项验收）</t>
        </is>
      </c>
      <c r="M22" s="37" t="inlineStr">
        <is>
          <t>Strike Gem</t>
        </is>
      </c>
    </row>
    <row r="23" ht="39" customHeight="1">
      <c r="A23" s="22" t="n">
        <v>22</v>
      </c>
      <c r="B23" s="14" t="inlineStr">
        <is>
          <t>Item.Gem.ArmorGain.Rare</t>
        </is>
      </c>
      <c r="C23" s="14" t="inlineStr">
        <is>
          <t>护甲宝石</t>
        </is>
      </c>
      <c r="D23" s="22" t="n">
        <v>2</v>
      </c>
      <c r="E23" s="14" t="inlineStr">
        <is>
          <t>稀有</t>
        </is>
      </c>
      <c r="F23" s="14" t="inlineStr">
        <is>
          <t>护甲获得量</t>
        </is>
      </c>
      <c r="G23" s="24" t="n">
        <v>1</v>
      </c>
      <c r="H23" s="14" t="inlineStr">
        <is>
          <t>名义百分比</t>
        </is>
      </c>
      <c r="I23" s="14" t="inlineStr">
        <is>
          <t>名义值先汇总，再75S/(75+S)；详细范围见运行时规则</t>
        </is>
      </c>
      <c r="J23" s="24" t="n">
        <v>1</v>
      </c>
      <c r="K23" s="24" t="n">
        <v>0</v>
      </c>
      <c r="L23" s="20" t="inlineStr">
        <is>
          <t>一致（仅目录源码数值；战斗与显示按专项验收）</t>
        </is>
      </c>
      <c r="M23" s="37" t="inlineStr">
        <is>
          <t>Armor Gem</t>
        </is>
      </c>
    </row>
    <row r="24" ht="39" customHeight="1">
      <c r="A24" s="21" t="n">
        <v>23</v>
      </c>
      <c r="B24" s="13" t="inlineStr">
        <is>
          <t>Item.Gem.Healing.Rare</t>
        </is>
      </c>
      <c r="C24" s="13" t="inlineStr">
        <is>
          <t>治疗宝石</t>
        </is>
      </c>
      <c r="D24" s="21" t="n">
        <v>2</v>
      </c>
      <c r="E24" s="13" t="inlineStr">
        <is>
          <t>稀有</t>
        </is>
      </c>
      <c r="F24" s="13" t="inlineStr">
        <is>
          <t>治疗效果</t>
        </is>
      </c>
      <c r="G24" s="23" t="n">
        <v>1</v>
      </c>
      <c r="H24" s="13" t="inlineStr">
        <is>
          <t>名义百分比</t>
        </is>
      </c>
      <c r="I24" s="13" t="inlineStr">
        <is>
          <t>名义值先汇总，再75S/(75+S)；详细范围见运行时规则</t>
        </is>
      </c>
      <c r="J24" s="23" t="n">
        <v>1</v>
      </c>
      <c r="K24" s="23" t="n">
        <v>0</v>
      </c>
      <c r="L24" s="20" t="inlineStr">
        <is>
          <t>一致（仅目录源码数值；战斗与显示按专项验收）</t>
        </is>
      </c>
      <c r="M24" s="37" t="inlineStr">
        <is>
          <t>Heal Gem</t>
        </is>
      </c>
    </row>
    <row r="25" ht="39" customHeight="1">
      <c r="A25" s="22" t="n">
        <v>24</v>
      </c>
      <c r="B25" s="14" t="inlineStr">
        <is>
          <t>Item.Gem.CounterDamage.Rare</t>
        </is>
      </c>
      <c r="C25" s="14" t="inlineStr">
        <is>
          <t>反击宝石</t>
        </is>
      </c>
      <c r="D25" s="22" t="n">
        <v>2</v>
      </c>
      <c r="E25" s="14" t="inlineStr">
        <is>
          <t>稀有</t>
        </is>
      </c>
      <c r="F25" s="14" t="inlineStr">
        <is>
          <t>反击伤害</t>
        </is>
      </c>
      <c r="G25" s="24" t="n">
        <v>1</v>
      </c>
      <c r="H25" s="14" t="inlineStr">
        <is>
          <t>名义百分比</t>
        </is>
      </c>
      <c r="I25" s="14" t="inlineStr">
        <is>
          <t>名义值先汇总，再75S/(75+S)；详细范围见运行时规则</t>
        </is>
      </c>
      <c r="J25" s="24" t="n">
        <v>1</v>
      </c>
      <c r="K25" s="24" t="n">
        <v>0</v>
      </c>
      <c r="L25" s="20" t="inlineStr">
        <is>
          <t>一致（仅目录源码数值；战斗与显示按专项验收）</t>
        </is>
      </c>
      <c r="M25" s="37" t="inlineStr">
        <is>
          <t>Counter Gem</t>
        </is>
      </c>
    </row>
    <row r="26" ht="39" customHeight="1">
      <c r="A26" s="21" t="n">
        <v>25</v>
      </c>
      <c r="B26" s="13" t="inlineStr">
        <is>
          <t>Item.Gem.FireDamage.Rare</t>
        </is>
      </c>
      <c r="C26" s="13" t="inlineStr">
        <is>
          <t>火焰宝石</t>
        </is>
      </c>
      <c r="D26" s="21" t="n">
        <v>2</v>
      </c>
      <c r="E26" s="13" t="inlineStr">
        <is>
          <t>稀有</t>
        </is>
      </c>
      <c r="F26" s="13" t="inlineStr">
        <is>
          <t>火焰伤害</t>
        </is>
      </c>
      <c r="G26" s="23" t="n">
        <v>1</v>
      </c>
      <c r="H26" s="13" t="inlineStr">
        <is>
          <t>名义百分比</t>
        </is>
      </c>
      <c r="I26" s="13" t="inlineStr">
        <is>
          <t>名义值先汇总，再75S/(75+S)；详细范围见运行时规则</t>
        </is>
      </c>
      <c r="J26" s="23" t="n">
        <v>1</v>
      </c>
      <c r="K26" s="23" t="n">
        <v>0</v>
      </c>
      <c r="L26" s="20" t="inlineStr">
        <is>
          <t>一致（仅目录源码数值；战斗与显示按专项验收）</t>
        </is>
      </c>
      <c r="M26" s="37" t="inlineStr">
        <is>
          <t>Fire Gem</t>
        </is>
      </c>
    </row>
    <row r="27" ht="39" customHeight="1">
      <c r="A27" s="22" t="n">
        <v>26</v>
      </c>
      <c r="B27" s="14" t="inlineStr">
        <is>
          <t>Item.Gem.DamageOverTime.Rare</t>
        </is>
      </c>
      <c r="C27" s="14" t="inlineStr">
        <is>
          <t>持续伤害宝石</t>
        </is>
      </c>
      <c r="D27" s="22" t="n">
        <v>2</v>
      </c>
      <c r="E27" s="14" t="inlineStr">
        <is>
          <t>稀有</t>
        </is>
      </c>
      <c r="F27" s="14" t="inlineStr">
        <is>
          <t>持续伤害</t>
        </is>
      </c>
      <c r="G27" s="24" t="n">
        <v>1</v>
      </c>
      <c r="H27" s="14" t="inlineStr">
        <is>
          <t>名义百分比</t>
        </is>
      </c>
      <c r="I27" s="14" t="inlineStr">
        <is>
          <t>名义值先汇总，再75S/(75+S)；详细范围见运行时规则</t>
        </is>
      </c>
      <c r="J27" s="24" t="n">
        <v>1</v>
      </c>
      <c r="K27" s="24" t="n">
        <v>0</v>
      </c>
      <c r="L27" s="20" t="inlineStr">
        <is>
          <t>一致（仅目录源码数值；战斗与显示按专项验收）</t>
        </is>
      </c>
      <c r="M27" s="37" t="inlineStr">
        <is>
          <t>DoT Gem</t>
        </is>
      </c>
    </row>
    <row r="28" ht="39" customHeight="1">
      <c r="A28" s="21" t="n">
        <v>27</v>
      </c>
      <c r="B28" s="13" t="inlineStr">
        <is>
          <t>Item.Gem.FrostDamage.Rare</t>
        </is>
      </c>
      <c r="C28" s="13" t="inlineStr">
        <is>
          <t>冰霜宝石</t>
        </is>
      </c>
      <c r="D28" s="21" t="n">
        <v>2</v>
      </c>
      <c r="E28" s="13" t="inlineStr">
        <is>
          <t>稀有</t>
        </is>
      </c>
      <c r="F28" s="13" t="inlineStr">
        <is>
          <t>冰霜伤害</t>
        </is>
      </c>
      <c r="G28" s="23" t="n">
        <v>1</v>
      </c>
      <c r="H28" s="13" t="inlineStr">
        <is>
          <t>名义百分比</t>
        </is>
      </c>
      <c r="I28" s="13" t="inlineStr">
        <is>
          <t>名义值先汇总，再75S/(75+S)；详细范围见运行时规则</t>
        </is>
      </c>
      <c r="J28" s="23" t="n">
        <v>1</v>
      </c>
      <c r="K28" s="23" t="n">
        <v>0</v>
      </c>
      <c r="L28" s="20" t="inlineStr">
        <is>
          <t>一致（仅目录源码数值；战斗与显示按专项验收）</t>
        </is>
      </c>
      <c r="M28" s="37" t="inlineStr">
        <is>
          <t>Frost Gem</t>
        </is>
      </c>
    </row>
    <row r="29" ht="39" customHeight="1">
      <c r="A29" s="22" t="n">
        <v>28</v>
      </c>
      <c r="B29" s="14" t="inlineStr">
        <is>
          <t>Item.Gem.LightningDamage.Rare</t>
        </is>
      </c>
      <c r="C29" s="14" t="inlineStr">
        <is>
          <t>雷电宝石</t>
        </is>
      </c>
      <c r="D29" s="22" t="n">
        <v>2</v>
      </c>
      <c r="E29" s="14" t="inlineStr">
        <is>
          <t>稀有</t>
        </is>
      </c>
      <c r="F29" s="14" t="inlineStr">
        <is>
          <t>雷击伤害</t>
        </is>
      </c>
      <c r="G29" s="24" t="n">
        <v>1</v>
      </c>
      <c r="H29" s="14" t="inlineStr">
        <is>
          <t>名义百分比</t>
        </is>
      </c>
      <c r="I29" s="14" t="inlineStr">
        <is>
          <t>名义值先汇总，再75S/(75+S)；详细范围见运行时规则</t>
        </is>
      </c>
      <c r="J29" s="24" t="n">
        <v>1</v>
      </c>
      <c r="K29" s="24" t="n">
        <v>0</v>
      </c>
      <c r="L29" s="20" t="inlineStr">
        <is>
          <t>一致（仅目录源码数值；战斗与显示按专项验收）</t>
        </is>
      </c>
      <c r="M29" s="37" t="inlineStr">
        <is>
          <t>Storm Gem</t>
        </is>
      </c>
    </row>
    <row r="30" ht="39" customHeight="1">
      <c r="A30" s="21" t="n">
        <v>29</v>
      </c>
      <c r="B30" s="13" t="inlineStr">
        <is>
          <t>Item.Gem.Attack.Epic</t>
        </is>
      </c>
      <c r="C30" s="13" t="inlineStr">
        <is>
          <t>攻击宝石</t>
        </is>
      </c>
      <c r="D30" s="21" t="n">
        <v>3</v>
      </c>
      <c r="E30" s="13" t="inlineStr">
        <is>
          <t>珍稀</t>
        </is>
      </c>
      <c r="F30" s="13" t="inlineStr">
        <is>
          <t>攻击</t>
        </is>
      </c>
      <c r="G30" s="21" t="n">
        <v>4</v>
      </c>
      <c r="H30" s="13" t="inlineStr">
        <is>
          <t>平坦值</t>
        </is>
      </c>
      <c r="I30" s="13" t="inlineStr">
        <is>
          <t>固定值正常相加</t>
        </is>
      </c>
      <c r="J30" s="21" t="n">
        <v>4</v>
      </c>
      <c r="K30" s="21" t="n">
        <v>0</v>
      </c>
      <c r="L30" s="20" t="inlineStr">
        <is>
          <t>一致（仅目录源码数值；战斗与显示按专项验收）</t>
        </is>
      </c>
      <c r="M30" s="37" t="inlineStr">
        <is>
          <t>Attack Gem</t>
        </is>
      </c>
    </row>
    <row r="31" ht="39" customHeight="1">
      <c r="A31" s="22" t="n">
        <v>30</v>
      </c>
      <c r="B31" s="14" t="inlineStr">
        <is>
          <t>Item.Gem.Defense.Epic</t>
        </is>
      </c>
      <c r="C31" s="14" t="inlineStr">
        <is>
          <t>防御宝石</t>
        </is>
      </c>
      <c r="D31" s="22" t="n">
        <v>3</v>
      </c>
      <c r="E31" s="14" t="inlineStr">
        <is>
          <t>珍稀</t>
        </is>
      </c>
      <c r="F31" s="14" t="inlineStr">
        <is>
          <t>防御</t>
        </is>
      </c>
      <c r="G31" s="22" t="n">
        <v>4</v>
      </c>
      <c r="H31" s="14" t="inlineStr">
        <is>
          <t>平坦值</t>
        </is>
      </c>
      <c r="I31" s="14" t="inlineStr">
        <is>
          <t>固定值正常相加</t>
        </is>
      </c>
      <c r="J31" s="22" t="n">
        <v>4</v>
      </c>
      <c r="K31" s="22" t="n">
        <v>0</v>
      </c>
      <c r="L31" s="20" t="inlineStr">
        <is>
          <t>一致（仅目录源码数值；战斗与显示按专项验收）</t>
        </is>
      </c>
      <c r="M31" s="37" t="inlineStr">
        <is>
          <t>Guard Gem</t>
        </is>
      </c>
    </row>
    <row r="32" ht="39" customHeight="1">
      <c r="A32" s="21" t="n">
        <v>31</v>
      </c>
      <c r="B32" s="13" t="inlineStr">
        <is>
          <t>Item.Gem.MaxHealth.Epic</t>
        </is>
      </c>
      <c r="C32" s="13" t="inlineStr">
        <is>
          <t>气血宝石</t>
        </is>
      </c>
      <c r="D32" s="21" t="n">
        <v>3</v>
      </c>
      <c r="E32" s="13" t="inlineStr">
        <is>
          <t>珍稀</t>
        </is>
      </c>
      <c r="F32" s="13" t="inlineStr">
        <is>
          <t>生命</t>
        </is>
      </c>
      <c r="G32" s="21" t="n">
        <v>20</v>
      </c>
      <c r="H32" s="13" t="inlineStr">
        <is>
          <t>平坦值</t>
        </is>
      </c>
      <c r="I32" s="13" t="inlineStr">
        <is>
          <t>固定值正常相加</t>
        </is>
      </c>
      <c r="J32" s="21" t="n">
        <v>20</v>
      </c>
      <c r="K32" s="21" t="n">
        <v>0</v>
      </c>
      <c r="L32" s="20" t="inlineStr">
        <is>
          <t>一致（仅目录源码数值；战斗与显示按专项验收）</t>
        </is>
      </c>
      <c r="M32" s="37" t="inlineStr">
        <is>
          <t>HP Gem</t>
        </is>
      </c>
    </row>
    <row r="33" ht="39" customHeight="1">
      <c r="A33" s="22" t="n">
        <v>32</v>
      </c>
      <c r="B33" s="14" t="inlineStr">
        <is>
          <t>Item.Gem.AttackPercent.Epic</t>
        </is>
      </c>
      <c r="C33" s="14" t="inlineStr">
        <is>
          <t>强攻宝石</t>
        </is>
      </c>
      <c r="D33" s="22" t="n">
        <v>3</v>
      </c>
      <c r="E33" s="14" t="inlineStr">
        <is>
          <t>珍稀</t>
        </is>
      </c>
      <c r="F33" s="14" t="inlineStr">
        <is>
          <t>攻击百分比</t>
        </is>
      </c>
      <c r="G33" s="24" t="n">
        <v>1</v>
      </c>
      <c r="H33" s="14" t="inlineStr">
        <is>
          <t>名义百分比</t>
        </is>
      </c>
      <c r="I33" s="14" t="inlineStr">
        <is>
          <t>名义值先汇总，再75S/(75+S)；详细范围见运行时规则</t>
        </is>
      </c>
      <c r="J33" s="24" t="n">
        <v>1</v>
      </c>
      <c r="K33" s="24" t="n">
        <v>0</v>
      </c>
      <c r="L33" s="20" t="inlineStr">
        <is>
          <t>一致（仅目录源码数值；战斗与显示按专项验收）</t>
        </is>
      </c>
      <c r="M33" s="37" t="inlineStr">
        <is>
          <t>Might Gem</t>
        </is>
      </c>
    </row>
    <row r="34" ht="39" customHeight="1">
      <c r="A34" s="21" t="n">
        <v>33</v>
      </c>
      <c r="B34" s="13" t="inlineStr">
        <is>
          <t>Item.Gem.DefensePercent.Epic</t>
        </is>
      </c>
      <c r="C34" s="13" t="inlineStr">
        <is>
          <t>坚守宝石</t>
        </is>
      </c>
      <c r="D34" s="21" t="n">
        <v>3</v>
      </c>
      <c r="E34" s="13" t="inlineStr">
        <is>
          <t>珍稀</t>
        </is>
      </c>
      <c r="F34" s="13" t="inlineStr">
        <is>
          <t>防御百分比</t>
        </is>
      </c>
      <c r="G34" s="23" t="n">
        <v>1</v>
      </c>
      <c r="H34" s="13" t="inlineStr">
        <is>
          <t>名义百分比</t>
        </is>
      </c>
      <c r="I34" s="13" t="inlineStr">
        <is>
          <t>名义值先汇总，再75S/(75+S)；详细范围见运行时规则</t>
        </is>
      </c>
      <c r="J34" s="23" t="n">
        <v>1</v>
      </c>
      <c r="K34" s="23" t="n">
        <v>0</v>
      </c>
      <c r="L34" s="20" t="inlineStr">
        <is>
          <t>一致（仅目录源码数值；战斗与显示按专项验收）</t>
        </is>
      </c>
      <c r="M34" s="37" t="inlineStr">
        <is>
          <t>Ward Gem</t>
        </is>
      </c>
    </row>
    <row r="35" ht="39" customHeight="1">
      <c r="A35" s="22" t="n">
        <v>34</v>
      </c>
      <c r="B35" s="14" t="inlineStr">
        <is>
          <t>Item.Gem.MaxHealthPercent.Epic</t>
        </is>
      </c>
      <c r="C35" s="14" t="inlineStr">
        <is>
          <t>强体宝石</t>
        </is>
      </c>
      <c r="D35" s="22" t="n">
        <v>3</v>
      </c>
      <c r="E35" s="14" t="inlineStr">
        <is>
          <t>珍稀</t>
        </is>
      </c>
      <c r="F35" s="14" t="inlineStr">
        <is>
          <t>生命百分比</t>
        </is>
      </c>
      <c r="G35" s="24" t="n">
        <v>1</v>
      </c>
      <c r="H35" s="14" t="inlineStr">
        <is>
          <t>名义百分比</t>
        </is>
      </c>
      <c r="I35" s="14" t="inlineStr">
        <is>
          <t>名义值先汇总，再75S/(75+S)；详细范围见运行时规则</t>
        </is>
      </c>
      <c r="J35" s="24" t="n">
        <v>1</v>
      </c>
      <c r="K35" s="24" t="n">
        <v>0</v>
      </c>
      <c r="L35" s="20" t="inlineStr">
        <is>
          <t>一致（仅目录源码数值；战斗与显示按专项验收）</t>
        </is>
      </c>
      <c r="M35" s="37" t="inlineStr">
        <is>
          <t>Vital Gem</t>
        </is>
      </c>
    </row>
    <row r="36" ht="39" customHeight="1">
      <c r="A36" s="21" t="n">
        <v>35</v>
      </c>
      <c r="B36" s="13" t="inlineStr">
        <is>
          <t>Item.Gem.DirectDamage.Epic</t>
        </is>
      </c>
      <c r="C36" s="13" t="inlineStr">
        <is>
          <t>物伤宝石</t>
        </is>
      </c>
      <c r="D36" s="21" t="n">
        <v>3</v>
      </c>
      <c r="E36" s="13" t="inlineStr">
        <is>
          <t>珍稀</t>
        </is>
      </c>
      <c r="F36" s="13" t="inlineStr">
        <is>
          <t>直接伤害</t>
        </is>
      </c>
      <c r="G36" s="23" t="n">
        <v>2</v>
      </c>
      <c r="H36" s="13" t="inlineStr">
        <is>
          <t>名义百分比</t>
        </is>
      </c>
      <c r="I36" s="13" t="inlineStr">
        <is>
          <t>名义值先汇总，再75S/(75+S)；详细范围见运行时规则</t>
        </is>
      </c>
      <c r="J36" s="23" t="n">
        <v>2</v>
      </c>
      <c r="K36" s="23" t="n">
        <v>0</v>
      </c>
      <c r="L36" s="20" t="inlineStr">
        <is>
          <t>一致（仅目录源码数值；战斗与显示按专项验收）</t>
        </is>
      </c>
      <c r="M36" s="37" t="inlineStr">
        <is>
          <t>Strike Gem</t>
        </is>
      </c>
    </row>
    <row r="37" ht="39" customHeight="1">
      <c r="A37" s="22" t="n">
        <v>36</v>
      </c>
      <c r="B37" s="14" t="inlineStr">
        <is>
          <t>Item.Gem.ArmorGain.Epic</t>
        </is>
      </c>
      <c r="C37" s="14" t="inlineStr">
        <is>
          <t>护甲宝石</t>
        </is>
      </c>
      <c r="D37" s="22" t="n">
        <v>3</v>
      </c>
      <c r="E37" s="14" t="inlineStr">
        <is>
          <t>珍稀</t>
        </is>
      </c>
      <c r="F37" s="14" t="inlineStr">
        <is>
          <t>护甲获得量</t>
        </is>
      </c>
      <c r="G37" s="24" t="n">
        <v>2</v>
      </c>
      <c r="H37" s="14" t="inlineStr">
        <is>
          <t>名义百分比</t>
        </is>
      </c>
      <c r="I37" s="14" t="inlineStr">
        <is>
          <t>名义值先汇总，再75S/(75+S)；详细范围见运行时规则</t>
        </is>
      </c>
      <c r="J37" s="24" t="n">
        <v>2</v>
      </c>
      <c r="K37" s="24" t="n">
        <v>0</v>
      </c>
      <c r="L37" s="20" t="inlineStr">
        <is>
          <t>一致（仅目录源码数值；战斗与显示按专项验收）</t>
        </is>
      </c>
      <c r="M37" s="37" t="inlineStr">
        <is>
          <t>Armor Gem</t>
        </is>
      </c>
    </row>
    <row r="38" ht="39" customHeight="1">
      <c r="A38" s="21" t="n">
        <v>37</v>
      </c>
      <c r="B38" s="13" t="inlineStr">
        <is>
          <t>Item.Gem.Healing.Epic</t>
        </is>
      </c>
      <c r="C38" s="13" t="inlineStr">
        <is>
          <t>治疗宝石</t>
        </is>
      </c>
      <c r="D38" s="21" t="n">
        <v>3</v>
      </c>
      <c r="E38" s="13" t="inlineStr">
        <is>
          <t>珍稀</t>
        </is>
      </c>
      <c r="F38" s="13" t="inlineStr">
        <is>
          <t>治疗效果</t>
        </is>
      </c>
      <c r="G38" s="23" t="n">
        <v>2</v>
      </c>
      <c r="H38" s="13" t="inlineStr">
        <is>
          <t>名义百分比</t>
        </is>
      </c>
      <c r="I38" s="13" t="inlineStr">
        <is>
          <t>名义值先汇总，再75S/(75+S)；详细范围见运行时规则</t>
        </is>
      </c>
      <c r="J38" s="23" t="n">
        <v>2</v>
      </c>
      <c r="K38" s="23" t="n">
        <v>0</v>
      </c>
      <c r="L38" s="20" t="inlineStr">
        <is>
          <t>一致（仅目录源码数值；战斗与显示按专项验收）</t>
        </is>
      </c>
      <c r="M38" s="37" t="inlineStr">
        <is>
          <t>Heal Gem</t>
        </is>
      </c>
    </row>
    <row r="39" ht="39" customHeight="1">
      <c r="A39" s="22" t="n">
        <v>38</v>
      </c>
      <c r="B39" s="14" t="inlineStr">
        <is>
          <t>Item.Gem.CounterDamage.Epic</t>
        </is>
      </c>
      <c r="C39" s="14" t="inlineStr">
        <is>
          <t>反击宝石</t>
        </is>
      </c>
      <c r="D39" s="22" t="n">
        <v>3</v>
      </c>
      <c r="E39" s="14" t="inlineStr">
        <is>
          <t>珍稀</t>
        </is>
      </c>
      <c r="F39" s="14" t="inlineStr">
        <is>
          <t>反击伤害</t>
        </is>
      </c>
      <c r="G39" s="24" t="n">
        <v>2</v>
      </c>
      <c r="H39" s="14" t="inlineStr">
        <is>
          <t>名义百分比</t>
        </is>
      </c>
      <c r="I39" s="14" t="inlineStr">
        <is>
          <t>名义值先汇总，再75S/(75+S)；详细范围见运行时规则</t>
        </is>
      </c>
      <c r="J39" s="24" t="n">
        <v>2</v>
      </c>
      <c r="K39" s="24" t="n">
        <v>0</v>
      </c>
      <c r="L39" s="20" t="inlineStr">
        <is>
          <t>一致（仅目录源码数值；战斗与显示按专项验收）</t>
        </is>
      </c>
      <c r="M39" s="37" t="inlineStr">
        <is>
          <t>Counter Gem</t>
        </is>
      </c>
    </row>
    <row r="40" ht="39" customHeight="1">
      <c r="A40" s="21" t="n">
        <v>39</v>
      </c>
      <c r="B40" s="13" t="inlineStr">
        <is>
          <t>Item.Gem.FireDamage.Epic</t>
        </is>
      </c>
      <c r="C40" s="13" t="inlineStr">
        <is>
          <t>火焰宝石</t>
        </is>
      </c>
      <c r="D40" s="21" t="n">
        <v>3</v>
      </c>
      <c r="E40" s="13" t="inlineStr">
        <is>
          <t>珍稀</t>
        </is>
      </c>
      <c r="F40" s="13" t="inlineStr">
        <is>
          <t>火焰伤害</t>
        </is>
      </c>
      <c r="G40" s="23" t="n">
        <v>2</v>
      </c>
      <c r="H40" s="13" t="inlineStr">
        <is>
          <t>名义百分比</t>
        </is>
      </c>
      <c r="I40" s="13" t="inlineStr">
        <is>
          <t>名义值先汇总，再75S/(75+S)；详细范围见运行时规则</t>
        </is>
      </c>
      <c r="J40" s="23" t="n">
        <v>2</v>
      </c>
      <c r="K40" s="23" t="n">
        <v>0</v>
      </c>
      <c r="L40" s="20" t="inlineStr">
        <is>
          <t>一致（仅目录源码数值；战斗与显示按专项验收）</t>
        </is>
      </c>
      <c r="M40" s="37" t="inlineStr">
        <is>
          <t>Fire Gem</t>
        </is>
      </c>
    </row>
    <row r="41" ht="39" customHeight="1">
      <c r="A41" s="22" t="n">
        <v>40</v>
      </c>
      <c r="B41" s="14" t="inlineStr">
        <is>
          <t>Item.Gem.DamageOverTime.Epic</t>
        </is>
      </c>
      <c r="C41" s="14" t="inlineStr">
        <is>
          <t>持续伤害宝石</t>
        </is>
      </c>
      <c r="D41" s="22" t="n">
        <v>3</v>
      </c>
      <c r="E41" s="14" t="inlineStr">
        <is>
          <t>珍稀</t>
        </is>
      </c>
      <c r="F41" s="14" t="inlineStr">
        <is>
          <t>持续伤害</t>
        </is>
      </c>
      <c r="G41" s="24" t="n">
        <v>2</v>
      </c>
      <c r="H41" s="14" t="inlineStr">
        <is>
          <t>名义百分比</t>
        </is>
      </c>
      <c r="I41" s="14" t="inlineStr">
        <is>
          <t>名义值先汇总，再75S/(75+S)；详细范围见运行时规则</t>
        </is>
      </c>
      <c r="J41" s="24" t="n">
        <v>2</v>
      </c>
      <c r="K41" s="24" t="n">
        <v>0</v>
      </c>
      <c r="L41" s="20" t="inlineStr">
        <is>
          <t>一致（仅目录源码数值；战斗与显示按专项验收）</t>
        </is>
      </c>
      <c r="M41" s="37" t="inlineStr">
        <is>
          <t>DoT Gem</t>
        </is>
      </c>
    </row>
    <row r="42" ht="39" customHeight="1">
      <c r="A42" s="21" t="n">
        <v>41</v>
      </c>
      <c r="B42" s="13" t="inlineStr">
        <is>
          <t>Item.Gem.FrostDamage.Epic</t>
        </is>
      </c>
      <c r="C42" s="13" t="inlineStr">
        <is>
          <t>冰霜宝石</t>
        </is>
      </c>
      <c r="D42" s="21" t="n">
        <v>3</v>
      </c>
      <c r="E42" s="13" t="inlineStr">
        <is>
          <t>珍稀</t>
        </is>
      </c>
      <c r="F42" s="13" t="inlineStr">
        <is>
          <t>冰霜伤害</t>
        </is>
      </c>
      <c r="G42" s="23" t="n">
        <v>2</v>
      </c>
      <c r="H42" s="13" t="inlineStr">
        <is>
          <t>名义百分比</t>
        </is>
      </c>
      <c r="I42" s="13" t="inlineStr">
        <is>
          <t>名义值先汇总，再75S/(75+S)；详细范围见运行时规则</t>
        </is>
      </c>
      <c r="J42" s="23" t="n">
        <v>2</v>
      </c>
      <c r="K42" s="23" t="n">
        <v>0</v>
      </c>
      <c r="L42" s="20" t="inlineStr">
        <is>
          <t>一致（仅目录源码数值；战斗与显示按专项验收）</t>
        </is>
      </c>
      <c r="M42" s="37" t="inlineStr">
        <is>
          <t>Frost Gem</t>
        </is>
      </c>
    </row>
    <row r="43" ht="39" customHeight="1">
      <c r="A43" s="22" t="n">
        <v>42</v>
      </c>
      <c r="B43" s="14" t="inlineStr">
        <is>
          <t>Item.Gem.LightningDamage.Epic</t>
        </is>
      </c>
      <c r="C43" s="14" t="inlineStr">
        <is>
          <t>雷电宝石</t>
        </is>
      </c>
      <c r="D43" s="22" t="n">
        <v>3</v>
      </c>
      <c r="E43" s="14" t="inlineStr">
        <is>
          <t>珍稀</t>
        </is>
      </c>
      <c r="F43" s="14" t="inlineStr">
        <is>
          <t>雷击伤害</t>
        </is>
      </c>
      <c r="G43" s="24" t="n">
        <v>2</v>
      </c>
      <c r="H43" s="14" t="inlineStr">
        <is>
          <t>名义百分比</t>
        </is>
      </c>
      <c r="I43" s="14" t="inlineStr">
        <is>
          <t>名义值先汇总，再75S/(75+S)；详细范围见运行时规则</t>
        </is>
      </c>
      <c r="J43" s="24" t="n">
        <v>2</v>
      </c>
      <c r="K43" s="24" t="n">
        <v>0</v>
      </c>
      <c r="L43" s="20" t="inlineStr">
        <is>
          <t>一致（仅目录源码数值；战斗与显示按专项验收）</t>
        </is>
      </c>
      <c r="M43" s="37" t="inlineStr">
        <is>
          <t>Storm Gem</t>
        </is>
      </c>
    </row>
    <row r="44" ht="39" customHeight="1">
      <c r="A44" s="21" t="n">
        <v>43</v>
      </c>
      <c r="B44" s="13" t="inlineStr">
        <is>
          <t>Item.Gem.Attack.Legendary</t>
        </is>
      </c>
      <c r="C44" s="13" t="inlineStr">
        <is>
          <t>攻击宝石</t>
        </is>
      </c>
      <c r="D44" s="21" t="n">
        <v>4</v>
      </c>
      <c r="E44" s="13" t="inlineStr">
        <is>
          <t>传奇</t>
        </is>
      </c>
      <c r="F44" s="13" t="inlineStr">
        <is>
          <t>攻击</t>
        </is>
      </c>
      <c r="G44" s="21" t="n">
        <v>8</v>
      </c>
      <c r="H44" s="13" t="inlineStr">
        <is>
          <t>平坦值</t>
        </is>
      </c>
      <c r="I44" s="13" t="inlineStr">
        <is>
          <t>固定值正常相加</t>
        </is>
      </c>
      <c r="J44" s="21" t="n">
        <v>8</v>
      </c>
      <c r="K44" s="21" t="n">
        <v>0</v>
      </c>
      <c r="L44" s="20" t="inlineStr">
        <is>
          <t>一致（仅目录源码数值；战斗与显示按专项验收）</t>
        </is>
      </c>
      <c r="M44" s="37" t="inlineStr">
        <is>
          <t>Attack Gem</t>
        </is>
      </c>
    </row>
    <row r="45" ht="39" customHeight="1">
      <c r="A45" s="22" t="n">
        <v>44</v>
      </c>
      <c r="B45" s="14" t="inlineStr">
        <is>
          <t>Item.Gem.Defense.Legendary</t>
        </is>
      </c>
      <c r="C45" s="14" t="inlineStr">
        <is>
          <t>防御宝石</t>
        </is>
      </c>
      <c r="D45" s="22" t="n">
        <v>4</v>
      </c>
      <c r="E45" s="14" t="inlineStr">
        <is>
          <t>传奇</t>
        </is>
      </c>
      <c r="F45" s="14" t="inlineStr">
        <is>
          <t>防御</t>
        </is>
      </c>
      <c r="G45" s="22" t="n">
        <v>8</v>
      </c>
      <c r="H45" s="14" t="inlineStr">
        <is>
          <t>平坦值</t>
        </is>
      </c>
      <c r="I45" s="14" t="inlineStr">
        <is>
          <t>固定值正常相加</t>
        </is>
      </c>
      <c r="J45" s="22" t="n">
        <v>8</v>
      </c>
      <c r="K45" s="22" t="n">
        <v>0</v>
      </c>
      <c r="L45" s="20" t="inlineStr">
        <is>
          <t>一致（仅目录源码数值；战斗与显示按专项验收）</t>
        </is>
      </c>
      <c r="M45" s="37" t="inlineStr">
        <is>
          <t>Guard Gem</t>
        </is>
      </c>
    </row>
    <row r="46" ht="39" customHeight="1">
      <c r="A46" s="21" t="n">
        <v>45</v>
      </c>
      <c r="B46" s="13" t="inlineStr">
        <is>
          <t>Item.Gem.MaxHealth.Legendary</t>
        </is>
      </c>
      <c r="C46" s="13" t="inlineStr">
        <is>
          <t>气血宝石</t>
        </is>
      </c>
      <c r="D46" s="21" t="n">
        <v>4</v>
      </c>
      <c r="E46" s="13" t="inlineStr">
        <is>
          <t>传奇</t>
        </is>
      </c>
      <c r="F46" s="13" t="inlineStr">
        <is>
          <t>生命</t>
        </is>
      </c>
      <c r="G46" s="21" t="n">
        <v>40</v>
      </c>
      <c r="H46" s="13" t="inlineStr">
        <is>
          <t>平坦值</t>
        </is>
      </c>
      <c r="I46" s="13" t="inlineStr">
        <is>
          <t>固定值正常相加</t>
        </is>
      </c>
      <c r="J46" s="21" t="n">
        <v>40</v>
      </c>
      <c r="K46" s="21" t="n">
        <v>0</v>
      </c>
      <c r="L46" s="20" t="inlineStr">
        <is>
          <t>一致（仅目录源码数值；战斗与显示按专项验收）</t>
        </is>
      </c>
      <c r="M46" s="37" t="inlineStr">
        <is>
          <t>HP Gem</t>
        </is>
      </c>
    </row>
    <row r="47" ht="39" customHeight="1">
      <c r="A47" s="22" t="n">
        <v>46</v>
      </c>
      <c r="B47" s="14" t="inlineStr">
        <is>
          <t>Item.Gem.AttackPercent.Legendary</t>
        </is>
      </c>
      <c r="C47" s="14" t="inlineStr">
        <is>
          <t>强攻宝石</t>
        </is>
      </c>
      <c r="D47" s="22" t="n">
        <v>4</v>
      </c>
      <c r="E47" s="14" t="inlineStr">
        <is>
          <t>传奇</t>
        </is>
      </c>
      <c r="F47" s="14" t="inlineStr">
        <is>
          <t>攻击百分比</t>
        </is>
      </c>
      <c r="G47" s="24" t="n">
        <v>2</v>
      </c>
      <c r="H47" s="14" t="inlineStr">
        <is>
          <t>名义百分比</t>
        </is>
      </c>
      <c r="I47" s="14" t="inlineStr">
        <is>
          <t>名义值先汇总，再75S/(75+S)；详细范围见运行时规则</t>
        </is>
      </c>
      <c r="J47" s="24" t="n">
        <v>2</v>
      </c>
      <c r="K47" s="24" t="n">
        <v>0</v>
      </c>
      <c r="L47" s="20" t="inlineStr">
        <is>
          <t>一致（仅目录源码数值；战斗与显示按专项验收）</t>
        </is>
      </c>
      <c r="M47" s="37" t="inlineStr">
        <is>
          <t>Might Gem</t>
        </is>
      </c>
    </row>
    <row r="48" ht="39" customHeight="1">
      <c r="A48" s="21" t="n">
        <v>47</v>
      </c>
      <c r="B48" s="13" t="inlineStr">
        <is>
          <t>Item.Gem.DefensePercent.Legendary</t>
        </is>
      </c>
      <c r="C48" s="13" t="inlineStr">
        <is>
          <t>坚守宝石</t>
        </is>
      </c>
      <c r="D48" s="21" t="n">
        <v>4</v>
      </c>
      <c r="E48" s="13" t="inlineStr">
        <is>
          <t>传奇</t>
        </is>
      </c>
      <c r="F48" s="13" t="inlineStr">
        <is>
          <t>防御百分比</t>
        </is>
      </c>
      <c r="G48" s="23" t="n">
        <v>2</v>
      </c>
      <c r="H48" s="13" t="inlineStr">
        <is>
          <t>名义百分比</t>
        </is>
      </c>
      <c r="I48" s="13" t="inlineStr">
        <is>
          <t>名义值先汇总，再75S/(75+S)；详细范围见运行时规则</t>
        </is>
      </c>
      <c r="J48" s="23" t="n">
        <v>2</v>
      </c>
      <c r="K48" s="23" t="n">
        <v>0</v>
      </c>
      <c r="L48" s="20" t="inlineStr">
        <is>
          <t>一致（仅目录源码数值；战斗与显示按专项验收）</t>
        </is>
      </c>
      <c r="M48" s="37" t="inlineStr">
        <is>
          <t>Ward Gem</t>
        </is>
      </c>
    </row>
    <row r="49" ht="39" customHeight="1">
      <c r="A49" s="22" t="n">
        <v>48</v>
      </c>
      <c r="B49" s="14" t="inlineStr">
        <is>
          <t>Item.Gem.MaxHealthPercent.Legendary</t>
        </is>
      </c>
      <c r="C49" s="14" t="inlineStr">
        <is>
          <t>强体宝石</t>
        </is>
      </c>
      <c r="D49" s="22" t="n">
        <v>4</v>
      </c>
      <c r="E49" s="14" t="inlineStr">
        <is>
          <t>传奇</t>
        </is>
      </c>
      <c r="F49" s="14" t="inlineStr">
        <is>
          <t>生命百分比</t>
        </is>
      </c>
      <c r="G49" s="24" t="n">
        <v>2</v>
      </c>
      <c r="H49" s="14" t="inlineStr">
        <is>
          <t>名义百分比</t>
        </is>
      </c>
      <c r="I49" s="14" t="inlineStr">
        <is>
          <t>名义值先汇总，再75S/(75+S)；详细范围见运行时规则</t>
        </is>
      </c>
      <c r="J49" s="24" t="n">
        <v>2</v>
      </c>
      <c r="K49" s="24" t="n">
        <v>0</v>
      </c>
      <c r="L49" s="20" t="inlineStr">
        <is>
          <t>一致（仅目录源码数值；战斗与显示按专项验收）</t>
        </is>
      </c>
      <c r="M49" s="37" t="inlineStr">
        <is>
          <t>Vital Gem</t>
        </is>
      </c>
    </row>
    <row r="50" ht="39" customHeight="1">
      <c r="A50" s="21" t="n">
        <v>49</v>
      </c>
      <c r="B50" s="13" t="inlineStr">
        <is>
          <t>Item.Gem.DirectDamage.Legendary</t>
        </is>
      </c>
      <c r="C50" s="13" t="inlineStr">
        <is>
          <t>物伤宝石</t>
        </is>
      </c>
      <c r="D50" s="21" t="n">
        <v>4</v>
      </c>
      <c r="E50" s="13" t="inlineStr">
        <is>
          <t>传奇</t>
        </is>
      </c>
      <c r="F50" s="13" t="inlineStr">
        <is>
          <t>直接伤害</t>
        </is>
      </c>
      <c r="G50" s="23" t="n">
        <v>4</v>
      </c>
      <c r="H50" s="13" t="inlineStr">
        <is>
          <t>名义百分比</t>
        </is>
      </c>
      <c r="I50" s="13" t="inlineStr">
        <is>
          <t>名义值先汇总，再75S/(75+S)；详细范围见运行时规则</t>
        </is>
      </c>
      <c r="J50" s="23" t="n">
        <v>4</v>
      </c>
      <c r="K50" s="23" t="n">
        <v>0</v>
      </c>
      <c r="L50" s="20" t="inlineStr">
        <is>
          <t>一致（仅目录源码数值；战斗与显示按专项验收）</t>
        </is>
      </c>
      <c r="M50" s="37" t="inlineStr">
        <is>
          <t>Strike Gem</t>
        </is>
      </c>
    </row>
    <row r="51" ht="39" customHeight="1">
      <c r="A51" s="22" t="n">
        <v>50</v>
      </c>
      <c r="B51" s="14" t="inlineStr">
        <is>
          <t>Item.Gem.ArmorGain.Legendary</t>
        </is>
      </c>
      <c r="C51" s="14" t="inlineStr">
        <is>
          <t>护甲宝石</t>
        </is>
      </c>
      <c r="D51" s="22" t="n">
        <v>4</v>
      </c>
      <c r="E51" s="14" t="inlineStr">
        <is>
          <t>传奇</t>
        </is>
      </c>
      <c r="F51" s="14" t="inlineStr">
        <is>
          <t>护甲获得量</t>
        </is>
      </c>
      <c r="G51" s="24" t="n">
        <v>4</v>
      </c>
      <c r="H51" s="14" t="inlineStr">
        <is>
          <t>名义百分比</t>
        </is>
      </c>
      <c r="I51" s="14" t="inlineStr">
        <is>
          <t>名义值先汇总，再75S/(75+S)；详细范围见运行时规则</t>
        </is>
      </c>
      <c r="J51" s="24" t="n">
        <v>4</v>
      </c>
      <c r="K51" s="24" t="n">
        <v>0</v>
      </c>
      <c r="L51" s="20" t="inlineStr">
        <is>
          <t>一致（仅目录源码数值；战斗与显示按专项验收）</t>
        </is>
      </c>
      <c r="M51" s="37" t="inlineStr">
        <is>
          <t>Armor Gem</t>
        </is>
      </c>
    </row>
    <row r="52" ht="39" customHeight="1">
      <c r="A52" s="21" t="n">
        <v>51</v>
      </c>
      <c r="B52" s="13" t="inlineStr">
        <is>
          <t>Item.Gem.Healing.Legendary</t>
        </is>
      </c>
      <c r="C52" s="13" t="inlineStr">
        <is>
          <t>治疗宝石</t>
        </is>
      </c>
      <c r="D52" s="21" t="n">
        <v>4</v>
      </c>
      <c r="E52" s="13" t="inlineStr">
        <is>
          <t>传奇</t>
        </is>
      </c>
      <c r="F52" s="13" t="inlineStr">
        <is>
          <t>治疗效果</t>
        </is>
      </c>
      <c r="G52" s="23" t="n">
        <v>4</v>
      </c>
      <c r="H52" s="13" t="inlineStr">
        <is>
          <t>名义百分比</t>
        </is>
      </c>
      <c r="I52" s="13" t="inlineStr">
        <is>
          <t>名义值先汇总，再75S/(75+S)；详细范围见运行时规则</t>
        </is>
      </c>
      <c r="J52" s="23" t="n">
        <v>4</v>
      </c>
      <c r="K52" s="23" t="n">
        <v>0</v>
      </c>
      <c r="L52" s="20" t="inlineStr">
        <is>
          <t>一致（仅目录源码数值；战斗与显示按专项验收）</t>
        </is>
      </c>
      <c r="M52" s="37" t="inlineStr">
        <is>
          <t>Heal Gem</t>
        </is>
      </c>
    </row>
    <row r="53" ht="39" customHeight="1">
      <c r="A53" s="22" t="n">
        <v>52</v>
      </c>
      <c r="B53" s="14" t="inlineStr">
        <is>
          <t>Item.Gem.CounterDamage.Legendary</t>
        </is>
      </c>
      <c r="C53" s="14" t="inlineStr">
        <is>
          <t>反击宝石</t>
        </is>
      </c>
      <c r="D53" s="22" t="n">
        <v>4</v>
      </c>
      <c r="E53" s="14" t="inlineStr">
        <is>
          <t>传奇</t>
        </is>
      </c>
      <c r="F53" s="14" t="inlineStr">
        <is>
          <t>反击伤害</t>
        </is>
      </c>
      <c r="G53" s="24" t="n">
        <v>4</v>
      </c>
      <c r="H53" s="14" t="inlineStr">
        <is>
          <t>名义百分比</t>
        </is>
      </c>
      <c r="I53" s="14" t="inlineStr">
        <is>
          <t>名义值先汇总，再75S/(75+S)；详细范围见运行时规则</t>
        </is>
      </c>
      <c r="J53" s="24" t="n">
        <v>4</v>
      </c>
      <c r="K53" s="24" t="n">
        <v>0</v>
      </c>
      <c r="L53" s="20" t="inlineStr">
        <is>
          <t>一致（仅目录源码数值；战斗与显示按专项验收）</t>
        </is>
      </c>
      <c r="M53" s="37" t="inlineStr">
        <is>
          <t>Counter Gem</t>
        </is>
      </c>
    </row>
    <row r="54" ht="39" customHeight="1">
      <c r="A54" s="21" t="n">
        <v>53</v>
      </c>
      <c r="B54" s="13" t="inlineStr">
        <is>
          <t>Item.Gem.FireDamage.Legendary</t>
        </is>
      </c>
      <c r="C54" s="13" t="inlineStr">
        <is>
          <t>火焰宝石</t>
        </is>
      </c>
      <c r="D54" s="21" t="n">
        <v>4</v>
      </c>
      <c r="E54" s="13" t="inlineStr">
        <is>
          <t>传奇</t>
        </is>
      </c>
      <c r="F54" s="13" t="inlineStr">
        <is>
          <t>火焰伤害</t>
        </is>
      </c>
      <c r="G54" s="23" t="n">
        <v>4</v>
      </c>
      <c r="H54" s="13" t="inlineStr">
        <is>
          <t>名义百分比</t>
        </is>
      </c>
      <c r="I54" s="13" t="inlineStr">
        <is>
          <t>名义值先汇总，再75S/(75+S)；详细范围见运行时规则</t>
        </is>
      </c>
      <c r="J54" s="23" t="n">
        <v>4</v>
      </c>
      <c r="K54" s="23" t="n">
        <v>0</v>
      </c>
      <c r="L54" s="20" t="inlineStr">
        <is>
          <t>一致（仅目录源码数值；战斗与显示按专项验收）</t>
        </is>
      </c>
      <c r="M54" s="37" t="inlineStr">
        <is>
          <t>Fire Gem</t>
        </is>
      </c>
    </row>
    <row r="55" ht="39" customHeight="1">
      <c r="A55" s="22" t="n">
        <v>54</v>
      </c>
      <c r="B55" s="14" t="inlineStr">
        <is>
          <t>Item.Gem.DamageOverTime.Legendary</t>
        </is>
      </c>
      <c r="C55" s="14" t="inlineStr">
        <is>
          <t>持续伤害宝石</t>
        </is>
      </c>
      <c r="D55" s="22" t="n">
        <v>4</v>
      </c>
      <c r="E55" s="14" t="inlineStr">
        <is>
          <t>传奇</t>
        </is>
      </c>
      <c r="F55" s="14" t="inlineStr">
        <is>
          <t>持续伤害</t>
        </is>
      </c>
      <c r="G55" s="24" t="n">
        <v>4</v>
      </c>
      <c r="H55" s="14" t="inlineStr">
        <is>
          <t>名义百分比</t>
        </is>
      </c>
      <c r="I55" s="14" t="inlineStr">
        <is>
          <t>名义值先汇总，再75S/(75+S)；详细范围见运行时规则</t>
        </is>
      </c>
      <c r="J55" s="24" t="n">
        <v>4</v>
      </c>
      <c r="K55" s="24" t="n">
        <v>0</v>
      </c>
      <c r="L55" s="20" t="inlineStr">
        <is>
          <t>一致（仅目录源码数值；战斗与显示按专项验收）</t>
        </is>
      </c>
      <c r="M55" s="37" t="inlineStr">
        <is>
          <t>DoT Gem</t>
        </is>
      </c>
    </row>
    <row r="56" ht="39" customHeight="1">
      <c r="A56" s="21" t="n">
        <v>55</v>
      </c>
      <c r="B56" s="13" t="inlineStr">
        <is>
          <t>Item.Gem.FrostDamage.Legendary</t>
        </is>
      </c>
      <c r="C56" s="13" t="inlineStr">
        <is>
          <t>冰霜宝石</t>
        </is>
      </c>
      <c r="D56" s="21" t="n">
        <v>4</v>
      </c>
      <c r="E56" s="13" t="inlineStr">
        <is>
          <t>传奇</t>
        </is>
      </c>
      <c r="F56" s="13" t="inlineStr">
        <is>
          <t>冰霜伤害</t>
        </is>
      </c>
      <c r="G56" s="23" t="n">
        <v>4</v>
      </c>
      <c r="H56" s="13" t="inlineStr">
        <is>
          <t>名义百分比</t>
        </is>
      </c>
      <c r="I56" s="13" t="inlineStr">
        <is>
          <t>名义值先汇总，再75S/(75+S)；详细范围见运行时规则</t>
        </is>
      </c>
      <c r="J56" s="23" t="n">
        <v>4</v>
      </c>
      <c r="K56" s="23" t="n">
        <v>0</v>
      </c>
      <c r="L56" s="20" t="inlineStr">
        <is>
          <t>一致（仅目录源码数值；战斗与显示按专项验收）</t>
        </is>
      </c>
      <c r="M56" s="37" t="inlineStr">
        <is>
          <t>Frost Gem</t>
        </is>
      </c>
    </row>
    <row r="57" ht="39" customHeight="1">
      <c r="A57" s="22" t="n">
        <v>56</v>
      </c>
      <c r="B57" s="14" t="inlineStr">
        <is>
          <t>Item.Gem.LightningDamage.Legendary</t>
        </is>
      </c>
      <c r="C57" s="14" t="inlineStr">
        <is>
          <t>雷电宝石</t>
        </is>
      </c>
      <c r="D57" s="22" t="n">
        <v>4</v>
      </c>
      <c r="E57" s="14" t="inlineStr">
        <is>
          <t>传奇</t>
        </is>
      </c>
      <c r="F57" s="14" t="inlineStr">
        <is>
          <t>雷击伤害</t>
        </is>
      </c>
      <c r="G57" s="24" t="n">
        <v>4</v>
      </c>
      <c r="H57" s="14" t="inlineStr">
        <is>
          <t>名义百分比</t>
        </is>
      </c>
      <c r="I57" s="14" t="inlineStr">
        <is>
          <t>名义值先汇总，再75S/(75+S)；详细范围见运行时规则</t>
        </is>
      </c>
      <c r="J57" s="24" t="n">
        <v>4</v>
      </c>
      <c r="K57" s="24" t="n">
        <v>0</v>
      </c>
      <c r="L57" s="20" t="inlineStr">
        <is>
          <t>一致（仅目录源码数值；战斗与显示按专项验收）</t>
        </is>
      </c>
      <c r="M57" s="37" t="inlineStr">
        <is>
          <t>Storm Gem</t>
        </is>
      </c>
    </row>
    <row r="58" ht="39" customHeight="1">
      <c r="A58" s="21" t="n">
        <v>57</v>
      </c>
      <c r="B58" s="13" t="inlineStr">
        <is>
          <t>Item.Gem.Attack.Immortal</t>
        </is>
      </c>
      <c r="C58" s="13" t="inlineStr">
        <is>
          <t>攻击宝石</t>
        </is>
      </c>
      <c r="D58" s="21" t="n">
        <v>5</v>
      </c>
      <c r="E58" s="13" t="inlineStr">
        <is>
          <t>不朽</t>
        </is>
      </c>
      <c r="F58" s="13" t="inlineStr">
        <is>
          <t>攻击</t>
        </is>
      </c>
      <c r="G58" s="21" t="n">
        <v>16</v>
      </c>
      <c r="H58" s="13" t="inlineStr">
        <is>
          <t>平坦值</t>
        </is>
      </c>
      <c r="I58" s="13" t="inlineStr">
        <is>
          <t>固定值正常相加</t>
        </is>
      </c>
      <c r="J58" s="21" t="n">
        <v>16</v>
      </c>
      <c r="K58" s="21" t="n">
        <v>0</v>
      </c>
      <c r="L58" s="20" t="inlineStr">
        <is>
          <t>一致（仅目录源码数值；战斗与显示按专项验收）</t>
        </is>
      </c>
      <c r="M58" s="37" t="inlineStr">
        <is>
          <t>Attack Gem</t>
        </is>
      </c>
    </row>
    <row r="59" ht="39" customHeight="1">
      <c r="A59" s="22" t="n">
        <v>58</v>
      </c>
      <c r="B59" s="14" t="inlineStr">
        <is>
          <t>Item.Gem.Defense.Immortal</t>
        </is>
      </c>
      <c r="C59" s="14" t="inlineStr">
        <is>
          <t>防御宝石</t>
        </is>
      </c>
      <c r="D59" s="22" t="n">
        <v>5</v>
      </c>
      <c r="E59" s="14" t="inlineStr">
        <is>
          <t>不朽</t>
        </is>
      </c>
      <c r="F59" s="14" t="inlineStr">
        <is>
          <t>防御</t>
        </is>
      </c>
      <c r="G59" s="22" t="n">
        <v>16</v>
      </c>
      <c r="H59" s="14" t="inlineStr">
        <is>
          <t>平坦值</t>
        </is>
      </c>
      <c r="I59" s="14" t="inlineStr">
        <is>
          <t>固定值正常相加</t>
        </is>
      </c>
      <c r="J59" s="22" t="n">
        <v>16</v>
      </c>
      <c r="K59" s="22" t="n">
        <v>0</v>
      </c>
      <c r="L59" s="20" t="inlineStr">
        <is>
          <t>一致（仅目录源码数值；战斗与显示按专项验收）</t>
        </is>
      </c>
      <c r="M59" s="37" t="inlineStr">
        <is>
          <t>Guard Gem</t>
        </is>
      </c>
    </row>
    <row r="60" ht="39" customHeight="1">
      <c r="A60" s="21" t="n">
        <v>59</v>
      </c>
      <c r="B60" s="13" t="inlineStr">
        <is>
          <t>Item.Gem.MaxHealth.Immortal</t>
        </is>
      </c>
      <c r="C60" s="13" t="inlineStr">
        <is>
          <t>气血宝石</t>
        </is>
      </c>
      <c r="D60" s="21" t="n">
        <v>5</v>
      </c>
      <c r="E60" s="13" t="inlineStr">
        <is>
          <t>不朽</t>
        </is>
      </c>
      <c r="F60" s="13" t="inlineStr">
        <is>
          <t>生命</t>
        </is>
      </c>
      <c r="G60" s="21" t="n">
        <v>80</v>
      </c>
      <c r="H60" s="13" t="inlineStr">
        <is>
          <t>平坦值</t>
        </is>
      </c>
      <c r="I60" s="13" t="inlineStr">
        <is>
          <t>固定值正常相加</t>
        </is>
      </c>
      <c r="J60" s="21" t="n">
        <v>80</v>
      </c>
      <c r="K60" s="21" t="n">
        <v>0</v>
      </c>
      <c r="L60" s="20" t="inlineStr">
        <is>
          <t>一致（仅目录源码数值；战斗与显示按专项验收）</t>
        </is>
      </c>
      <c r="M60" s="37" t="inlineStr">
        <is>
          <t>HP Gem</t>
        </is>
      </c>
    </row>
    <row r="61" ht="39" customHeight="1">
      <c r="A61" s="22" t="n">
        <v>60</v>
      </c>
      <c r="B61" s="14" t="inlineStr">
        <is>
          <t>Item.Gem.AttackPercent.Immortal</t>
        </is>
      </c>
      <c r="C61" s="14" t="inlineStr">
        <is>
          <t>强攻宝石</t>
        </is>
      </c>
      <c r="D61" s="22" t="n">
        <v>5</v>
      </c>
      <c r="E61" s="14" t="inlineStr">
        <is>
          <t>不朽</t>
        </is>
      </c>
      <c r="F61" s="14" t="inlineStr">
        <is>
          <t>攻击百分比</t>
        </is>
      </c>
      <c r="G61" s="24" t="n">
        <v>4</v>
      </c>
      <c r="H61" s="14" t="inlineStr">
        <is>
          <t>名义百分比</t>
        </is>
      </c>
      <c r="I61" s="14" t="inlineStr">
        <is>
          <t>名义值先汇总，再75S/(75+S)；详细范围见运行时规则</t>
        </is>
      </c>
      <c r="J61" s="24" t="n">
        <v>4</v>
      </c>
      <c r="K61" s="24" t="n">
        <v>0</v>
      </c>
      <c r="L61" s="20" t="inlineStr">
        <is>
          <t>一致（仅目录源码数值；战斗与显示按专项验收）</t>
        </is>
      </c>
      <c r="M61" s="37" t="inlineStr">
        <is>
          <t>Might Gem</t>
        </is>
      </c>
    </row>
    <row r="62" ht="39" customHeight="1">
      <c r="A62" s="21" t="n">
        <v>61</v>
      </c>
      <c r="B62" s="13" t="inlineStr">
        <is>
          <t>Item.Gem.DefensePercent.Immortal</t>
        </is>
      </c>
      <c r="C62" s="13" t="inlineStr">
        <is>
          <t>坚守宝石</t>
        </is>
      </c>
      <c r="D62" s="21" t="n">
        <v>5</v>
      </c>
      <c r="E62" s="13" t="inlineStr">
        <is>
          <t>不朽</t>
        </is>
      </c>
      <c r="F62" s="13" t="inlineStr">
        <is>
          <t>防御百分比</t>
        </is>
      </c>
      <c r="G62" s="23" t="n">
        <v>4</v>
      </c>
      <c r="H62" s="13" t="inlineStr">
        <is>
          <t>名义百分比</t>
        </is>
      </c>
      <c r="I62" s="13" t="inlineStr">
        <is>
          <t>名义值先汇总，再75S/(75+S)；详细范围见运行时规则</t>
        </is>
      </c>
      <c r="J62" s="23" t="n">
        <v>4</v>
      </c>
      <c r="K62" s="23" t="n">
        <v>0</v>
      </c>
      <c r="L62" s="20" t="inlineStr">
        <is>
          <t>一致（仅目录源码数值；战斗与显示按专项验收）</t>
        </is>
      </c>
      <c r="M62" s="37" t="inlineStr">
        <is>
          <t>Ward Gem</t>
        </is>
      </c>
    </row>
    <row r="63" ht="39" customHeight="1">
      <c r="A63" s="22" t="n">
        <v>62</v>
      </c>
      <c r="B63" s="14" t="inlineStr">
        <is>
          <t>Item.Gem.MaxHealthPercent.Immortal</t>
        </is>
      </c>
      <c r="C63" s="14" t="inlineStr">
        <is>
          <t>强体宝石</t>
        </is>
      </c>
      <c r="D63" s="22" t="n">
        <v>5</v>
      </c>
      <c r="E63" s="14" t="inlineStr">
        <is>
          <t>不朽</t>
        </is>
      </c>
      <c r="F63" s="14" t="inlineStr">
        <is>
          <t>生命百分比</t>
        </is>
      </c>
      <c r="G63" s="24" t="n">
        <v>4</v>
      </c>
      <c r="H63" s="14" t="inlineStr">
        <is>
          <t>名义百分比</t>
        </is>
      </c>
      <c r="I63" s="14" t="inlineStr">
        <is>
          <t>名义值先汇总，再75S/(75+S)；详细范围见运行时规则</t>
        </is>
      </c>
      <c r="J63" s="24" t="n">
        <v>4</v>
      </c>
      <c r="K63" s="24" t="n">
        <v>0</v>
      </c>
      <c r="L63" s="20" t="inlineStr">
        <is>
          <t>一致（仅目录源码数值；战斗与显示按专项验收）</t>
        </is>
      </c>
      <c r="M63" s="37" t="inlineStr">
        <is>
          <t>Vital Gem</t>
        </is>
      </c>
    </row>
    <row r="64" ht="39" customHeight="1">
      <c r="A64" s="21" t="n">
        <v>63</v>
      </c>
      <c r="B64" s="13" t="inlineStr">
        <is>
          <t>Item.Gem.DirectDamage.Immortal</t>
        </is>
      </c>
      <c r="C64" s="13" t="inlineStr">
        <is>
          <t>物伤宝石</t>
        </is>
      </c>
      <c r="D64" s="21" t="n">
        <v>5</v>
      </c>
      <c r="E64" s="13" t="inlineStr">
        <is>
          <t>不朽</t>
        </is>
      </c>
      <c r="F64" s="13" t="inlineStr">
        <is>
          <t>直接伤害</t>
        </is>
      </c>
      <c r="G64" s="23" t="n">
        <v>8</v>
      </c>
      <c r="H64" s="13" t="inlineStr">
        <is>
          <t>名义百分比</t>
        </is>
      </c>
      <c r="I64" s="13" t="inlineStr">
        <is>
          <t>名义值先汇总，再75S/(75+S)；详细范围见运行时规则</t>
        </is>
      </c>
      <c r="J64" s="23" t="n">
        <v>8</v>
      </c>
      <c r="K64" s="23" t="n">
        <v>0</v>
      </c>
      <c r="L64" s="20" t="inlineStr">
        <is>
          <t>一致（仅目录源码数值；战斗与显示按专项验收）</t>
        </is>
      </c>
      <c r="M64" s="37" t="inlineStr">
        <is>
          <t>Strike Gem</t>
        </is>
      </c>
    </row>
    <row r="65" ht="39" customHeight="1">
      <c r="A65" s="22" t="n">
        <v>64</v>
      </c>
      <c r="B65" s="14" t="inlineStr">
        <is>
          <t>Item.Gem.ArmorGain.Immortal</t>
        </is>
      </c>
      <c r="C65" s="14" t="inlineStr">
        <is>
          <t>护甲宝石</t>
        </is>
      </c>
      <c r="D65" s="22" t="n">
        <v>5</v>
      </c>
      <c r="E65" s="14" t="inlineStr">
        <is>
          <t>不朽</t>
        </is>
      </c>
      <c r="F65" s="14" t="inlineStr">
        <is>
          <t>护甲获得量</t>
        </is>
      </c>
      <c r="G65" s="24" t="n">
        <v>8</v>
      </c>
      <c r="H65" s="14" t="inlineStr">
        <is>
          <t>名义百分比</t>
        </is>
      </c>
      <c r="I65" s="14" t="inlineStr">
        <is>
          <t>名义值先汇总，再75S/(75+S)；详细范围见运行时规则</t>
        </is>
      </c>
      <c r="J65" s="24" t="n">
        <v>8</v>
      </c>
      <c r="K65" s="24" t="n">
        <v>0</v>
      </c>
      <c r="L65" s="20" t="inlineStr">
        <is>
          <t>一致（仅目录源码数值；战斗与显示按专项验收）</t>
        </is>
      </c>
      <c r="M65" s="37" t="inlineStr">
        <is>
          <t>Armor Gem</t>
        </is>
      </c>
    </row>
    <row r="66" ht="39" customHeight="1">
      <c r="A66" s="21" t="n">
        <v>65</v>
      </c>
      <c r="B66" s="13" t="inlineStr">
        <is>
          <t>Item.Gem.Healing.Immortal</t>
        </is>
      </c>
      <c r="C66" s="13" t="inlineStr">
        <is>
          <t>治疗宝石</t>
        </is>
      </c>
      <c r="D66" s="21" t="n">
        <v>5</v>
      </c>
      <c r="E66" s="13" t="inlineStr">
        <is>
          <t>不朽</t>
        </is>
      </c>
      <c r="F66" s="13" t="inlineStr">
        <is>
          <t>治疗效果</t>
        </is>
      </c>
      <c r="G66" s="23" t="n">
        <v>8</v>
      </c>
      <c r="H66" s="13" t="inlineStr">
        <is>
          <t>名义百分比</t>
        </is>
      </c>
      <c r="I66" s="13" t="inlineStr">
        <is>
          <t>名义值先汇总，再75S/(75+S)；详细范围见运行时规则</t>
        </is>
      </c>
      <c r="J66" s="23" t="n">
        <v>8</v>
      </c>
      <c r="K66" s="23" t="n">
        <v>0</v>
      </c>
      <c r="L66" s="20" t="inlineStr">
        <is>
          <t>一致（仅目录源码数值；战斗与显示按专项验收）</t>
        </is>
      </c>
      <c r="M66" s="37" t="inlineStr">
        <is>
          <t>Heal Gem</t>
        </is>
      </c>
    </row>
    <row r="67" ht="39" customHeight="1">
      <c r="A67" s="22" t="n">
        <v>66</v>
      </c>
      <c r="B67" s="14" t="inlineStr">
        <is>
          <t>Item.Gem.CounterDamage.Immortal</t>
        </is>
      </c>
      <c r="C67" s="14" t="inlineStr">
        <is>
          <t>反击宝石</t>
        </is>
      </c>
      <c r="D67" s="22" t="n">
        <v>5</v>
      </c>
      <c r="E67" s="14" t="inlineStr">
        <is>
          <t>不朽</t>
        </is>
      </c>
      <c r="F67" s="14" t="inlineStr">
        <is>
          <t>反击伤害</t>
        </is>
      </c>
      <c r="G67" s="24" t="n">
        <v>8</v>
      </c>
      <c r="H67" s="14" t="inlineStr">
        <is>
          <t>名义百分比</t>
        </is>
      </c>
      <c r="I67" s="14" t="inlineStr">
        <is>
          <t>名义值先汇总，再75S/(75+S)；详细范围见运行时规则</t>
        </is>
      </c>
      <c r="J67" s="24" t="n">
        <v>8</v>
      </c>
      <c r="K67" s="24" t="n">
        <v>0</v>
      </c>
      <c r="L67" s="20" t="inlineStr">
        <is>
          <t>一致（仅目录源码数值；战斗与显示按专项验收）</t>
        </is>
      </c>
      <c r="M67" s="37" t="inlineStr">
        <is>
          <t>Counter Gem</t>
        </is>
      </c>
    </row>
    <row r="68" ht="39" customHeight="1">
      <c r="A68" s="21" t="n">
        <v>67</v>
      </c>
      <c r="B68" s="13" t="inlineStr">
        <is>
          <t>Item.Gem.FireDamage.Immortal</t>
        </is>
      </c>
      <c r="C68" s="13" t="inlineStr">
        <is>
          <t>火焰宝石</t>
        </is>
      </c>
      <c r="D68" s="21" t="n">
        <v>5</v>
      </c>
      <c r="E68" s="13" t="inlineStr">
        <is>
          <t>不朽</t>
        </is>
      </c>
      <c r="F68" s="13" t="inlineStr">
        <is>
          <t>火焰伤害</t>
        </is>
      </c>
      <c r="G68" s="23" t="n">
        <v>8</v>
      </c>
      <c r="H68" s="13" t="inlineStr">
        <is>
          <t>名义百分比</t>
        </is>
      </c>
      <c r="I68" s="13" t="inlineStr">
        <is>
          <t>名义值先汇总，再75S/(75+S)；详细范围见运行时规则</t>
        </is>
      </c>
      <c r="J68" s="23" t="n">
        <v>8</v>
      </c>
      <c r="K68" s="23" t="n">
        <v>0</v>
      </c>
      <c r="L68" s="20" t="inlineStr">
        <is>
          <t>一致（仅目录源码数值；战斗与显示按专项验收）</t>
        </is>
      </c>
      <c r="M68" s="37" t="inlineStr">
        <is>
          <t>Fire Gem</t>
        </is>
      </c>
    </row>
    <row r="69" ht="39" customHeight="1">
      <c r="A69" s="22" t="n">
        <v>68</v>
      </c>
      <c r="B69" s="14" t="inlineStr">
        <is>
          <t>Item.Gem.DamageOverTime.Immortal</t>
        </is>
      </c>
      <c r="C69" s="14" t="inlineStr">
        <is>
          <t>持续伤害宝石</t>
        </is>
      </c>
      <c r="D69" s="22" t="n">
        <v>5</v>
      </c>
      <c r="E69" s="14" t="inlineStr">
        <is>
          <t>不朽</t>
        </is>
      </c>
      <c r="F69" s="14" t="inlineStr">
        <is>
          <t>持续伤害</t>
        </is>
      </c>
      <c r="G69" s="24" t="n">
        <v>8</v>
      </c>
      <c r="H69" s="14" t="inlineStr">
        <is>
          <t>名义百分比</t>
        </is>
      </c>
      <c r="I69" s="14" t="inlineStr">
        <is>
          <t>名义值先汇总，再75S/(75+S)；详细范围见运行时规则</t>
        </is>
      </c>
      <c r="J69" s="24" t="n">
        <v>8</v>
      </c>
      <c r="K69" s="24" t="n">
        <v>0</v>
      </c>
      <c r="L69" s="20" t="inlineStr">
        <is>
          <t>一致（仅目录源码数值；战斗与显示按专项验收）</t>
        </is>
      </c>
      <c r="M69" s="37" t="inlineStr">
        <is>
          <t>DoT Gem</t>
        </is>
      </c>
    </row>
    <row r="70" ht="39" customHeight="1">
      <c r="A70" s="21" t="n">
        <v>69</v>
      </c>
      <c r="B70" s="13" t="inlineStr">
        <is>
          <t>Item.Gem.FrostDamage.Immortal</t>
        </is>
      </c>
      <c r="C70" s="13" t="inlineStr">
        <is>
          <t>冰霜宝石</t>
        </is>
      </c>
      <c r="D70" s="21" t="n">
        <v>5</v>
      </c>
      <c r="E70" s="13" t="inlineStr">
        <is>
          <t>不朽</t>
        </is>
      </c>
      <c r="F70" s="13" t="inlineStr">
        <is>
          <t>冰霜伤害</t>
        </is>
      </c>
      <c r="G70" s="23" t="n">
        <v>8</v>
      </c>
      <c r="H70" s="13" t="inlineStr">
        <is>
          <t>名义百分比</t>
        </is>
      </c>
      <c r="I70" s="13" t="inlineStr">
        <is>
          <t>名义值先汇总，再75S/(75+S)；详细范围见运行时规则</t>
        </is>
      </c>
      <c r="J70" s="23" t="n">
        <v>8</v>
      </c>
      <c r="K70" s="23" t="n">
        <v>0</v>
      </c>
      <c r="L70" s="20" t="inlineStr">
        <is>
          <t>一致（仅目录源码数值；战斗与显示按专项验收）</t>
        </is>
      </c>
      <c r="M70" s="37" t="inlineStr">
        <is>
          <t>Frost Gem</t>
        </is>
      </c>
    </row>
    <row r="71" ht="39" customHeight="1">
      <c r="A71" s="22" t="n">
        <v>70</v>
      </c>
      <c r="B71" s="14" t="inlineStr">
        <is>
          <t>Item.Gem.LightningDamage.Immortal</t>
        </is>
      </c>
      <c r="C71" s="14" t="inlineStr">
        <is>
          <t>雷电宝石</t>
        </is>
      </c>
      <c r="D71" s="22" t="n">
        <v>5</v>
      </c>
      <c r="E71" s="14" t="inlineStr">
        <is>
          <t>不朽</t>
        </is>
      </c>
      <c r="F71" s="14" t="inlineStr">
        <is>
          <t>雷击伤害</t>
        </is>
      </c>
      <c r="G71" s="24" t="n">
        <v>8</v>
      </c>
      <c r="H71" s="14" t="inlineStr">
        <is>
          <t>名义百分比</t>
        </is>
      </c>
      <c r="I71" s="14" t="inlineStr">
        <is>
          <t>名义值先汇总，再75S/(75+S)；详细范围见运行时规则</t>
        </is>
      </c>
      <c r="J71" s="24" t="n">
        <v>8</v>
      </c>
      <c r="K71" s="24" t="n">
        <v>0</v>
      </c>
      <c r="L71" s="20" t="inlineStr">
        <is>
          <t>一致（仅目录源码数值；战斗与显示按专项验收）</t>
        </is>
      </c>
      <c r="M71" s="37" t="inlineStr">
        <is>
          <t>Storm Gem</t>
        </is>
      </c>
    </row>
    <row r="72" ht="39" customHeight="1">
      <c r="A72" s="21" t="n">
        <v>71</v>
      </c>
      <c r="B72" s="13" t="inlineStr">
        <is>
          <t>Item.Gem.Attack.Treasure</t>
        </is>
      </c>
      <c r="C72" s="13" t="inlineStr">
        <is>
          <t>攻击宝石</t>
        </is>
      </c>
      <c r="D72" s="21" t="n">
        <v>6</v>
      </c>
      <c r="E72" s="13" t="inlineStr">
        <is>
          <t>至宝</t>
        </is>
      </c>
      <c r="F72" s="13" t="inlineStr">
        <is>
          <t>攻击</t>
        </is>
      </c>
      <c r="G72" s="21" t="n">
        <v>32</v>
      </c>
      <c r="H72" s="13" t="inlineStr">
        <is>
          <t>平坦值</t>
        </is>
      </c>
      <c r="I72" s="13" t="inlineStr">
        <is>
          <t>固定值正常相加</t>
        </is>
      </c>
      <c r="J72" s="21" t="n">
        <v>32</v>
      </c>
      <c r="K72" s="21" t="n">
        <v>0</v>
      </c>
      <c r="L72" s="20" t="inlineStr">
        <is>
          <t>一致（仅目录源码数值；战斗与显示按专项验收）</t>
        </is>
      </c>
      <c r="M72" s="37" t="inlineStr">
        <is>
          <t>Attack Gem</t>
        </is>
      </c>
    </row>
    <row r="73" ht="39" customHeight="1">
      <c r="A73" s="22" t="n">
        <v>72</v>
      </c>
      <c r="B73" s="14" t="inlineStr">
        <is>
          <t>Item.Gem.Defense.Treasure</t>
        </is>
      </c>
      <c r="C73" s="14" t="inlineStr">
        <is>
          <t>防御宝石</t>
        </is>
      </c>
      <c r="D73" s="22" t="n">
        <v>6</v>
      </c>
      <c r="E73" s="14" t="inlineStr">
        <is>
          <t>至宝</t>
        </is>
      </c>
      <c r="F73" s="14" t="inlineStr">
        <is>
          <t>防御</t>
        </is>
      </c>
      <c r="G73" s="22" t="n">
        <v>32</v>
      </c>
      <c r="H73" s="14" t="inlineStr">
        <is>
          <t>平坦值</t>
        </is>
      </c>
      <c r="I73" s="14" t="inlineStr">
        <is>
          <t>固定值正常相加</t>
        </is>
      </c>
      <c r="J73" s="22" t="n">
        <v>32</v>
      </c>
      <c r="K73" s="22" t="n">
        <v>0</v>
      </c>
      <c r="L73" s="20" t="inlineStr">
        <is>
          <t>一致（仅目录源码数值；战斗与显示按专项验收）</t>
        </is>
      </c>
      <c r="M73" s="37" t="inlineStr">
        <is>
          <t>Guard Gem</t>
        </is>
      </c>
    </row>
    <row r="74" ht="39" customHeight="1">
      <c r="A74" s="21" t="n">
        <v>73</v>
      </c>
      <c r="B74" s="13" t="inlineStr">
        <is>
          <t>Item.Gem.MaxHealth.Treasure</t>
        </is>
      </c>
      <c r="C74" s="13" t="inlineStr">
        <is>
          <t>气血宝石</t>
        </is>
      </c>
      <c r="D74" s="21" t="n">
        <v>6</v>
      </c>
      <c r="E74" s="13" t="inlineStr">
        <is>
          <t>至宝</t>
        </is>
      </c>
      <c r="F74" s="13" t="inlineStr">
        <is>
          <t>生命</t>
        </is>
      </c>
      <c r="G74" s="21" t="n">
        <v>160</v>
      </c>
      <c r="H74" s="13" t="inlineStr">
        <is>
          <t>平坦值</t>
        </is>
      </c>
      <c r="I74" s="13" t="inlineStr">
        <is>
          <t>固定值正常相加</t>
        </is>
      </c>
      <c r="J74" s="21" t="n">
        <v>160</v>
      </c>
      <c r="K74" s="21" t="n">
        <v>0</v>
      </c>
      <c r="L74" s="20" t="inlineStr">
        <is>
          <t>一致（仅目录源码数值；战斗与显示按专项验收）</t>
        </is>
      </c>
      <c r="M74" s="37" t="inlineStr">
        <is>
          <t>HP Gem</t>
        </is>
      </c>
    </row>
    <row r="75" ht="39" customHeight="1">
      <c r="A75" s="22" t="n">
        <v>74</v>
      </c>
      <c r="B75" s="14" t="inlineStr">
        <is>
          <t>Item.Gem.AttackPercent.Treasure</t>
        </is>
      </c>
      <c r="C75" s="14" t="inlineStr">
        <is>
          <t>强攻宝石</t>
        </is>
      </c>
      <c r="D75" s="22" t="n">
        <v>6</v>
      </c>
      <c r="E75" s="14" t="inlineStr">
        <is>
          <t>至宝</t>
        </is>
      </c>
      <c r="F75" s="14" t="inlineStr">
        <is>
          <t>攻击百分比</t>
        </is>
      </c>
      <c r="G75" s="24" t="n">
        <v>8</v>
      </c>
      <c r="H75" s="14" t="inlineStr">
        <is>
          <t>名义百分比</t>
        </is>
      </c>
      <c r="I75" s="14" t="inlineStr">
        <is>
          <t>名义值先汇总，再75S/(75+S)；详细范围见运行时规则</t>
        </is>
      </c>
      <c r="J75" s="24" t="n">
        <v>8</v>
      </c>
      <c r="K75" s="24" t="n">
        <v>0</v>
      </c>
      <c r="L75" s="20" t="inlineStr">
        <is>
          <t>一致（仅目录源码数值；战斗与显示按专项验收）</t>
        </is>
      </c>
      <c r="M75" s="37" t="inlineStr">
        <is>
          <t>Might Gem</t>
        </is>
      </c>
    </row>
    <row r="76" ht="39" customHeight="1">
      <c r="A76" s="21" t="n">
        <v>75</v>
      </c>
      <c r="B76" s="13" t="inlineStr">
        <is>
          <t>Item.Gem.DefensePercent.Treasure</t>
        </is>
      </c>
      <c r="C76" s="13" t="inlineStr">
        <is>
          <t>坚守宝石</t>
        </is>
      </c>
      <c r="D76" s="21" t="n">
        <v>6</v>
      </c>
      <c r="E76" s="13" t="inlineStr">
        <is>
          <t>至宝</t>
        </is>
      </c>
      <c r="F76" s="13" t="inlineStr">
        <is>
          <t>防御百分比</t>
        </is>
      </c>
      <c r="G76" s="23" t="n">
        <v>8</v>
      </c>
      <c r="H76" s="13" t="inlineStr">
        <is>
          <t>名义百分比</t>
        </is>
      </c>
      <c r="I76" s="13" t="inlineStr">
        <is>
          <t>名义值先汇总，再75S/(75+S)；详细范围见运行时规则</t>
        </is>
      </c>
      <c r="J76" s="23" t="n">
        <v>8</v>
      </c>
      <c r="K76" s="23" t="n">
        <v>0</v>
      </c>
      <c r="L76" s="20" t="inlineStr">
        <is>
          <t>一致（仅目录源码数值；战斗与显示按专项验收）</t>
        </is>
      </c>
      <c r="M76" s="37" t="inlineStr">
        <is>
          <t>Ward Gem</t>
        </is>
      </c>
    </row>
    <row r="77" ht="39" customHeight="1">
      <c r="A77" s="22" t="n">
        <v>76</v>
      </c>
      <c r="B77" s="14" t="inlineStr">
        <is>
          <t>Item.Gem.MaxHealthPercent.Treasure</t>
        </is>
      </c>
      <c r="C77" s="14" t="inlineStr">
        <is>
          <t>强体宝石</t>
        </is>
      </c>
      <c r="D77" s="22" t="n">
        <v>6</v>
      </c>
      <c r="E77" s="14" t="inlineStr">
        <is>
          <t>至宝</t>
        </is>
      </c>
      <c r="F77" s="14" t="inlineStr">
        <is>
          <t>生命百分比</t>
        </is>
      </c>
      <c r="G77" s="24" t="n">
        <v>8</v>
      </c>
      <c r="H77" s="14" t="inlineStr">
        <is>
          <t>名义百分比</t>
        </is>
      </c>
      <c r="I77" s="14" t="inlineStr">
        <is>
          <t>名义值先汇总，再75S/(75+S)；详细范围见运行时规则</t>
        </is>
      </c>
      <c r="J77" s="24" t="n">
        <v>8</v>
      </c>
      <c r="K77" s="24" t="n">
        <v>0</v>
      </c>
      <c r="L77" s="20" t="inlineStr">
        <is>
          <t>一致（仅目录源码数值；战斗与显示按专项验收）</t>
        </is>
      </c>
      <c r="M77" s="37" t="inlineStr">
        <is>
          <t>Vital Gem</t>
        </is>
      </c>
    </row>
    <row r="78" ht="39" customHeight="1">
      <c r="A78" s="21" t="n">
        <v>77</v>
      </c>
      <c r="B78" s="13" t="inlineStr">
        <is>
          <t>Item.Gem.DirectDamage.Treasure</t>
        </is>
      </c>
      <c r="C78" s="13" t="inlineStr">
        <is>
          <t>物伤宝石</t>
        </is>
      </c>
      <c r="D78" s="21" t="n">
        <v>6</v>
      </c>
      <c r="E78" s="13" t="inlineStr">
        <is>
          <t>至宝</t>
        </is>
      </c>
      <c r="F78" s="13" t="inlineStr">
        <is>
          <t>直接伤害</t>
        </is>
      </c>
      <c r="G78" s="23" t="n">
        <v>16</v>
      </c>
      <c r="H78" s="13" t="inlineStr">
        <is>
          <t>名义百分比</t>
        </is>
      </c>
      <c r="I78" s="13" t="inlineStr">
        <is>
          <t>名义值先汇总，再75S/(75+S)；详细范围见运行时规则</t>
        </is>
      </c>
      <c r="J78" s="23" t="n">
        <v>16</v>
      </c>
      <c r="K78" s="23" t="n">
        <v>0</v>
      </c>
      <c r="L78" s="20" t="inlineStr">
        <is>
          <t>一致（仅目录源码数值；战斗与显示按专项验收）</t>
        </is>
      </c>
      <c r="M78" s="37" t="inlineStr">
        <is>
          <t>Strike Gem</t>
        </is>
      </c>
    </row>
    <row r="79" ht="39" customHeight="1">
      <c r="A79" s="22" t="n">
        <v>78</v>
      </c>
      <c r="B79" s="14" t="inlineStr">
        <is>
          <t>Item.Gem.ArmorGain.Treasure</t>
        </is>
      </c>
      <c r="C79" s="14" t="inlineStr">
        <is>
          <t>护甲宝石</t>
        </is>
      </c>
      <c r="D79" s="22" t="n">
        <v>6</v>
      </c>
      <c r="E79" s="14" t="inlineStr">
        <is>
          <t>至宝</t>
        </is>
      </c>
      <c r="F79" s="14" t="inlineStr">
        <is>
          <t>护甲获得量</t>
        </is>
      </c>
      <c r="G79" s="24" t="n">
        <v>16</v>
      </c>
      <c r="H79" s="14" t="inlineStr">
        <is>
          <t>名义百分比</t>
        </is>
      </c>
      <c r="I79" s="14" t="inlineStr">
        <is>
          <t>名义值先汇总，再75S/(75+S)；详细范围见运行时规则</t>
        </is>
      </c>
      <c r="J79" s="24" t="n">
        <v>16</v>
      </c>
      <c r="K79" s="24" t="n">
        <v>0</v>
      </c>
      <c r="L79" s="20" t="inlineStr">
        <is>
          <t>一致（仅目录源码数值；战斗与显示按专项验收）</t>
        </is>
      </c>
      <c r="M79" s="37" t="inlineStr">
        <is>
          <t>Armor Gem</t>
        </is>
      </c>
    </row>
    <row r="80" ht="39" customHeight="1">
      <c r="A80" s="21" t="n">
        <v>79</v>
      </c>
      <c r="B80" s="13" t="inlineStr">
        <is>
          <t>Item.Gem.Healing.Treasure</t>
        </is>
      </c>
      <c r="C80" s="13" t="inlineStr">
        <is>
          <t>治疗宝石</t>
        </is>
      </c>
      <c r="D80" s="21" t="n">
        <v>6</v>
      </c>
      <c r="E80" s="13" t="inlineStr">
        <is>
          <t>至宝</t>
        </is>
      </c>
      <c r="F80" s="13" t="inlineStr">
        <is>
          <t>治疗效果</t>
        </is>
      </c>
      <c r="G80" s="23" t="n">
        <v>16</v>
      </c>
      <c r="H80" s="13" t="inlineStr">
        <is>
          <t>名义百分比</t>
        </is>
      </c>
      <c r="I80" s="13" t="inlineStr">
        <is>
          <t>名义值先汇总，再75S/(75+S)；详细范围见运行时规则</t>
        </is>
      </c>
      <c r="J80" s="23" t="n">
        <v>16</v>
      </c>
      <c r="K80" s="23" t="n">
        <v>0</v>
      </c>
      <c r="L80" s="20" t="inlineStr">
        <is>
          <t>一致（仅目录源码数值；战斗与显示按专项验收）</t>
        </is>
      </c>
      <c r="M80" s="37" t="inlineStr">
        <is>
          <t>Heal Gem</t>
        </is>
      </c>
    </row>
    <row r="81" ht="39" customHeight="1">
      <c r="A81" s="22" t="n">
        <v>80</v>
      </c>
      <c r="B81" s="14" t="inlineStr">
        <is>
          <t>Item.Gem.CounterDamage.Treasure</t>
        </is>
      </c>
      <c r="C81" s="14" t="inlineStr">
        <is>
          <t>反击宝石</t>
        </is>
      </c>
      <c r="D81" s="22" t="n">
        <v>6</v>
      </c>
      <c r="E81" s="14" t="inlineStr">
        <is>
          <t>至宝</t>
        </is>
      </c>
      <c r="F81" s="14" t="inlineStr">
        <is>
          <t>反击伤害</t>
        </is>
      </c>
      <c r="G81" s="24" t="n">
        <v>16</v>
      </c>
      <c r="H81" s="14" t="inlineStr">
        <is>
          <t>名义百分比</t>
        </is>
      </c>
      <c r="I81" s="14" t="inlineStr">
        <is>
          <t>名义值先汇总，再75S/(75+S)；详细范围见运行时规则</t>
        </is>
      </c>
      <c r="J81" s="24" t="n">
        <v>16</v>
      </c>
      <c r="K81" s="24" t="n">
        <v>0</v>
      </c>
      <c r="L81" s="20" t="inlineStr">
        <is>
          <t>一致（仅目录源码数值；战斗与显示按专项验收）</t>
        </is>
      </c>
      <c r="M81" s="37" t="inlineStr">
        <is>
          <t>Counter Gem</t>
        </is>
      </c>
    </row>
    <row r="82" ht="39" customHeight="1">
      <c r="A82" s="21" t="n">
        <v>81</v>
      </c>
      <c r="B82" s="13" t="inlineStr">
        <is>
          <t>Item.Gem.FireDamage.Treasure</t>
        </is>
      </c>
      <c r="C82" s="13" t="inlineStr">
        <is>
          <t>火焰宝石</t>
        </is>
      </c>
      <c r="D82" s="21" t="n">
        <v>6</v>
      </c>
      <c r="E82" s="13" t="inlineStr">
        <is>
          <t>至宝</t>
        </is>
      </c>
      <c r="F82" s="13" t="inlineStr">
        <is>
          <t>火焰伤害</t>
        </is>
      </c>
      <c r="G82" s="23" t="n">
        <v>16</v>
      </c>
      <c r="H82" s="13" t="inlineStr">
        <is>
          <t>名义百分比</t>
        </is>
      </c>
      <c r="I82" s="13" t="inlineStr">
        <is>
          <t>名义值先汇总，再75S/(75+S)；详细范围见运行时规则</t>
        </is>
      </c>
      <c r="J82" s="23" t="n">
        <v>16</v>
      </c>
      <c r="K82" s="23" t="n">
        <v>0</v>
      </c>
      <c r="L82" s="20" t="inlineStr">
        <is>
          <t>一致（仅目录源码数值；战斗与显示按专项验收）</t>
        </is>
      </c>
      <c r="M82" s="37" t="inlineStr">
        <is>
          <t>Fire Gem</t>
        </is>
      </c>
    </row>
    <row r="83" ht="39" customHeight="1">
      <c r="A83" s="22" t="n">
        <v>82</v>
      </c>
      <c r="B83" s="14" t="inlineStr">
        <is>
          <t>Item.Gem.DamageOverTime.Treasure</t>
        </is>
      </c>
      <c r="C83" s="14" t="inlineStr">
        <is>
          <t>持续伤害宝石</t>
        </is>
      </c>
      <c r="D83" s="22" t="n">
        <v>6</v>
      </c>
      <c r="E83" s="14" t="inlineStr">
        <is>
          <t>至宝</t>
        </is>
      </c>
      <c r="F83" s="14" t="inlineStr">
        <is>
          <t>持续伤害</t>
        </is>
      </c>
      <c r="G83" s="24" t="n">
        <v>16</v>
      </c>
      <c r="H83" s="14" t="inlineStr">
        <is>
          <t>名义百分比</t>
        </is>
      </c>
      <c r="I83" s="14" t="inlineStr">
        <is>
          <t>名义值先汇总，再75S/(75+S)；详细范围见运行时规则</t>
        </is>
      </c>
      <c r="J83" s="24" t="n">
        <v>16</v>
      </c>
      <c r="K83" s="24" t="n">
        <v>0</v>
      </c>
      <c r="L83" s="20" t="inlineStr">
        <is>
          <t>一致（仅目录源码数值；战斗与显示按专项验收）</t>
        </is>
      </c>
      <c r="M83" s="37" t="inlineStr">
        <is>
          <t>DoT Gem</t>
        </is>
      </c>
    </row>
    <row r="84" ht="39" customHeight="1">
      <c r="A84" s="21" t="n">
        <v>83</v>
      </c>
      <c r="B84" s="13" t="inlineStr">
        <is>
          <t>Item.Gem.FrostDamage.Treasure</t>
        </is>
      </c>
      <c r="C84" s="13" t="inlineStr">
        <is>
          <t>冰霜宝石</t>
        </is>
      </c>
      <c r="D84" s="21" t="n">
        <v>6</v>
      </c>
      <c r="E84" s="13" t="inlineStr">
        <is>
          <t>至宝</t>
        </is>
      </c>
      <c r="F84" s="13" t="inlineStr">
        <is>
          <t>冰霜伤害</t>
        </is>
      </c>
      <c r="G84" s="23" t="n">
        <v>16</v>
      </c>
      <c r="H84" s="13" t="inlineStr">
        <is>
          <t>名义百分比</t>
        </is>
      </c>
      <c r="I84" s="13" t="inlineStr">
        <is>
          <t>名义值先汇总，再75S/(75+S)；详细范围见运行时规则</t>
        </is>
      </c>
      <c r="J84" s="23" t="n">
        <v>16</v>
      </c>
      <c r="K84" s="23" t="n">
        <v>0</v>
      </c>
      <c r="L84" s="20" t="inlineStr">
        <is>
          <t>一致（仅目录源码数值；战斗与显示按专项验收）</t>
        </is>
      </c>
      <c r="M84" s="37" t="inlineStr">
        <is>
          <t>Frost Gem</t>
        </is>
      </c>
    </row>
    <row r="85" ht="39" customHeight="1">
      <c r="A85" s="22" t="n">
        <v>84</v>
      </c>
      <c r="B85" s="14" t="inlineStr">
        <is>
          <t>Item.Gem.LightningDamage.Treasure</t>
        </is>
      </c>
      <c r="C85" s="14" t="inlineStr">
        <is>
          <t>雷电宝石</t>
        </is>
      </c>
      <c r="D85" s="22" t="n">
        <v>6</v>
      </c>
      <c r="E85" s="14" t="inlineStr">
        <is>
          <t>至宝</t>
        </is>
      </c>
      <c r="F85" s="14" t="inlineStr">
        <is>
          <t>雷击伤害</t>
        </is>
      </c>
      <c r="G85" s="24" t="n">
        <v>16</v>
      </c>
      <c r="H85" s="14" t="inlineStr">
        <is>
          <t>名义百分比</t>
        </is>
      </c>
      <c r="I85" s="14" t="inlineStr">
        <is>
          <t>名义值先汇总，再75S/(75+S)；详细范围见运行时规则</t>
        </is>
      </c>
      <c r="J85" s="24" t="n">
        <v>16</v>
      </c>
      <c r="K85" s="24" t="n">
        <v>0</v>
      </c>
      <c r="L85" s="20" t="inlineStr">
        <is>
          <t>一致（仅目录源码数值；战斗与显示按专项验收）</t>
        </is>
      </c>
      <c r="M85" s="37" t="inlineStr">
        <is>
          <t>Storm Gem</t>
        </is>
      </c>
    </row>
    <row r="86" ht="39" customHeight="1">
      <c r="A86" s="21" t="n">
        <v>85</v>
      </c>
      <c r="B86" s="13" t="inlineStr">
        <is>
          <t>Item.Gem.Attack.Transcendent</t>
        </is>
      </c>
      <c r="C86" s="13" t="inlineStr">
        <is>
          <t>攻击宝石</t>
        </is>
      </c>
      <c r="D86" s="21" t="n">
        <v>7</v>
      </c>
      <c r="E86" s="13" t="inlineStr">
        <is>
          <t>超凡</t>
        </is>
      </c>
      <c r="F86" s="13" t="inlineStr">
        <is>
          <t>攻击</t>
        </is>
      </c>
      <c r="G86" s="21" t="n">
        <v>58</v>
      </c>
      <c r="H86" s="13" t="inlineStr">
        <is>
          <t>平坦值</t>
        </is>
      </c>
      <c r="I86" s="13" t="inlineStr">
        <is>
          <t>固定值正常相加</t>
        </is>
      </c>
      <c r="J86" s="21" t="n">
        <v>58</v>
      </c>
      <c r="K86" s="21" t="n">
        <v>0</v>
      </c>
      <c r="L86" s="20" t="inlineStr">
        <is>
          <t>一致（仅目录源码数值；战斗与显示按专项验收）</t>
        </is>
      </c>
      <c r="M86" s="37" t="inlineStr">
        <is>
          <t>Attack Gem</t>
        </is>
      </c>
    </row>
    <row r="87" ht="39" customHeight="1">
      <c r="A87" s="22" t="n">
        <v>86</v>
      </c>
      <c r="B87" s="14" t="inlineStr">
        <is>
          <t>Item.Gem.Defense.Transcendent</t>
        </is>
      </c>
      <c r="C87" s="14" t="inlineStr">
        <is>
          <t>防御宝石</t>
        </is>
      </c>
      <c r="D87" s="22" t="n">
        <v>7</v>
      </c>
      <c r="E87" s="14" t="inlineStr">
        <is>
          <t>超凡</t>
        </is>
      </c>
      <c r="F87" s="14" t="inlineStr">
        <is>
          <t>防御</t>
        </is>
      </c>
      <c r="G87" s="22" t="n">
        <v>58</v>
      </c>
      <c r="H87" s="14" t="inlineStr">
        <is>
          <t>平坦值</t>
        </is>
      </c>
      <c r="I87" s="14" t="inlineStr">
        <is>
          <t>固定值正常相加</t>
        </is>
      </c>
      <c r="J87" s="22" t="n">
        <v>58</v>
      </c>
      <c r="K87" s="22" t="n">
        <v>0</v>
      </c>
      <c r="L87" s="20" t="inlineStr">
        <is>
          <t>一致（仅目录源码数值；战斗与显示按专项验收）</t>
        </is>
      </c>
      <c r="M87" s="37" t="inlineStr">
        <is>
          <t>Guard Gem</t>
        </is>
      </c>
    </row>
    <row r="88" ht="39" customHeight="1">
      <c r="A88" s="21" t="n">
        <v>87</v>
      </c>
      <c r="B88" s="13" t="inlineStr">
        <is>
          <t>Item.Gem.MaxHealth.Transcendent</t>
        </is>
      </c>
      <c r="C88" s="13" t="inlineStr">
        <is>
          <t>气血宝石</t>
        </is>
      </c>
      <c r="D88" s="21" t="n">
        <v>7</v>
      </c>
      <c r="E88" s="13" t="inlineStr">
        <is>
          <t>超凡</t>
        </is>
      </c>
      <c r="F88" s="13" t="inlineStr">
        <is>
          <t>生命</t>
        </is>
      </c>
      <c r="G88" s="21" t="n">
        <v>290</v>
      </c>
      <c r="H88" s="13" t="inlineStr">
        <is>
          <t>平坦值</t>
        </is>
      </c>
      <c r="I88" s="13" t="inlineStr">
        <is>
          <t>固定值正常相加</t>
        </is>
      </c>
      <c r="J88" s="21" t="n">
        <v>290</v>
      </c>
      <c r="K88" s="21" t="n">
        <v>0</v>
      </c>
      <c r="L88" s="20" t="inlineStr">
        <is>
          <t>一致（仅目录源码数值；战斗与显示按专项验收）</t>
        </is>
      </c>
      <c r="M88" s="37" t="inlineStr">
        <is>
          <t>HP Gem</t>
        </is>
      </c>
    </row>
    <row r="89" ht="39" customHeight="1">
      <c r="A89" s="22" t="n">
        <v>88</v>
      </c>
      <c r="B89" s="14" t="inlineStr">
        <is>
          <t>Item.Gem.AttackPercent.Transcendent</t>
        </is>
      </c>
      <c r="C89" s="14" t="inlineStr">
        <is>
          <t>强攻宝石</t>
        </is>
      </c>
      <c r="D89" s="22" t="n">
        <v>7</v>
      </c>
      <c r="E89" s="14" t="inlineStr">
        <is>
          <t>超凡</t>
        </is>
      </c>
      <c r="F89" s="14" t="inlineStr">
        <is>
          <t>攻击百分比</t>
        </is>
      </c>
      <c r="G89" s="24" t="n">
        <v>14.5</v>
      </c>
      <c r="H89" s="14" t="inlineStr">
        <is>
          <t>名义百分比</t>
        </is>
      </c>
      <c r="I89" s="14" t="inlineStr">
        <is>
          <t>名义值先汇总，再75S/(75+S)；详细范围见运行时规则</t>
        </is>
      </c>
      <c r="J89" s="24" t="n">
        <v>14.5</v>
      </c>
      <c r="K89" s="24" t="n">
        <v>0</v>
      </c>
      <c r="L89" s="20" t="inlineStr">
        <is>
          <t>一致（仅目录源码数值；战斗与显示按专项验收）</t>
        </is>
      </c>
      <c r="M89" s="37" t="inlineStr">
        <is>
          <t>Might Gem</t>
        </is>
      </c>
    </row>
    <row r="90" ht="39" customHeight="1">
      <c r="A90" s="21" t="n">
        <v>89</v>
      </c>
      <c r="B90" s="13" t="inlineStr">
        <is>
          <t>Item.Gem.DefensePercent.Transcendent</t>
        </is>
      </c>
      <c r="C90" s="13" t="inlineStr">
        <is>
          <t>坚守宝石</t>
        </is>
      </c>
      <c r="D90" s="21" t="n">
        <v>7</v>
      </c>
      <c r="E90" s="13" t="inlineStr">
        <is>
          <t>超凡</t>
        </is>
      </c>
      <c r="F90" s="13" t="inlineStr">
        <is>
          <t>防御百分比</t>
        </is>
      </c>
      <c r="G90" s="23" t="n">
        <v>14.5</v>
      </c>
      <c r="H90" s="13" t="inlineStr">
        <is>
          <t>名义百分比</t>
        </is>
      </c>
      <c r="I90" s="13" t="inlineStr">
        <is>
          <t>名义值先汇总，再75S/(75+S)；详细范围见运行时规则</t>
        </is>
      </c>
      <c r="J90" s="23" t="n">
        <v>14.5</v>
      </c>
      <c r="K90" s="23" t="n">
        <v>0</v>
      </c>
      <c r="L90" s="20" t="inlineStr">
        <is>
          <t>一致（仅目录源码数值；战斗与显示按专项验收）</t>
        </is>
      </c>
      <c r="M90" s="37" t="inlineStr">
        <is>
          <t>Ward Gem</t>
        </is>
      </c>
    </row>
    <row r="91" ht="39" customHeight="1">
      <c r="A91" s="22" t="n">
        <v>90</v>
      </c>
      <c r="B91" s="14" t="inlineStr">
        <is>
          <t>Item.Gem.MaxHealthPercent.Transcendent</t>
        </is>
      </c>
      <c r="C91" s="14" t="inlineStr">
        <is>
          <t>强体宝石</t>
        </is>
      </c>
      <c r="D91" s="22" t="n">
        <v>7</v>
      </c>
      <c r="E91" s="14" t="inlineStr">
        <is>
          <t>超凡</t>
        </is>
      </c>
      <c r="F91" s="14" t="inlineStr">
        <is>
          <t>生命百分比</t>
        </is>
      </c>
      <c r="G91" s="24" t="n">
        <v>14.5</v>
      </c>
      <c r="H91" s="14" t="inlineStr">
        <is>
          <t>名义百分比</t>
        </is>
      </c>
      <c r="I91" s="14" t="inlineStr">
        <is>
          <t>名义值先汇总，再75S/(75+S)；详细范围见运行时规则</t>
        </is>
      </c>
      <c r="J91" s="24" t="n">
        <v>14.5</v>
      </c>
      <c r="K91" s="24" t="n">
        <v>0</v>
      </c>
      <c r="L91" s="20" t="inlineStr">
        <is>
          <t>一致（仅目录源码数值；战斗与显示按专项验收）</t>
        </is>
      </c>
      <c r="M91" s="37" t="inlineStr">
        <is>
          <t>Vital Gem</t>
        </is>
      </c>
    </row>
    <row r="92" ht="39" customHeight="1">
      <c r="A92" s="21" t="n">
        <v>91</v>
      </c>
      <c r="B92" s="13" t="inlineStr">
        <is>
          <t>Item.Gem.DirectDamage.Transcendent</t>
        </is>
      </c>
      <c r="C92" s="13" t="inlineStr">
        <is>
          <t>物伤宝石</t>
        </is>
      </c>
      <c r="D92" s="21" t="n">
        <v>7</v>
      </c>
      <c r="E92" s="13" t="inlineStr">
        <is>
          <t>超凡</t>
        </is>
      </c>
      <c r="F92" s="13" t="inlineStr">
        <is>
          <t>直接伤害</t>
        </is>
      </c>
      <c r="G92" s="23" t="n">
        <v>29</v>
      </c>
      <c r="H92" s="13" t="inlineStr">
        <is>
          <t>名义百分比</t>
        </is>
      </c>
      <c r="I92" s="13" t="inlineStr">
        <is>
          <t>名义值先汇总，再75S/(75+S)；详细范围见运行时规则</t>
        </is>
      </c>
      <c r="J92" s="23" t="n">
        <v>29</v>
      </c>
      <c r="K92" s="23" t="n">
        <v>0</v>
      </c>
      <c r="L92" s="20" t="inlineStr">
        <is>
          <t>一致（仅目录源码数值；战斗与显示按专项验收）</t>
        </is>
      </c>
      <c r="M92" s="37" t="inlineStr">
        <is>
          <t>Strike Gem</t>
        </is>
      </c>
    </row>
    <row r="93" ht="39" customHeight="1">
      <c r="A93" s="22" t="n">
        <v>92</v>
      </c>
      <c r="B93" s="14" t="inlineStr">
        <is>
          <t>Item.Gem.ArmorGain.Transcendent</t>
        </is>
      </c>
      <c r="C93" s="14" t="inlineStr">
        <is>
          <t>护甲宝石</t>
        </is>
      </c>
      <c r="D93" s="22" t="n">
        <v>7</v>
      </c>
      <c r="E93" s="14" t="inlineStr">
        <is>
          <t>超凡</t>
        </is>
      </c>
      <c r="F93" s="14" t="inlineStr">
        <is>
          <t>护甲获得量</t>
        </is>
      </c>
      <c r="G93" s="24" t="n">
        <v>29</v>
      </c>
      <c r="H93" s="14" t="inlineStr">
        <is>
          <t>名义百分比</t>
        </is>
      </c>
      <c r="I93" s="14" t="inlineStr">
        <is>
          <t>名义值先汇总，再75S/(75+S)；详细范围见运行时规则</t>
        </is>
      </c>
      <c r="J93" s="24" t="n">
        <v>29</v>
      </c>
      <c r="K93" s="24" t="n">
        <v>0</v>
      </c>
      <c r="L93" s="20" t="inlineStr">
        <is>
          <t>一致（仅目录源码数值；战斗与显示按专项验收）</t>
        </is>
      </c>
      <c r="M93" s="37" t="inlineStr">
        <is>
          <t>Armor Gem</t>
        </is>
      </c>
    </row>
    <row r="94" ht="39" customHeight="1">
      <c r="A94" s="21" t="n">
        <v>93</v>
      </c>
      <c r="B94" s="13" t="inlineStr">
        <is>
          <t>Item.Gem.Healing.Transcendent</t>
        </is>
      </c>
      <c r="C94" s="13" t="inlineStr">
        <is>
          <t>治疗宝石</t>
        </is>
      </c>
      <c r="D94" s="21" t="n">
        <v>7</v>
      </c>
      <c r="E94" s="13" t="inlineStr">
        <is>
          <t>超凡</t>
        </is>
      </c>
      <c r="F94" s="13" t="inlineStr">
        <is>
          <t>治疗效果</t>
        </is>
      </c>
      <c r="G94" s="23" t="n">
        <v>29</v>
      </c>
      <c r="H94" s="13" t="inlineStr">
        <is>
          <t>名义百分比</t>
        </is>
      </c>
      <c r="I94" s="13" t="inlineStr">
        <is>
          <t>名义值先汇总，再75S/(75+S)；详细范围见运行时规则</t>
        </is>
      </c>
      <c r="J94" s="23" t="n">
        <v>29</v>
      </c>
      <c r="K94" s="23" t="n">
        <v>0</v>
      </c>
      <c r="L94" s="20" t="inlineStr">
        <is>
          <t>一致（仅目录源码数值；战斗与显示按专项验收）</t>
        </is>
      </c>
      <c r="M94" s="37" t="inlineStr">
        <is>
          <t>Heal Gem</t>
        </is>
      </c>
    </row>
    <row r="95" ht="39" customHeight="1">
      <c r="A95" s="22" t="n">
        <v>94</v>
      </c>
      <c r="B95" s="14" t="inlineStr">
        <is>
          <t>Item.Gem.CounterDamage.Transcendent</t>
        </is>
      </c>
      <c r="C95" s="14" t="inlineStr">
        <is>
          <t>反击宝石</t>
        </is>
      </c>
      <c r="D95" s="22" t="n">
        <v>7</v>
      </c>
      <c r="E95" s="14" t="inlineStr">
        <is>
          <t>超凡</t>
        </is>
      </c>
      <c r="F95" s="14" t="inlineStr">
        <is>
          <t>反击伤害</t>
        </is>
      </c>
      <c r="G95" s="24" t="n">
        <v>29</v>
      </c>
      <c r="H95" s="14" t="inlineStr">
        <is>
          <t>名义百分比</t>
        </is>
      </c>
      <c r="I95" s="14" t="inlineStr">
        <is>
          <t>名义值先汇总，再75S/(75+S)；详细范围见运行时规则</t>
        </is>
      </c>
      <c r="J95" s="24" t="n">
        <v>29</v>
      </c>
      <c r="K95" s="24" t="n">
        <v>0</v>
      </c>
      <c r="L95" s="20" t="inlineStr">
        <is>
          <t>一致（仅目录源码数值；战斗与显示按专项验收）</t>
        </is>
      </c>
      <c r="M95" s="37" t="inlineStr">
        <is>
          <t>Counter Gem</t>
        </is>
      </c>
    </row>
    <row r="96" ht="39" customHeight="1">
      <c r="A96" s="21" t="n">
        <v>95</v>
      </c>
      <c r="B96" s="13" t="inlineStr">
        <is>
          <t>Item.Gem.FireDamage.Transcendent</t>
        </is>
      </c>
      <c r="C96" s="13" t="inlineStr">
        <is>
          <t>火焰宝石</t>
        </is>
      </c>
      <c r="D96" s="21" t="n">
        <v>7</v>
      </c>
      <c r="E96" s="13" t="inlineStr">
        <is>
          <t>超凡</t>
        </is>
      </c>
      <c r="F96" s="13" t="inlineStr">
        <is>
          <t>火焰伤害</t>
        </is>
      </c>
      <c r="G96" s="23" t="n">
        <v>29</v>
      </c>
      <c r="H96" s="13" t="inlineStr">
        <is>
          <t>名义百分比</t>
        </is>
      </c>
      <c r="I96" s="13" t="inlineStr">
        <is>
          <t>名义值先汇总，再75S/(75+S)；详细范围见运行时规则</t>
        </is>
      </c>
      <c r="J96" s="23" t="n">
        <v>29</v>
      </c>
      <c r="K96" s="23" t="n">
        <v>0</v>
      </c>
      <c r="L96" s="20" t="inlineStr">
        <is>
          <t>一致（仅目录源码数值；战斗与显示按专项验收）</t>
        </is>
      </c>
      <c r="M96" s="37" t="inlineStr">
        <is>
          <t>Fire Gem</t>
        </is>
      </c>
    </row>
    <row r="97" ht="39" customHeight="1">
      <c r="A97" s="22" t="n">
        <v>96</v>
      </c>
      <c r="B97" s="14" t="inlineStr">
        <is>
          <t>Item.Gem.DamageOverTime.Transcendent</t>
        </is>
      </c>
      <c r="C97" s="14" t="inlineStr">
        <is>
          <t>持续伤害宝石</t>
        </is>
      </c>
      <c r="D97" s="22" t="n">
        <v>7</v>
      </c>
      <c r="E97" s="14" t="inlineStr">
        <is>
          <t>超凡</t>
        </is>
      </c>
      <c r="F97" s="14" t="inlineStr">
        <is>
          <t>持续伤害</t>
        </is>
      </c>
      <c r="G97" s="24" t="n">
        <v>29</v>
      </c>
      <c r="H97" s="14" t="inlineStr">
        <is>
          <t>名义百分比</t>
        </is>
      </c>
      <c r="I97" s="14" t="inlineStr">
        <is>
          <t>名义值先汇总，再75S/(75+S)；详细范围见运行时规则</t>
        </is>
      </c>
      <c r="J97" s="24" t="n">
        <v>29</v>
      </c>
      <c r="K97" s="24" t="n">
        <v>0</v>
      </c>
      <c r="L97" s="20" t="inlineStr">
        <is>
          <t>一致（仅目录源码数值；战斗与显示按专项验收）</t>
        </is>
      </c>
      <c r="M97" s="37" t="inlineStr">
        <is>
          <t>DoT Gem</t>
        </is>
      </c>
    </row>
    <row r="98" ht="39" customHeight="1">
      <c r="A98" s="21" t="n">
        <v>97</v>
      </c>
      <c r="B98" s="13" t="inlineStr">
        <is>
          <t>Item.Gem.FrostDamage.Transcendent</t>
        </is>
      </c>
      <c r="C98" s="13" t="inlineStr">
        <is>
          <t>冰霜宝石</t>
        </is>
      </c>
      <c r="D98" s="21" t="n">
        <v>7</v>
      </c>
      <c r="E98" s="13" t="inlineStr">
        <is>
          <t>超凡</t>
        </is>
      </c>
      <c r="F98" s="13" t="inlineStr">
        <is>
          <t>冰霜伤害</t>
        </is>
      </c>
      <c r="G98" s="23" t="n">
        <v>29</v>
      </c>
      <c r="H98" s="13" t="inlineStr">
        <is>
          <t>名义百分比</t>
        </is>
      </c>
      <c r="I98" s="13" t="inlineStr">
        <is>
          <t>名义值先汇总，再75S/(75+S)；详细范围见运行时规则</t>
        </is>
      </c>
      <c r="J98" s="23" t="n">
        <v>29</v>
      </c>
      <c r="K98" s="23" t="n">
        <v>0</v>
      </c>
      <c r="L98" s="20" t="inlineStr">
        <is>
          <t>一致（仅目录源码数值；战斗与显示按专项验收）</t>
        </is>
      </c>
      <c r="M98" s="37" t="inlineStr">
        <is>
          <t>Frost Gem</t>
        </is>
      </c>
    </row>
    <row r="99" ht="39" customHeight="1">
      <c r="A99" s="22" t="n">
        <v>98</v>
      </c>
      <c r="B99" s="14" t="inlineStr">
        <is>
          <t>Item.Gem.LightningDamage.Transcendent</t>
        </is>
      </c>
      <c r="C99" s="14" t="inlineStr">
        <is>
          <t>雷电宝石</t>
        </is>
      </c>
      <c r="D99" s="22" t="n">
        <v>7</v>
      </c>
      <c r="E99" s="14" t="inlineStr">
        <is>
          <t>超凡</t>
        </is>
      </c>
      <c r="F99" s="14" t="inlineStr">
        <is>
          <t>雷击伤害</t>
        </is>
      </c>
      <c r="G99" s="24" t="n">
        <v>29</v>
      </c>
      <c r="H99" s="14" t="inlineStr">
        <is>
          <t>名义百分比</t>
        </is>
      </c>
      <c r="I99" s="14" t="inlineStr">
        <is>
          <t>名义值先汇总，再75S/(75+S)；详细范围见运行时规则</t>
        </is>
      </c>
      <c r="J99" s="24" t="n">
        <v>29</v>
      </c>
      <c r="K99" s="24" t="n">
        <v>0</v>
      </c>
      <c r="L99" s="20" t="inlineStr">
        <is>
          <t>一致（仅目录源码数值；战斗与显示按专项验收）</t>
        </is>
      </c>
      <c r="M99" s="37" t="inlineStr">
        <is>
          <t>Storm Gem</t>
        </is>
      </c>
    </row>
    <row r="100" ht="39" customHeight="1">
      <c r="A100" s="21" t="n">
        <v>99</v>
      </c>
      <c r="B100" s="13" t="inlineStr">
        <is>
          <t>Item.Gem.Attack.Celestial</t>
        </is>
      </c>
      <c r="C100" s="13" t="inlineStr">
        <is>
          <t>攻击宝石</t>
        </is>
      </c>
      <c r="D100" s="21" t="n">
        <v>8</v>
      </c>
      <c r="E100" s="13" t="inlineStr">
        <is>
          <t>天界</t>
        </is>
      </c>
      <c r="F100" s="13" t="inlineStr">
        <is>
          <t>攻击</t>
        </is>
      </c>
      <c r="G100" s="21" t="n">
        <v>95</v>
      </c>
      <c r="H100" s="13" t="inlineStr">
        <is>
          <t>平坦值</t>
        </is>
      </c>
      <c r="I100" s="13" t="inlineStr">
        <is>
          <t>固定值正常相加</t>
        </is>
      </c>
      <c r="J100" s="21" t="n">
        <v>95</v>
      </c>
      <c r="K100" s="21" t="n">
        <v>0</v>
      </c>
      <c r="L100" s="20" t="inlineStr">
        <is>
          <t>一致（仅目录源码数值；战斗与显示按专项验收）</t>
        </is>
      </c>
      <c r="M100" s="37" t="inlineStr">
        <is>
          <t>Attack Gem</t>
        </is>
      </c>
    </row>
    <row r="101" ht="39" customHeight="1">
      <c r="A101" s="22" t="n">
        <v>100</v>
      </c>
      <c r="B101" s="14" t="inlineStr">
        <is>
          <t>Item.Gem.Defense.Celestial</t>
        </is>
      </c>
      <c r="C101" s="14" t="inlineStr">
        <is>
          <t>防御宝石</t>
        </is>
      </c>
      <c r="D101" s="22" t="n">
        <v>8</v>
      </c>
      <c r="E101" s="14" t="inlineStr">
        <is>
          <t>天界</t>
        </is>
      </c>
      <c r="F101" s="14" t="inlineStr">
        <is>
          <t>防御</t>
        </is>
      </c>
      <c r="G101" s="22" t="n">
        <v>95</v>
      </c>
      <c r="H101" s="14" t="inlineStr">
        <is>
          <t>平坦值</t>
        </is>
      </c>
      <c r="I101" s="14" t="inlineStr">
        <is>
          <t>固定值正常相加</t>
        </is>
      </c>
      <c r="J101" s="22" t="n">
        <v>95</v>
      </c>
      <c r="K101" s="22" t="n">
        <v>0</v>
      </c>
      <c r="L101" s="20" t="inlineStr">
        <is>
          <t>一致（仅目录源码数值；战斗与显示按专项验收）</t>
        </is>
      </c>
      <c r="M101" s="37" t="inlineStr">
        <is>
          <t>Guard Gem</t>
        </is>
      </c>
    </row>
    <row r="102" ht="39" customHeight="1">
      <c r="A102" s="21" t="n">
        <v>101</v>
      </c>
      <c r="B102" s="13" t="inlineStr">
        <is>
          <t>Item.Gem.MaxHealth.Celestial</t>
        </is>
      </c>
      <c r="C102" s="13" t="inlineStr">
        <is>
          <t>气血宝石</t>
        </is>
      </c>
      <c r="D102" s="21" t="n">
        <v>8</v>
      </c>
      <c r="E102" s="13" t="inlineStr">
        <is>
          <t>天界</t>
        </is>
      </c>
      <c r="F102" s="13" t="inlineStr">
        <is>
          <t>生命</t>
        </is>
      </c>
      <c r="G102" s="21" t="n">
        <v>475</v>
      </c>
      <c r="H102" s="13" t="inlineStr">
        <is>
          <t>平坦值</t>
        </is>
      </c>
      <c r="I102" s="13" t="inlineStr">
        <is>
          <t>固定值正常相加</t>
        </is>
      </c>
      <c r="J102" s="21" t="n">
        <v>475</v>
      </c>
      <c r="K102" s="21" t="n">
        <v>0</v>
      </c>
      <c r="L102" s="20" t="inlineStr">
        <is>
          <t>一致（仅目录源码数值；战斗与显示按专项验收）</t>
        </is>
      </c>
      <c r="M102" s="37" t="inlineStr">
        <is>
          <t>HP Gem</t>
        </is>
      </c>
    </row>
    <row r="103" ht="39" customHeight="1">
      <c r="A103" s="22" t="n">
        <v>102</v>
      </c>
      <c r="B103" s="14" t="inlineStr">
        <is>
          <t>Item.Gem.AttackPercent.Celestial</t>
        </is>
      </c>
      <c r="C103" s="14" t="inlineStr">
        <is>
          <t>强攻宝石</t>
        </is>
      </c>
      <c r="D103" s="22" t="n">
        <v>8</v>
      </c>
      <c r="E103" s="14" t="inlineStr">
        <is>
          <t>天界</t>
        </is>
      </c>
      <c r="F103" s="14" t="inlineStr">
        <is>
          <t>攻击百分比</t>
        </is>
      </c>
      <c r="G103" s="24" t="n">
        <v>23.75</v>
      </c>
      <c r="H103" s="14" t="inlineStr">
        <is>
          <t>名义百分比</t>
        </is>
      </c>
      <c r="I103" s="14" t="inlineStr">
        <is>
          <t>名义值先汇总，再75S/(75+S)；详细范围见运行时规则</t>
        </is>
      </c>
      <c r="J103" s="24" t="n">
        <v>23.75</v>
      </c>
      <c r="K103" s="24" t="n">
        <v>0</v>
      </c>
      <c r="L103" s="20" t="inlineStr">
        <is>
          <t>一致（仅目录源码数值；战斗与显示按专项验收）</t>
        </is>
      </c>
      <c r="M103" s="37" t="inlineStr">
        <is>
          <t>Might Gem</t>
        </is>
      </c>
    </row>
    <row r="104" ht="39" customHeight="1">
      <c r="A104" s="21" t="n">
        <v>103</v>
      </c>
      <c r="B104" s="13" t="inlineStr">
        <is>
          <t>Item.Gem.DefensePercent.Celestial</t>
        </is>
      </c>
      <c r="C104" s="13" t="inlineStr">
        <is>
          <t>坚守宝石</t>
        </is>
      </c>
      <c r="D104" s="21" t="n">
        <v>8</v>
      </c>
      <c r="E104" s="13" t="inlineStr">
        <is>
          <t>天界</t>
        </is>
      </c>
      <c r="F104" s="13" t="inlineStr">
        <is>
          <t>防御百分比</t>
        </is>
      </c>
      <c r="G104" s="23" t="n">
        <v>23.75</v>
      </c>
      <c r="H104" s="13" t="inlineStr">
        <is>
          <t>名义百分比</t>
        </is>
      </c>
      <c r="I104" s="13" t="inlineStr">
        <is>
          <t>名义值先汇总，再75S/(75+S)；详细范围见运行时规则</t>
        </is>
      </c>
      <c r="J104" s="23" t="n">
        <v>23.75</v>
      </c>
      <c r="K104" s="23" t="n">
        <v>0</v>
      </c>
      <c r="L104" s="20" t="inlineStr">
        <is>
          <t>一致（仅目录源码数值；战斗与显示按专项验收）</t>
        </is>
      </c>
      <c r="M104" s="37" t="inlineStr">
        <is>
          <t>Ward Gem</t>
        </is>
      </c>
    </row>
    <row r="105" ht="39" customHeight="1">
      <c r="A105" s="22" t="n">
        <v>104</v>
      </c>
      <c r="B105" s="14" t="inlineStr">
        <is>
          <t>Item.Gem.MaxHealthPercent.Celestial</t>
        </is>
      </c>
      <c r="C105" s="14" t="inlineStr">
        <is>
          <t>强体宝石</t>
        </is>
      </c>
      <c r="D105" s="22" t="n">
        <v>8</v>
      </c>
      <c r="E105" s="14" t="inlineStr">
        <is>
          <t>天界</t>
        </is>
      </c>
      <c r="F105" s="14" t="inlineStr">
        <is>
          <t>生命百分比</t>
        </is>
      </c>
      <c r="G105" s="24" t="n">
        <v>23.75</v>
      </c>
      <c r="H105" s="14" t="inlineStr">
        <is>
          <t>名义百分比</t>
        </is>
      </c>
      <c r="I105" s="14" t="inlineStr">
        <is>
          <t>名义值先汇总，再75S/(75+S)；详细范围见运行时规则</t>
        </is>
      </c>
      <c r="J105" s="24" t="n">
        <v>23.75</v>
      </c>
      <c r="K105" s="24" t="n">
        <v>0</v>
      </c>
      <c r="L105" s="20" t="inlineStr">
        <is>
          <t>一致（仅目录源码数值；战斗与显示按专项验收）</t>
        </is>
      </c>
      <c r="M105" s="37" t="inlineStr">
        <is>
          <t>Vital Gem</t>
        </is>
      </c>
    </row>
    <row r="106" ht="39" customHeight="1">
      <c r="A106" s="21" t="n">
        <v>105</v>
      </c>
      <c r="B106" s="13" t="inlineStr">
        <is>
          <t>Item.Gem.DirectDamage.Celestial</t>
        </is>
      </c>
      <c r="C106" s="13" t="inlineStr">
        <is>
          <t>物伤宝石</t>
        </is>
      </c>
      <c r="D106" s="21" t="n">
        <v>8</v>
      </c>
      <c r="E106" s="13" t="inlineStr">
        <is>
          <t>天界</t>
        </is>
      </c>
      <c r="F106" s="13" t="inlineStr">
        <is>
          <t>直接伤害</t>
        </is>
      </c>
      <c r="G106" s="23" t="n">
        <v>47.5</v>
      </c>
      <c r="H106" s="13" t="inlineStr">
        <is>
          <t>名义百分比</t>
        </is>
      </c>
      <c r="I106" s="13" t="inlineStr">
        <is>
          <t>名义值先汇总，再75S/(75+S)；详细范围见运行时规则</t>
        </is>
      </c>
      <c r="J106" s="23" t="n">
        <v>47.5</v>
      </c>
      <c r="K106" s="23" t="n">
        <v>0</v>
      </c>
      <c r="L106" s="20" t="inlineStr">
        <is>
          <t>一致（仅目录源码数值；战斗与显示按专项验收）</t>
        </is>
      </c>
      <c r="M106" s="37" t="inlineStr">
        <is>
          <t>Strike Gem</t>
        </is>
      </c>
    </row>
    <row r="107" ht="39" customHeight="1">
      <c r="A107" s="22" t="n">
        <v>106</v>
      </c>
      <c r="B107" s="14" t="inlineStr">
        <is>
          <t>Item.Gem.ArmorGain.Celestial</t>
        </is>
      </c>
      <c r="C107" s="14" t="inlineStr">
        <is>
          <t>护甲宝石</t>
        </is>
      </c>
      <c r="D107" s="22" t="n">
        <v>8</v>
      </c>
      <c r="E107" s="14" t="inlineStr">
        <is>
          <t>天界</t>
        </is>
      </c>
      <c r="F107" s="14" t="inlineStr">
        <is>
          <t>护甲获得量</t>
        </is>
      </c>
      <c r="G107" s="24" t="n">
        <v>47.5</v>
      </c>
      <c r="H107" s="14" t="inlineStr">
        <is>
          <t>名义百分比</t>
        </is>
      </c>
      <c r="I107" s="14" t="inlineStr">
        <is>
          <t>名义值先汇总，再75S/(75+S)；详细范围见运行时规则</t>
        </is>
      </c>
      <c r="J107" s="24" t="n">
        <v>47.5</v>
      </c>
      <c r="K107" s="24" t="n">
        <v>0</v>
      </c>
      <c r="L107" s="20" t="inlineStr">
        <is>
          <t>一致（仅目录源码数值；战斗与显示按专项验收）</t>
        </is>
      </c>
      <c r="M107" s="37" t="inlineStr">
        <is>
          <t>Armor Gem</t>
        </is>
      </c>
    </row>
    <row r="108" ht="39" customHeight="1">
      <c r="A108" s="21" t="n">
        <v>107</v>
      </c>
      <c r="B108" s="13" t="inlineStr">
        <is>
          <t>Item.Gem.Healing.Celestial</t>
        </is>
      </c>
      <c r="C108" s="13" t="inlineStr">
        <is>
          <t>治疗宝石</t>
        </is>
      </c>
      <c r="D108" s="21" t="n">
        <v>8</v>
      </c>
      <c r="E108" s="13" t="inlineStr">
        <is>
          <t>天界</t>
        </is>
      </c>
      <c r="F108" s="13" t="inlineStr">
        <is>
          <t>治疗效果</t>
        </is>
      </c>
      <c r="G108" s="23" t="n">
        <v>47.5</v>
      </c>
      <c r="H108" s="13" t="inlineStr">
        <is>
          <t>名义百分比</t>
        </is>
      </c>
      <c r="I108" s="13" t="inlineStr">
        <is>
          <t>名义值先汇总，再75S/(75+S)；详细范围见运行时规则</t>
        </is>
      </c>
      <c r="J108" s="23" t="n">
        <v>47.5</v>
      </c>
      <c r="K108" s="23" t="n">
        <v>0</v>
      </c>
      <c r="L108" s="20" t="inlineStr">
        <is>
          <t>一致（仅目录源码数值；战斗与显示按专项验收）</t>
        </is>
      </c>
      <c r="M108" s="37" t="inlineStr">
        <is>
          <t>Heal Gem</t>
        </is>
      </c>
    </row>
    <row r="109" ht="39" customHeight="1">
      <c r="A109" s="22" t="n">
        <v>108</v>
      </c>
      <c r="B109" s="14" t="inlineStr">
        <is>
          <t>Item.Gem.CounterDamage.Celestial</t>
        </is>
      </c>
      <c r="C109" s="14" t="inlineStr">
        <is>
          <t>反击宝石</t>
        </is>
      </c>
      <c r="D109" s="22" t="n">
        <v>8</v>
      </c>
      <c r="E109" s="14" t="inlineStr">
        <is>
          <t>天界</t>
        </is>
      </c>
      <c r="F109" s="14" t="inlineStr">
        <is>
          <t>反击伤害</t>
        </is>
      </c>
      <c r="G109" s="24" t="n">
        <v>47.5</v>
      </c>
      <c r="H109" s="14" t="inlineStr">
        <is>
          <t>名义百分比</t>
        </is>
      </c>
      <c r="I109" s="14" t="inlineStr">
        <is>
          <t>名义值先汇总，再75S/(75+S)；详细范围见运行时规则</t>
        </is>
      </c>
      <c r="J109" s="24" t="n">
        <v>47.5</v>
      </c>
      <c r="K109" s="24" t="n">
        <v>0</v>
      </c>
      <c r="L109" s="20" t="inlineStr">
        <is>
          <t>一致（仅目录源码数值；战斗与显示按专项验收）</t>
        </is>
      </c>
      <c r="M109" s="37" t="inlineStr">
        <is>
          <t>Counter Gem</t>
        </is>
      </c>
    </row>
    <row r="110" ht="39" customHeight="1">
      <c r="A110" s="21" t="n">
        <v>109</v>
      </c>
      <c r="B110" s="13" t="inlineStr">
        <is>
          <t>Item.Gem.FireDamage.Celestial</t>
        </is>
      </c>
      <c r="C110" s="13" t="inlineStr">
        <is>
          <t>火焰宝石</t>
        </is>
      </c>
      <c r="D110" s="21" t="n">
        <v>8</v>
      </c>
      <c r="E110" s="13" t="inlineStr">
        <is>
          <t>天界</t>
        </is>
      </c>
      <c r="F110" s="13" t="inlineStr">
        <is>
          <t>火焰伤害</t>
        </is>
      </c>
      <c r="G110" s="23" t="n">
        <v>47.5</v>
      </c>
      <c r="H110" s="13" t="inlineStr">
        <is>
          <t>名义百分比</t>
        </is>
      </c>
      <c r="I110" s="13" t="inlineStr">
        <is>
          <t>名义值先汇总，再75S/(75+S)；详细范围见运行时规则</t>
        </is>
      </c>
      <c r="J110" s="23" t="n">
        <v>47.5</v>
      </c>
      <c r="K110" s="23" t="n">
        <v>0</v>
      </c>
      <c r="L110" s="20" t="inlineStr">
        <is>
          <t>一致（仅目录源码数值；战斗与显示按专项验收）</t>
        </is>
      </c>
      <c r="M110" s="37" t="inlineStr">
        <is>
          <t>Fire Gem</t>
        </is>
      </c>
    </row>
    <row r="111" ht="39" customHeight="1">
      <c r="A111" s="22" t="n">
        <v>110</v>
      </c>
      <c r="B111" s="14" t="inlineStr">
        <is>
          <t>Item.Gem.DamageOverTime.Celestial</t>
        </is>
      </c>
      <c r="C111" s="14" t="inlineStr">
        <is>
          <t>持续伤害宝石</t>
        </is>
      </c>
      <c r="D111" s="22" t="n">
        <v>8</v>
      </c>
      <c r="E111" s="14" t="inlineStr">
        <is>
          <t>天界</t>
        </is>
      </c>
      <c r="F111" s="14" t="inlineStr">
        <is>
          <t>持续伤害</t>
        </is>
      </c>
      <c r="G111" s="24" t="n">
        <v>47.5</v>
      </c>
      <c r="H111" s="14" t="inlineStr">
        <is>
          <t>名义百分比</t>
        </is>
      </c>
      <c r="I111" s="14" t="inlineStr">
        <is>
          <t>名义值先汇总，再75S/(75+S)；详细范围见运行时规则</t>
        </is>
      </c>
      <c r="J111" s="24" t="n">
        <v>47.5</v>
      </c>
      <c r="K111" s="24" t="n">
        <v>0</v>
      </c>
      <c r="L111" s="20" t="inlineStr">
        <is>
          <t>一致（仅目录源码数值；战斗与显示按专项验收）</t>
        </is>
      </c>
      <c r="M111" s="37" t="inlineStr">
        <is>
          <t>DoT Gem</t>
        </is>
      </c>
    </row>
    <row r="112" ht="39" customHeight="1">
      <c r="A112" s="21" t="n">
        <v>111</v>
      </c>
      <c r="B112" s="13" t="inlineStr">
        <is>
          <t>Item.Gem.FrostDamage.Celestial</t>
        </is>
      </c>
      <c r="C112" s="13" t="inlineStr">
        <is>
          <t>冰霜宝石</t>
        </is>
      </c>
      <c r="D112" s="21" t="n">
        <v>8</v>
      </c>
      <c r="E112" s="13" t="inlineStr">
        <is>
          <t>天界</t>
        </is>
      </c>
      <c r="F112" s="13" t="inlineStr">
        <is>
          <t>冰霜伤害</t>
        </is>
      </c>
      <c r="G112" s="23" t="n">
        <v>47.5</v>
      </c>
      <c r="H112" s="13" t="inlineStr">
        <is>
          <t>名义百分比</t>
        </is>
      </c>
      <c r="I112" s="13" t="inlineStr">
        <is>
          <t>名义值先汇总，再75S/(75+S)；详细范围见运行时规则</t>
        </is>
      </c>
      <c r="J112" s="23" t="n">
        <v>47.5</v>
      </c>
      <c r="K112" s="23" t="n">
        <v>0</v>
      </c>
      <c r="L112" s="20" t="inlineStr">
        <is>
          <t>一致（仅目录源码数值；战斗与显示按专项验收）</t>
        </is>
      </c>
      <c r="M112" s="37" t="inlineStr">
        <is>
          <t>Frost Gem</t>
        </is>
      </c>
    </row>
    <row r="113" ht="39" customHeight="1">
      <c r="A113" s="22" t="n">
        <v>112</v>
      </c>
      <c r="B113" s="14" t="inlineStr">
        <is>
          <t>Item.Gem.LightningDamage.Celestial</t>
        </is>
      </c>
      <c r="C113" s="14" t="inlineStr">
        <is>
          <t>雷电宝石</t>
        </is>
      </c>
      <c r="D113" s="22" t="n">
        <v>8</v>
      </c>
      <c r="E113" s="14" t="inlineStr">
        <is>
          <t>天界</t>
        </is>
      </c>
      <c r="F113" s="14" t="inlineStr">
        <is>
          <t>雷击伤害</t>
        </is>
      </c>
      <c r="G113" s="24" t="n">
        <v>47.5</v>
      </c>
      <c r="H113" s="14" t="inlineStr">
        <is>
          <t>名义百分比</t>
        </is>
      </c>
      <c r="I113" s="14" t="inlineStr">
        <is>
          <t>名义值先汇总，再75S/(75+S)；详细范围见运行时规则</t>
        </is>
      </c>
      <c r="J113" s="24" t="n">
        <v>47.5</v>
      </c>
      <c r="K113" s="24" t="n">
        <v>0</v>
      </c>
      <c r="L113" s="20" t="inlineStr">
        <is>
          <t>一致（仅目录源码数值；战斗与显示按专项验收）</t>
        </is>
      </c>
      <c r="M113" s="37" t="inlineStr">
        <is>
          <t>Storm Gem</t>
        </is>
      </c>
    </row>
    <row r="114" ht="39" customHeight="1">
      <c r="A114" s="21" t="n">
        <v>113</v>
      </c>
      <c r="B114" s="13" t="inlineStr">
        <is>
          <t>Item.Gem.Attack.Ascendant</t>
        </is>
      </c>
      <c r="C114" s="13" t="inlineStr">
        <is>
          <t>攻击宝石</t>
        </is>
      </c>
      <c r="D114" s="21" t="n">
        <v>9</v>
      </c>
      <c r="E114" s="13" t="inlineStr">
        <is>
          <t>登神</t>
        </is>
      </c>
      <c r="F114" s="13" t="inlineStr">
        <is>
          <t>攻击</t>
        </is>
      </c>
      <c r="G114" s="21" t="n">
        <v>137</v>
      </c>
      <c r="H114" s="13" t="inlineStr">
        <is>
          <t>平坦值</t>
        </is>
      </c>
      <c r="I114" s="13" t="inlineStr">
        <is>
          <t>固定值正常相加</t>
        </is>
      </c>
      <c r="J114" s="21" t="n">
        <v>137</v>
      </c>
      <c r="K114" s="21" t="n">
        <v>0</v>
      </c>
      <c r="L114" s="20" t="inlineStr">
        <is>
          <t>一致（仅目录源码数值；战斗与显示按专项验收）</t>
        </is>
      </c>
      <c r="M114" s="37" t="inlineStr">
        <is>
          <t>Attack Gem</t>
        </is>
      </c>
    </row>
    <row r="115" ht="39" customHeight="1">
      <c r="A115" s="22" t="n">
        <v>114</v>
      </c>
      <c r="B115" s="14" t="inlineStr">
        <is>
          <t>Item.Gem.Defense.Ascendant</t>
        </is>
      </c>
      <c r="C115" s="14" t="inlineStr">
        <is>
          <t>防御宝石</t>
        </is>
      </c>
      <c r="D115" s="22" t="n">
        <v>9</v>
      </c>
      <c r="E115" s="14" t="inlineStr">
        <is>
          <t>登神</t>
        </is>
      </c>
      <c r="F115" s="14" t="inlineStr">
        <is>
          <t>防御</t>
        </is>
      </c>
      <c r="G115" s="22" t="n">
        <v>137</v>
      </c>
      <c r="H115" s="14" t="inlineStr">
        <is>
          <t>平坦值</t>
        </is>
      </c>
      <c r="I115" s="14" t="inlineStr">
        <is>
          <t>固定值正常相加</t>
        </is>
      </c>
      <c r="J115" s="22" t="n">
        <v>137</v>
      </c>
      <c r="K115" s="22" t="n">
        <v>0</v>
      </c>
      <c r="L115" s="20" t="inlineStr">
        <is>
          <t>一致（仅目录源码数值；战斗与显示按专项验收）</t>
        </is>
      </c>
      <c r="M115" s="37" t="inlineStr">
        <is>
          <t>Guard Gem</t>
        </is>
      </c>
    </row>
    <row r="116" ht="39" customHeight="1">
      <c r="A116" s="21" t="n">
        <v>115</v>
      </c>
      <c r="B116" s="13" t="inlineStr">
        <is>
          <t>Item.Gem.MaxHealth.Ascendant</t>
        </is>
      </c>
      <c r="C116" s="13" t="inlineStr">
        <is>
          <t>气血宝石</t>
        </is>
      </c>
      <c r="D116" s="21" t="n">
        <v>9</v>
      </c>
      <c r="E116" s="13" t="inlineStr">
        <is>
          <t>登神</t>
        </is>
      </c>
      <c r="F116" s="13" t="inlineStr">
        <is>
          <t>生命</t>
        </is>
      </c>
      <c r="G116" s="21" t="n">
        <v>685</v>
      </c>
      <c r="H116" s="13" t="inlineStr">
        <is>
          <t>平坦值</t>
        </is>
      </c>
      <c r="I116" s="13" t="inlineStr">
        <is>
          <t>固定值正常相加</t>
        </is>
      </c>
      <c r="J116" s="21" t="n">
        <v>685</v>
      </c>
      <c r="K116" s="21" t="n">
        <v>0</v>
      </c>
      <c r="L116" s="20" t="inlineStr">
        <is>
          <t>一致（仅目录源码数值；战斗与显示按专项验收）</t>
        </is>
      </c>
      <c r="M116" s="37" t="inlineStr">
        <is>
          <t>HP Gem</t>
        </is>
      </c>
    </row>
    <row r="117" ht="39" customHeight="1">
      <c r="A117" s="22" t="n">
        <v>116</v>
      </c>
      <c r="B117" s="14" t="inlineStr">
        <is>
          <t>Item.Gem.AttackPercent.Ascendant</t>
        </is>
      </c>
      <c r="C117" s="14" t="inlineStr">
        <is>
          <t>强攻宝石</t>
        </is>
      </c>
      <c r="D117" s="22" t="n">
        <v>9</v>
      </c>
      <c r="E117" s="14" t="inlineStr">
        <is>
          <t>登神</t>
        </is>
      </c>
      <c r="F117" s="14" t="inlineStr">
        <is>
          <t>攻击百分比</t>
        </is>
      </c>
      <c r="G117" s="24" t="n">
        <v>34.25</v>
      </c>
      <c r="H117" s="14" t="inlineStr">
        <is>
          <t>名义百分比</t>
        </is>
      </c>
      <c r="I117" s="14" t="inlineStr">
        <is>
          <t>名义值先汇总，再75S/(75+S)；详细范围见运行时规则</t>
        </is>
      </c>
      <c r="J117" s="24" t="n">
        <v>34.25</v>
      </c>
      <c r="K117" s="24" t="n">
        <v>0</v>
      </c>
      <c r="L117" s="20" t="inlineStr">
        <is>
          <t>一致（仅目录源码数值；战斗与显示按专项验收）</t>
        </is>
      </c>
      <c r="M117" s="37" t="inlineStr">
        <is>
          <t>Might Gem</t>
        </is>
      </c>
    </row>
    <row r="118" ht="39" customHeight="1">
      <c r="A118" s="21" t="n">
        <v>117</v>
      </c>
      <c r="B118" s="13" t="inlineStr">
        <is>
          <t>Item.Gem.DefensePercent.Ascendant</t>
        </is>
      </c>
      <c r="C118" s="13" t="inlineStr">
        <is>
          <t>坚守宝石</t>
        </is>
      </c>
      <c r="D118" s="21" t="n">
        <v>9</v>
      </c>
      <c r="E118" s="13" t="inlineStr">
        <is>
          <t>登神</t>
        </is>
      </c>
      <c r="F118" s="13" t="inlineStr">
        <is>
          <t>防御百分比</t>
        </is>
      </c>
      <c r="G118" s="23" t="n">
        <v>34.25</v>
      </c>
      <c r="H118" s="13" t="inlineStr">
        <is>
          <t>名义百分比</t>
        </is>
      </c>
      <c r="I118" s="13" t="inlineStr">
        <is>
          <t>名义值先汇总，再75S/(75+S)；详细范围见运行时规则</t>
        </is>
      </c>
      <c r="J118" s="23" t="n">
        <v>34.25</v>
      </c>
      <c r="K118" s="23" t="n">
        <v>0</v>
      </c>
      <c r="L118" s="20" t="inlineStr">
        <is>
          <t>一致（仅目录源码数值；战斗与显示按专项验收）</t>
        </is>
      </c>
      <c r="M118" s="37" t="inlineStr">
        <is>
          <t>Ward Gem</t>
        </is>
      </c>
    </row>
    <row r="119" ht="39" customHeight="1">
      <c r="A119" s="22" t="n">
        <v>118</v>
      </c>
      <c r="B119" s="14" t="inlineStr">
        <is>
          <t>Item.Gem.MaxHealthPercent.Ascendant</t>
        </is>
      </c>
      <c r="C119" s="14" t="inlineStr">
        <is>
          <t>强体宝石</t>
        </is>
      </c>
      <c r="D119" s="22" t="n">
        <v>9</v>
      </c>
      <c r="E119" s="14" t="inlineStr">
        <is>
          <t>登神</t>
        </is>
      </c>
      <c r="F119" s="14" t="inlineStr">
        <is>
          <t>生命百分比</t>
        </is>
      </c>
      <c r="G119" s="24" t="n">
        <v>34.25</v>
      </c>
      <c r="H119" s="14" t="inlineStr">
        <is>
          <t>名义百分比</t>
        </is>
      </c>
      <c r="I119" s="14" t="inlineStr">
        <is>
          <t>名义值先汇总，再75S/(75+S)；详细范围见运行时规则</t>
        </is>
      </c>
      <c r="J119" s="24" t="n">
        <v>34.25</v>
      </c>
      <c r="K119" s="24" t="n">
        <v>0</v>
      </c>
      <c r="L119" s="20" t="inlineStr">
        <is>
          <t>一致（仅目录源码数值；战斗与显示按专项验收）</t>
        </is>
      </c>
      <c r="M119" s="37" t="inlineStr">
        <is>
          <t>Vital Gem</t>
        </is>
      </c>
    </row>
    <row r="120" ht="39" customHeight="1">
      <c r="A120" s="21" t="n">
        <v>119</v>
      </c>
      <c r="B120" s="13" t="inlineStr">
        <is>
          <t>Item.Gem.DirectDamage.Ascendant</t>
        </is>
      </c>
      <c r="C120" s="13" t="inlineStr">
        <is>
          <t>物伤宝石</t>
        </is>
      </c>
      <c r="D120" s="21" t="n">
        <v>9</v>
      </c>
      <c r="E120" s="13" t="inlineStr">
        <is>
          <t>登神</t>
        </is>
      </c>
      <c r="F120" s="13" t="inlineStr">
        <is>
          <t>直接伤害</t>
        </is>
      </c>
      <c r="G120" s="23" t="n">
        <v>68.5</v>
      </c>
      <c r="H120" s="13" t="inlineStr">
        <is>
          <t>名义百分比</t>
        </is>
      </c>
      <c r="I120" s="13" t="inlineStr">
        <is>
          <t>名义值先汇总，再75S/(75+S)；详细范围见运行时规则</t>
        </is>
      </c>
      <c r="J120" s="23" t="n">
        <v>68.5</v>
      </c>
      <c r="K120" s="23" t="n">
        <v>0</v>
      </c>
      <c r="L120" s="20" t="inlineStr">
        <is>
          <t>一致（仅目录源码数值；战斗与显示按专项验收）</t>
        </is>
      </c>
      <c r="M120" s="37" t="inlineStr">
        <is>
          <t>Strike Gem</t>
        </is>
      </c>
    </row>
    <row r="121" ht="39" customHeight="1">
      <c r="A121" s="22" t="n">
        <v>120</v>
      </c>
      <c r="B121" s="14" t="inlineStr">
        <is>
          <t>Item.Gem.ArmorGain.Ascendant</t>
        </is>
      </c>
      <c r="C121" s="14" t="inlineStr">
        <is>
          <t>护甲宝石</t>
        </is>
      </c>
      <c r="D121" s="22" t="n">
        <v>9</v>
      </c>
      <c r="E121" s="14" t="inlineStr">
        <is>
          <t>登神</t>
        </is>
      </c>
      <c r="F121" s="14" t="inlineStr">
        <is>
          <t>护甲获得量</t>
        </is>
      </c>
      <c r="G121" s="24" t="n">
        <v>68.5</v>
      </c>
      <c r="H121" s="14" t="inlineStr">
        <is>
          <t>名义百分比</t>
        </is>
      </c>
      <c r="I121" s="14" t="inlineStr">
        <is>
          <t>名义值先汇总，再75S/(75+S)；详细范围见运行时规则</t>
        </is>
      </c>
      <c r="J121" s="24" t="n">
        <v>68.5</v>
      </c>
      <c r="K121" s="24" t="n">
        <v>0</v>
      </c>
      <c r="L121" s="20" t="inlineStr">
        <is>
          <t>一致（仅目录源码数值；战斗与显示按专项验收）</t>
        </is>
      </c>
      <c r="M121" s="37" t="inlineStr">
        <is>
          <t>Armor Gem</t>
        </is>
      </c>
    </row>
    <row r="122" ht="39" customHeight="1">
      <c r="A122" s="21" t="n">
        <v>121</v>
      </c>
      <c r="B122" s="13" t="inlineStr">
        <is>
          <t>Item.Gem.Healing.Ascendant</t>
        </is>
      </c>
      <c r="C122" s="13" t="inlineStr">
        <is>
          <t>治疗宝石</t>
        </is>
      </c>
      <c r="D122" s="21" t="n">
        <v>9</v>
      </c>
      <c r="E122" s="13" t="inlineStr">
        <is>
          <t>登神</t>
        </is>
      </c>
      <c r="F122" s="13" t="inlineStr">
        <is>
          <t>治疗效果</t>
        </is>
      </c>
      <c r="G122" s="23" t="n">
        <v>68.5</v>
      </c>
      <c r="H122" s="13" t="inlineStr">
        <is>
          <t>名义百分比</t>
        </is>
      </c>
      <c r="I122" s="13" t="inlineStr">
        <is>
          <t>名义值先汇总，再75S/(75+S)；详细范围见运行时规则</t>
        </is>
      </c>
      <c r="J122" s="23" t="n">
        <v>68.5</v>
      </c>
      <c r="K122" s="23" t="n">
        <v>0</v>
      </c>
      <c r="L122" s="20" t="inlineStr">
        <is>
          <t>一致（仅目录源码数值；战斗与显示按专项验收）</t>
        </is>
      </c>
      <c r="M122" s="37" t="inlineStr">
        <is>
          <t>Heal Gem</t>
        </is>
      </c>
    </row>
    <row r="123" ht="39" customHeight="1">
      <c r="A123" s="22" t="n">
        <v>122</v>
      </c>
      <c r="B123" s="14" t="inlineStr">
        <is>
          <t>Item.Gem.CounterDamage.Ascendant</t>
        </is>
      </c>
      <c r="C123" s="14" t="inlineStr">
        <is>
          <t>反击宝石</t>
        </is>
      </c>
      <c r="D123" s="22" t="n">
        <v>9</v>
      </c>
      <c r="E123" s="14" t="inlineStr">
        <is>
          <t>登神</t>
        </is>
      </c>
      <c r="F123" s="14" t="inlineStr">
        <is>
          <t>反击伤害</t>
        </is>
      </c>
      <c r="G123" s="24" t="n">
        <v>68.5</v>
      </c>
      <c r="H123" s="14" t="inlineStr">
        <is>
          <t>名义百分比</t>
        </is>
      </c>
      <c r="I123" s="14" t="inlineStr">
        <is>
          <t>名义值先汇总，再75S/(75+S)；详细范围见运行时规则</t>
        </is>
      </c>
      <c r="J123" s="24" t="n">
        <v>68.5</v>
      </c>
      <c r="K123" s="24" t="n">
        <v>0</v>
      </c>
      <c r="L123" s="20" t="inlineStr">
        <is>
          <t>一致（仅目录源码数值；战斗与显示按专项验收）</t>
        </is>
      </c>
      <c r="M123" s="37" t="inlineStr">
        <is>
          <t>Counter Gem</t>
        </is>
      </c>
    </row>
    <row r="124" ht="39" customHeight="1">
      <c r="A124" s="21" t="n">
        <v>123</v>
      </c>
      <c r="B124" s="13" t="inlineStr">
        <is>
          <t>Item.Gem.FireDamage.Ascendant</t>
        </is>
      </c>
      <c r="C124" s="13" t="inlineStr">
        <is>
          <t>火焰宝石</t>
        </is>
      </c>
      <c r="D124" s="21" t="n">
        <v>9</v>
      </c>
      <c r="E124" s="13" t="inlineStr">
        <is>
          <t>登神</t>
        </is>
      </c>
      <c r="F124" s="13" t="inlineStr">
        <is>
          <t>火焰伤害</t>
        </is>
      </c>
      <c r="G124" s="23" t="n">
        <v>68.5</v>
      </c>
      <c r="H124" s="13" t="inlineStr">
        <is>
          <t>名义百分比</t>
        </is>
      </c>
      <c r="I124" s="13" t="inlineStr">
        <is>
          <t>名义值先汇总，再75S/(75+S)；详细范围见运行时规则</t>
        </is>
      </c>
      <c r="J124" s="23" t="n">
        <v>68.5</v>
      </c>
      <c r="K124" s="23" t="n">
        <v>0</v>
      </c>
      <c r="L124" s="20" t="inlineStr">
        <is>
          <t>一致（仅目录源码数值；战斗与显示按专项验收）</t>
        </is>
      </c>
      <c r="M124" s="37" t="inlineStr">
        <is>
          <t>Fire Gem</t>
        </is>
      </c>
    </row>
    <row r="125" ht="39" customHeight="1">
      <c r="A125" s="22" t="n">
        <v>124</v>
      </c>
      <c r="B125" s="14" t="inlineStr">
        <is>
          <t>Item.Gem.DamageOverTime.Ascendant</t>
        </is>
      </c>
      <c r="C125" s="14" t="inlineStr">
        <is>
          <t>持续伤害宝石</t>
        </is>
      </c>
      <c r="D125" s="22" t="n">
        <v>9</v>
      </c>
      <c r="E125" s="14" t="inlineStr">
        <is>
          <t>登神</t>
        </is>
      </c>
      <c r="F125" s="14" t="inlineStr">
        <is>
          <t>持续伤害</t>
        </is>
      </c>
      <c r="G125" s="24" t="n">
        <v>68.5</v>
      </c>
      <c r="H125" s="14" t="inlineStr">
        <is>
          <t>名义百分比</t>
        </is>
      </c>
      <c r="I125" s="14" t="inlineStr">
        <is>
          <t>名义值先汇总，再75S/(75+S)；详细范围见运行时规则</t>
        </is>
      </c>
      <c r="J125" s="24" t="n">
        <v>68.5</v>
      </c>
      <c r="K125" s="24" t="n">
        <v>0</v>
      </c>
      <c r="L125" s="20" t="inlineStr">
        <is>
          <t>一致（仅目录源码数值；战斗与显示按专项验收）</t>
        </is>
      </c>
      <c r="M125" s="37" t="inlineStr">
        <is>
          <t>DoT Gem</t>
        </is>
      </c>
    </row>
    <row r="126" ht="39" customHeight="1">
      <c r="A126" s="21" t="n">
        <v>125</v>
      </c>
      <c r="B126" s="13" t="inlineStr">
        <is>
          <t>Item.Gem.FrostDamage.Ascendant</t>
        </is>
      </c>
      <c r="C126" s="13" t="inlineStr">
        <is>
          <t>冰霜宝石</t>
        </is>
      </c>
      <c r="D126" s="21" t="n">
        <v>9</v>
      </c>
      <c r="E126" s="13" t="inlineStr">
        <is>
          <t>登神</t>
        </is>
      </c>
      <c r="F126" s="13" t="inlineStr">
        <is>
          <t>冰霜伤害</t>
        </is>
      </c>
      <c r="G126" s="23" t="n">
        <v>68.5</v>
      </c>
      <c r="H126" s="13" t="inlineStr">
        <is>
          <t>名义百分比</t>
        </is>
      </c>
      <c r="I126" s="13" t="inlineStr">
        <is>
          <t>名义值先汇总，再75S/(75+S)；详细范围见运行时规则</t>
        </is>
      </c>
      <c r="J126" s="23" t="n">
        <v>68.5</v>
      </c>
      <c r="K126" s="23" t="n">
        <v>0</v>
      </c>
      <c r="L126" s="20" t="inlineStr">
        <is>
          <t>一致（仅目录源码数值；战斗与显示按专项验收）</t>
        </is>
      </c>
      <c r="M126" s="37" t="inlineStr">
        <is>
          <t>Frost Gem</t>
        </is>
      </c>
    </row>
    <row r="127" ht="39" customHeight="1">
      <c r="A127" s="22" t="n">
        <v>126</v>
      </c>
      <c r="B127" s="14" t="inlineStr">
        <is>
          <t>Item.Gem.LightningDamage.Ascendant</t>
        </is>
      </c>
      <c r="C127" s="14" t="inlineStr">
        <is>
          <t>雷电宝石</t>
        </is>
      </c>
      <c r="D127" s="22" t="n">
        <v>9</v>
      </c>
      <c r="E127" s="14" t="inlineStr">
        <is>
          <t>登神</t>
        </is>
      </c>
      <c r="F127" s="14" t="inlineStr">
        <is>
          <t>雷击伤害</t>
        </is>
      </c>
      <c r="G127" s="24" t="n">
        <v>68.5</v>
      </c>
      <c r="H127" s="14" t="inlineStr">
        <is>
          <t>名义百分比</t>
        </is>
      </c>
      <c r="I127" s="14" t="inlineStr">
        <is>
          <t>名义值先汇总，再75S/(75+S)；详细范围见运行时规则</t>
        </is>
      </c>
      <c r="J127" s="24" t="n">
        <v>68.5</v>
      </c>
      <c r="K127" s="24" t="n">
        <v>0</v>
      </c>
      <c r="L127" s="20" t="inlineStr">
        <is>
          <t>一致（仅目录源码数值；战斗与显示按专项验收）</t>
        </is>
      </c>
      <c r="M127" s="37" t="inlineStr">
        <is>
          <t>Storm Gem</t>
        </is>
      </c>
    </row>
    <row r="128" ht="39" customHeight="1">
      <c r="A128" s="21" t="n">
        <v>127</v>
      </c>
      <c r="B128" s="13" t="inlineStr">
        <is>
          <t>Item.Gem.Attack.Cosmic</t>
        </is>
      </c>
      <c r="C128" s="13" t="inlineStr">
        <is>
          <t>攻击宝石</t>
        </is>
      </c>
      <c r="D128" s="21" t="n">
        <v>10</v>
      </c>
      <c r="E128" s="13" t="inlineStr">
        <is>
          <t>宇宙</t>
        </is>
      </c>
      <c r="F128" s="13" t="inlineStr">
        <is>
          <t>攻击</t>
        </is>
      </c>
      <c r="G128" s="21" t="n">
        <v>172</v>
      </c>
      <c r="H128" s="13" t="inlineStr">
        <is>
          <t>平坦值</t>
        </is>
      </c>
      <c r="I128" s="13" t="inlineStr">
        <is>
          <t>固定值正常相加</t>
        </is>
      </c>
      <c r="J128" s="21" t="n">
        <v>172</v>
      </c>
      <c r="K128" s="21" t="n">
        <v>0</v>
      </c>
      <c r="L128" s="20" t="inlineStr">
        <is>
          <t>一致（仅目录源码数值；战斗与显示按专项验收）</t>
        </is>
      </c>
      <c r="M128" s="37" t="inlineStr">
        <is>
          <t>Attack Gem</t>
        </is>
      </c>
    </row>
    <row r="129" ht="39" customHeight="1">
      <c r="A129" s="22" t="n">
        <v>128</v>
      </c>
      <c r="B129" s="14" t="inlineStr">
        <is>
          <t>Item.Gem.Defense.Cosmic</t>
        </is>
      </c>
      <c r="C129" s="14" t="inlineStr">
        <is>
          <t>防御宝石</t>
        </is>
      </c>
      <c r="D129" s="22" t="n">
        <v>10</v>
      </c>
      <c r="E129" s="14" t="inlineStr">
        <is>
          <t>宇宙</t>
        </is>
      </c>
      <c r="F129" s="14" t="inlineStr">
        <is>
          <t>防御</t>
        </is>
      </c>
      <c r="G129" s="22" t="n">
        <v>172</v>
      </c>
      <c r="H129" s="14" t="inlineStr">
        <is>
          <t>平坦值</t>
        </is>
      </c>
      <c r="I129" s="14" t="inlineStr">
        <is>
          <t>固定值正常相加</t>
        </is>
      </c>
      <c r="J129" s="22" t="n">
        <v>172</v>
      </c>
      <c r="K129" s="22" t="n">
        <v>0</v>
      </c>
      <c r="L129" s="20" t="inlineStr">
        <is>
          <t>一致（仅目录源码数值；战斗与显示按专项验收）</t>
        </is>
      </c>
      <c r="M129" s="37" t="inlineStr">
        <is>
          <t>Guard Gem</t>
        </is>
      </c>
    </row>
    <row r="130" ht="39" customHeight="1">
      <c r="A130" s="21" t="n">
        <v>129</v>
      </c>
      <c r="B130" s="13" t="inlineStr">
        <is>
          <t>Item.Gem.MaxHealth.Cosmic</t>
        </is>
      </c>
      <c r="C130" s="13" t="inlineStr">
        <is>
          <t>气血宝石</t>
        </is>
      </c>
      <c r="D130" s="21" t="n">
        <v>10</v>
      </c>
      <c r="E130" s="13" t="inlineStr">
        <is>
          <t>宇宙</t>
        </is>
      </c>
      <c r="F130" s="13" t="inlineStr">
        <is>
          <t>生命</t>
        </is>
      </c>
      <c r="G130" s="21" t="n">
        <v>860</v>
      </c>
      <c r="H130" s="13" t="inlineStr">
        <is>
          <t>平坦值</t>
        </is>
      </c>
      <c r="I130" s="13" t="inlineStr">
        <is>
          <t>固定值正常相加</t>
        </is>
      </c>
      <c r="J130" s="21" t="n">
        <v>860</v>
      </c>
      <c r="K130" s="21" t="n">
        <v>0</v>
      </c>
      <c r="L130" s="20" t="inlineStr">
        <is>
          <t>一致（仅目录源码数值；战斗与显示按专项验收）</t>
        </is>
      </c>
      <c r="M130" s="37" t="inlineStr">
        <is>
          <t>HP Gem</t>
        </is>
      </c>
    </row>
    <row r="131" ht="39" customHeight="1">
      <c r="A131" s="22" t="n">
        <v>130</v>
      </c>
      <c r="B131" s="14" t="inlineStr">
        <is>
          <t>Item.Gem.AttackPercent.Cosmic</t>
        </is>
      </c>
      <c r="C131" s="14" t="inlineStr">
        <is>
          <t>强攻宝石</t>
        </is>
      </c>
      <c r="D131" s="22" t="n">
        <v>10</v>
      </c>
      <c r="E131" s="14" t="inlineStr">
        <is>
          <t>宇宙</t>
        </is>
      </c>
      <c r="F131" s="14" t="inlineStr">
        <is>
          <t>攻击百分比</t>
        </is>
      </c>
      <c r="G131" s="24" t="n">
        <v>43</v>
      </c>
      <c r="H131" s="14" t="inlineStr">
        <is>
          <t>名义百分比</t>
        </is>
      </c>
      <c r="I131" s="14" t="inlineStr">
        <is>
          <t>名义值先汇总，再75S/(75+S)；详细范围见运行时规则</t>
        </is>
      </c>
      <c r="J131" s="24" t="n">
        <v>43</v>
      </c>
      <c r="K131" s="24" t="n">
        <v>0</v>
      </c>
      <c r="L131" s="20" t="inlineStr">
        <is>
          <t>一致（仅目录源码数值；战斗与显示按专项验收）</t>
        </is>
      </c>
      <c r="M131" s="37" t="inlineStr">
        <is>
          <t>Might Gem</t>
        </is>
      </c>
    </row>
    <row r="132" ht="39" customHeight="1">
      <c r="A132" s="21" t="n">
        <v>131</v>
      </c>
      <c r="B132" s="13" t="inlineStr">
        <is>
          <t>Item.Gem.DefensePercent.Cosmic</t>
        </is>
      </c>
      <c r="C132" s="13" t="inlineStr">
        <is>
          <t>坚守宝石</t>
        </is>
      </c>
      <c r="D132" s="21" t="n">
        <v>10</v>
      </c>
      <c r="E132" s="13" t="inlineStr">
        <is>
          <t>宇宙</t>
        </is>
      </c>
      <c r="F132" s="13" t="inlineStr">
        <is>
          <t>防御百分比</t>
        </is>
      </c>
      <c r="G132" s="23" t="n">
        <v>43</v>
      </c>
      <c r="H132" s="13" t="inlineStr">
        <is>
          <t>名义百分比</t>
        </is>
      </c>
      <c r="I132" s="13" t="inlineStr">
        <is>
          <t>名义值先汇总，再75S/(75+S)；详细范围见运行时规则</t>
        </is>
      </c>
      <c r="J132" s="23" t="n">
        <v>43</v>
      </c>
      <c r="K132" s="23" t="n">
        <v>0</v>
      </c>
      <c r="L132" s="20" t="inlineStr">
        <is>
          <t>一致（仅目录源码数值；战斗与显示按专项验收）</t>
        </is>
      </c>
      <c r="M132" s="37" t="inlineStr">
        <is>
          <t>Ward Gem</t>
        </is>
      </c>
    </row>
    <row r="133" ht="39" customHeight="1">
      <c r="A133" s="22" t="n">
        <v>132</v>
      </c>
      <c r="B133" s="14" t="inlineStr">
        <is>
          <t>Item.Gem.MaxHealthPercent.Cosmic</t>
        </is>
      </c>
      <c r="C133" s="14" t="inlineStr">
        <is>
          <t>强体宝石</t>
        </is>
      </c>
      <c r="D133" s="22" t="n">
        <v>10</v>
      </c>
      <c r="E133" s="14" t="inlineStr">
        <is>
          <t>宇宙</t>
        </is>
      </c>
      <c r="F133" s="14" t="inlineStr">
        <is>
          <t>生命百分比</t>
        </is>
      </c>
      <c r="G133" s="24" t="n">
        <v>43</v>
      </c>
      <c r="H133" s="14" t="inlineStr">
        <is>
          <t>名义百分比</t>
        </is>
      </c>
      <c r="I133" s="14" t="inlineStr">
        <is>
          <t>名义值先汇总，再75S/(75+S)；详细范围见运行时规则</t>
        </is>
      </c>
      <c r="J133" s="24" t="n">
        <v>43</v>
      </c>
      <c r="K133" s="24" t="n">
        <v>0</v>
      </c>
      <c r="L133" s="20" t="inlineStr">
        <is>
          <t>一致（仅目录源码数值；战斗与显示按专项验收）</t>
        </is>
      </c>
      <c r="M133" s="37" t="inlineStr">
        <is>
          <t>Vital Gem</t>
        </is>
      </c>
    </row>
    <row r="134" ht="39" customHeight="1">
      <c r="A134" s="21" t="n">
        <v>133</v>
      </c>
      <c r="B134" s="13" t="inlineStr">
        <is>
          <t>Item.Gem.DirectDamage.Cosmic</t>
        </is>
      </c>
      <c r="C134" s="13" t="inlineStr">
        <is>
          <t>物伤宝石</t>
        </is>
      </c>
      <c r="D134" s="21" t="n">
        <v>10</v>
      </c>
      <c r="E134" s="13" t="inlineStr">
        <is>
          <t>宇宙</t>
        </is>
      </c>
      <c r="F134" s="13" t="inlineStr">
        <is>
          <t>直接伤害</t>
        </is>
      </c>
      <c r="G134" s="23" t="n">
        <v>86</v>
      </c>
      <c r="H134" s="13" t="inlineStr">
        <is>
          <t>名义百分比</t>
        </is>
      </c>
      <c r="I134" s="13" t="inlineStr">
        <is>
          <t>名义值先汇总，再75S/(75+S)；详细范围见运行时规则</t>
        </is>
      </c>
      <c r="J134" s="23" t="n">
        <v>86</v>
      </c>
      <c r="K134" s="23" t="n">
        <v>0</v>
      </c>
      <c r="L134" s="20" t="inlineStr">
        <is>
          <t>一致（仅目录源码数值；战斗与显示按专项验收）</t>
        </is>
      </c>
      <c r="M134" s="37" t="inlineStr">
        <is>
          <t>Strike Gem</t>
        </is>
      </c>
    </row>
    <row r="135" ht="39" customHeight="1">
      <c r="A135" s="22" t="n">
        <v>134</v>
      </c>
      <c r="B135" s="14" t="inlineStr">
        <is>
          <t>Item.Gem.ArmorGain.Cosmic</t>
        </is>
      </c>
      <c r="C135" s="14" t="inlineStr">
        <is>
          <t>护甲宝石</t>
        </is>
      </c>
      <c r="D135" s="22" t="n">
        <v>10</v>
      </c>
      <c r="E135" s="14" t="inlineStr">
        <is>
          <t>宇宙</t>
        </is>
      </c>
      <c r="F135" s="14" t="inlineStr">
        <is>
          <t>护甲获得量</t>
        </is>
      </c>
      <c r="G135" s="24" t="n">
        <v>86</v>
      </c>
      <c r="H135" s="14" t="inlineStr">
        <is>
          <t>名义百分比</t>
        </is>
      </c>
      <c r="I135" s="14" t="inlineStr">
        <is>
          <t>名义值先汇总，再75S/(75+S)；详细范围见运行时规则</t>
        </is>
      </c>
      <c r="J135" s="24" t="n">
        <v>86</v>
      </c>
      <c r="K135" s="24" t="n">
        <v>0</v>
      </c>
      <c r="L135" s="20" t="inlineStr">
        <is>
          <t>一致（仅目录源码数值；战斗与显示按专项验收）</t>
        </is>
      </c>
      <c r="M135" s="37" t="inlineStr">
        <is>
          <t>Armor Gem</t>
        </is>
      </c>
    </row>
    <row r="136" ht="39" customHeight="1">
      <c r="A136" s="21" t="n">
        <v>135</v>
      </c>
      <c r="B136" s="13" t="inlineStr">
        <is>
          <t>Item.Gem.Healing.Cosmic</t>
        </is>
      </c>
      <c r="C136" s="13" t="inlineStr">
        <is>
          <t>治疗宝石</t>
        </is>
      </c>
      <c r="D136" s="21" t="n">
        <v>10</v>
      </c>
      <c r="E136" s="13" t="inlineStr">
        <is>
          <t>宇宙</t>
        </is>
      </c>
      <c r="F136" s="13" t="inlineStr">
        <is>
          <t>治疗效果</t>
        </is>
      </c>
      <c r="G136" s="23" t="n">
        <v>86</v>
      </c>
      <c r="H136" s="13" t="inlineStr">
        <is>
          <t>名义百分比</t>
        </is>
      </c>
      <c r="I136" s="13" t="inlineStr">
        <is>
          <t>名义值先汇总，再75S/(75+S)；详细范围见运行时规则</t>
        </is>
      </c>
      <c r="J136" s="23" t="n">
        <v>86</v>
      </c>
      <c r="K136" s="23" t="n">
        <v>0</v>
      </c>
      <c r="L136" s="20" t="inlineStr">
        <is>
          <t>一致（仅目录源码数值；战斗与显示按专项验收）</t>
        </is>
      </c>
      <c r="M136" s="37" t="inlineStr">
        <is>
          <t>Heal Gem</t>
        </is>
      </c>
    </row>
    <row r="137" ht="39" customHeight="1">
      <c r="A137" s="22" t="n">
        <v>136</v>
      </c>
      <c r="B137" s="14" t="inlineStr">
        <is>
          <t>Item.Gem.CounterDamage.Cosmic</t>
        </is>
      </c>
      <c r="C137" s="14" t="inlineStr">
        <is>
          <t>反击宝石</t>
        </is>
      </c>
      <c r="D137" s="22" t="n">
        <v>10</v>
      </c>
      <c r="E137" s="14" t="inlineStr">
        <is>
          <t>宇宙</t>
        </is>
      </c>
      <c r="F137" s="14" t="inlineStr">
        <is>
          <t>反击伤害</t>
        </is>
      </c>
      <c r="G137" s="24" t="n">
        <v>86</v>
      </c>
      <c r="H137" s="14" t="inlineStr">
        <is>
          <t>名义百分比</t>
        </is>
      </c>
      <c r="I137" s="14" t="inlineStr">
        <is>
          <t>名义值先汇总，再75S/(75+S)；详细范围见运行时规则</t>
        </is>
      </c>
      <c r="J137" s="24" t="n">
        <v>86</v>
      </c>
      <c r="K137" s="24" t="n">
        <v>0</v>
      </c>
      <c r="L137" s="20" t="inlineStr">
        <is>
          <t>一致（仅目录源码数值；战斗与显示按专项验收）</t>
        </is>
      </c>
      <c r="M137" s="37" t="inlineStr">
        <is>
          <t>Counter Gem</t>
        </is>
      </c>
    </row>
    <row r="138" ht="39" customHeight="1">
      <c r="A138" s="21" t="n">
        <v>137</v>
      </c>
      <c r="B138" s="13" t="inlineStr">
        <is>
          <t>Item.Gem.FireDamage.Cosmic</t>
        </is>
      </c>
      <c r="C138" s="13" t="inlineStr">
        <is>
          <t>火焰宝石</t>
        </is>
      </c>
      <c r="D138" s="21" t="n">
        <v>10</v>
      </c>
      <c r="E138" s="13" t="inlineStr">
        <is>
          <t>宇宙</t>
        </is>
      </c>
      <c r="F138" s="13" t="inlineStr">
        <is>
          <t>火焰伤害</t>
        </is>
      </c>
      <c r="G138" s="23" t="n">
        <v>86</v>
      </c>
      <c r="H138" s="13" t="inlineStr">
        <is>
          <t>名义百分比</t>
        </is>
      </c>
      <c r="I138" s="13" t="inlineStr">
        <is>
          <t>名义值先汇总，再75S/(75+S)；详细范围见运行时规则</t>
        </is>
      </c>
      <c r="J138" s="23" t="n">
        <v>86</v>
      </c>
      <c r="K138" s="23" t="n">
        <v>0</v>
      </c>
      <c r="L138" s="20" t="inlineStr">
        <is>
          <t>一致（仅目录源码数值；战斗与显示按专项验收）</t>
        </is>
      </c>
      <c r="M138" s="37" t="inlineStr">
        <is>
          <t>Fire Gem</t>
        </is>
      </c>
    </row>
    <row r="139" ht="39" customHeight="1">
      <c r="A139" s="22" t="n">
        <v>138</v>
      </c>
      <c r="B139" s="14" t="inlineStr">
        <is>
          <t>Item.Gem.DamageOverTime.Cosmic</t>
        </is>
      </c>
      <c r="C139" s="14" t="inlineStr">
        <is>
          <t>持续伤害宝石</t>
        </is>
      </c>
      <c r="D139" s="22" t="n">
        <v>10</v>
      </c>
      <c r="E139" s="14" t="inlineStr">
        <is>
          <t>宇宙</t>
        </is>
      </c>
      <c r="F139" s="14" t="inlineStr">
        <is>
          <t>持续伤害</t>
        </is>
      </c>
      <c r="G139" s="24" t="n">
        <v>86</v>
      </c>
      <c r="H139" s="14" t="inlineStr">
        <is>
          <t>名义百分比</t>
        </is>
      </c>
      <c r="I139" s="14" t="inlineStr">
        <is>
          <t>名义值先汇总，再75S/(75+S)；详细范围见运行时规则</t>
        </is>
      </c>
      <c r="J139" s="24" t="n">
        <v>86</v>
      </c>
      <c r="K139" s="24" t="n">
        <v>0</v>
      </c>
      <c r="L139" s="20" t="inlineStr">
        <is>
          <t>一致（仅目录源码数值；战斗与显示按专项验收）</t>
        </is>
      </c>
      <c r="M139" s="37" t="inlineStr">
        <is>
          <t>DoT Gem</t>
        </is>
      </c>
    </row>
    <row r="140" ht="39" customHeight="1">
      <c r="A140" s="21" t="n">
        <v>139</v>
      </c>
      <c r="B140" s="13" t="inlineStr">
        <is>
          <t>Item.Gem.FrostDamage.Cosmic</t>
        </is>
      </c>
      <c r="C140" s="13" t="inlineStr">
        <is>
          <t>冰霜宝石</t>
        </is>
      </c>
      <c r="D140" s="21" t="n">
        <v>10</v>
      </c>
      <c r="E140" s="13" t="inlineStr">
        <is>
          <t>宇宙</t>
        </is>
      </c>
      <c r="F140" s="13" t="inlineStr">
        <is>
          <t>冰霜伤害</t>
        </is>
      </c>
      <c r="G140" s="23" t="n">
        <v>86</v>
      </c>
      <c r="H140" s="13" t="inlineStr">
        <is>
          <t>名义百分比</t>
        </is>
      </c>
      <c r="I140" s="13" t="inlineStr">
        <is>
          <t>名义值先汇总，再75S/(75+S)；详细范围见运行时规则</t>
        </is>
      </c>
      <c r="J140" s="23" t="n">
        <v>86</v>
      </c>
      <c r="K140" s="23" t="n">
        <v>0</v>
      </c>
      <c r="L140" s="20" t="inlineStr">
        <is>
          <t>一致（仅目录源码数值；战斗与显示按专项验收）</t>
        </is>
      </c>
      <c r="M140" s="37" t="inlineStr">
        <is>
          <t>Frost Gem</t>
        </is>
      </c>
    </row>
    <row r="141" ht="39" customHeight="1">
      <c r="A141" s="22" t="n">
        <v>140</v>
      </c>
      <c r="B141" s="14" t="inlineStr">
        <is>
          <t>Item.Gem.LightningDamage.Cosmic</t>
        </is>
      </c>
      <c r="C141" s="14" t="inlineStr">
        <is>
          <t>雷电宝石</t>
        </is>
      </c>
      <c r="D141" s="22" t="n">
        <v>10</v>
      </c>
      <c r="E141" s="14" t="inlineStr">
        <is>
          <t>宇宙</t>
        </is>
      </c>
      <c r="F141" s="14" t="inlineStr">
        <is>
          <t>雷击伤害</t>
        </is>
      </c>
      <c r="G141" s="24" t="n">
        <v>86</v>
      </c>
      <c r="H141" s="14" t="inlineStr">
        <is>
          <t>名义百分比</t>
        </is>
      </c>
      <c r="I141" s="14" t="inlineStr">
        <is>
          <t>名义值先汇总，再75S/(75+S)；详细范围见运行时规则</t>
        </is>
      </c>
      <c r="J141" s="24" t="n">
        <v>86</v>
      </c>
      <c r="K141" s="24" t="n">
        <v>0</v>
      </c>
      <c r="L141" s="20" t="inlineStr">
        <is>
          <t>一致（仅目录源码数值；战斗与显示按专项验收）</t>
        </is>
      </c>
      <c r="M141" s="37" t="inlineStr">
        <is>
          <t>Storm Gem</t>
        </is>
      </c>
    </row>
  </sheetData>
  <autoFilter ref="A1:M141"/>
  <printOptions horizontalCentered="1"/>
  <pageMargins left="0.75" right="0.75" top="1" bottom="1" header="0.5" footer="0.5"/>
  <pageSetup orientation="landscape" paperSize="8" fitToHeight="0" fitToWidth="1"/>
</worksheet>
</file>

<file path=xl/worksheets/sheet16.xml><?xml version="1.0" encoding="utf-8"?>
<worksheet xmlns="http://schemas.openxmlformats.org/spreadsheetml/2006/main">
  <sheetPr>
    <tabColor rgb="00244D57"/>
    <outlinePr summaryBelow="1" summaryRight="1"/>
    <pageSetUpPr fitToPage="1"/>
  </sheetPr>
  <dimension ref="A1:I11"/>
  <sheetViews>
    <sheetView showGridLines="0" zoomScale="8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6" customWidth="1" min="4" max="4"/>
    <col width="17" customWidth="1" min="5" max="5"/>
    <col width="27" customWidth="1" min="6" max="6"/>
    <col width="49" customWidth="1" min="7" max="7"/>
    <col width="51" customWidth="1" min="8" max="8"/>
    <col width="38" customWidth="1" min="9" max="9"/>
  </cols>
  <sheetData>
    <row r="1" ht="32" customHeight="1">
      <c r="A1" s="12" t="inlineStr">
        <is>
          <t>阶</t>
        </is>
      </c>
      <c r="B1" s="12" t="inlineStr">
        <is>
          <t>品质</t>
        </is>
      </c>
      <c r="C1" s="12" t="inlineStr">
        <is>
          <t>单颗攻防</t>
        </is>
      </c>
      <c r="D1" s="12" t="inlineStr">
        <is>
          <t>单颗生命</t>
        </is>
      </c>
      <c r="E1" s="12" t="inlineStr">
        <is>
          <t>新增攻防</t>
        </is>
      </c>
      <c r="F1" s="12" t="inlineStr">
        <is>
          <t>实际相对上一档提升%</t>
        </is>
      </c>
      <c r="G1" s="12" t="inlineStr">
        <is>
          <t>设计范围</t>
        </is>
      </c>
      <c r="H1" s="12" t="inlineStr">
        <is>
          <t>多颗叠加</t>
        </is>
      </c>
      <c r="I1" s="12" t="inlineStr">
        <is>
          <t>设计升级倍率（逐阶向上取整）</t>
        </is>
      </c>
    </row>
    <row r="2" ht="29" customHeight="1">
      <c r="A2" s="21" t="n">
        <v>1</v>
      </c>
      <c r="B2" s="13" t="inlineStr">
        <is>
          <t>普通</t>
        </is>
      </c>
      <c r="C2" s="21" t="n">
        <v>1</v>
      </c>
      <c r="D2" s="21" t="n">
        <v>5</v>
      </c>
      <c r="E2" s="13" t="n"/>
      <c r="F2" s="13" t="n"/>
      <c r="G2" s="13" t="inlineStr">
        <is>
          <t>前五档保留</t>
        </is>
      </c>
      <c r="H2" s="13" t="inlineStr">
        <is>
          <t>数量不递减；同属性宝石正常相加</t>
        </is>
      </c>
      <c r="I2" s="27" t="n"/>
    </row>
    <row r="3" ht="29" customHeight="1">
      <c r="A3" s="22" t="n">
        <v>2</v>
      </c>
      <c r="B3" s="14" t="inlineStr">
        <is>
          <t>稀有</t>
        </is>
      </c>
      <c r="C3" s="22" t="n">
        <v>2</v>
      </c>
      <c r="D3" s="22" t="n">
        <v>10</v>
      </c>
      <c r="E3" s="22" t="n">
        <v>1</v>
      </c>
      <c r="F3" s="24" t="n">
        <v>100</v>
      </c>
      <c r="G3" s="14" t="inlineStr">
        <is>
          <t>前五档保留</t>
        </is>
      </c>
      <c r="H3" s="14" t="inlineStr">
        <is>
          <t>数量不递减；同属性宝石正常相加</t>
        </is>
      </c>
      <c r="I3" s="28" t="n">
        <v>2</v>
      </c>
    </row>
    <row r="4" ht="29" customHeight="1">
      <c r="A4" s="21" t="n">
        <v>3</v>
      </c>
      <c r="B4" s="13" t="inlineStr">
        <is>
          <t>珍稀</t>
        </is>
      </c>
      <c r="C4" s="21" t="n">
        <v>4</v>
      </c>
      <c r="D4" s="21" t="n">
        <v>20</v>
      </c>
      <c r="E4" s="21" t="n">
        <v>2</v>
      </c>
      <c r="F4" s="23" t="n">
        <v>100</v>
      </c>
      <c r="G4" s="13" t="inlineStr">
        <is>
          <t>前五档保留</t>
        </is>
      </c>
      <c r="H4" s="13" t="inlineStr">
        <is>
          <t>数量不递减；同属性宝石正常相加</t>
        </is>
      </c>
      <c r="I4" s="27" t="n">
        <v>2</v>
      </c>
    </row>
    <row r="5" ht="29" customHeight="1">
      <c r="A5" s="22" t="n">
        <v>4</v>
      </c>
      <c r="B5" s="14" t="inlineStr">
        <is>
          <t>传奇</t>
        </is>
      </c>
      <c r="C5" s="22" t="n">
        <v>8</v>
      </c>
      <c r="D5" s="22" t="n">
        <v>40</v>
      </c>
      <c r="E5" s="22" t="n">
        <v>4</v>
      </c>
      <c r="F5" s="24" t="n">
        <v>100</v>
      </c>
      <c r="G5" s="14" t="inlineStr">
        <is>
          <t>前五档保留</t>
        </is>
      </c>
      <c r="H5" s="14" t="inlineStr">
        <is>
          <t>数量不递减；同属性宝石正常相加</t>
        </is>
      </c>
      <c r="I5" s="28" t="n">
        <v>2</v>
      </c>
    </row>
    <row r="6" ht="29" customHeight="1">
      <c r="A6" s="21" t="n">
        <v>5</v>
      </c>
      <c r="B6" s="13" t="inlineStr">
        <is>
          <t>不朽</t>
        </is>
      </c>
      <c r="C6" s="21" t="n">
        <v>16</v>
      </c>
      <c r="D6" s="21" t="n">
        <v>80</v>
      </c>
      <c r="E6" s="21" t="n">
        <v>8</v>
      </c>
      <c r="F6" s="23" t="n">
        <v>100</v>
      </c>
      <c r="G6" s="13" t="inlineStr">
        <is>
          <t>前五档保留</t>
        </is>
      </c>
      <c r="H6" s="13" t="inlineStr">
        <is>
          <t>数量不递减；同属性宝石正常相加</t>
        </is>
      </c>
      <c r="I6" s="27" t="n">
        <v>2</v>
      </c>
    </row>
    <row r="7" ht="29" customHeight="1">
      <c r="A7" s="22" t="n">
        <v>6</v>
      </c>
      <c r="B7" s="14" t="inlineStr">
        <is>
          <t>至宝</t>
        </is>
      </c>
      <c r="C7" s="22" t="n">
        <v>32</v>
      </c>
      <c r="D7" s="22" t="n">
        <v>160</v>
      </c>
      <c r="E7" s="22" t="n">
        <v>16</v>
      </c>
      <c r="F7" s="24" t="n">
        <v>100</v>
      </c>
      <c r="G7" s="14" t="inlineStr">
        <is>
          <t>升级倍率从×2均匀降到×1.25；总值持续增长</t>
        </is>
      </c>
      <c r="H7" s="14" t="inlineStr">
        <is>
          <t>数量不递减；同属性宝石正常相加</t>
        </is>
      </c>
      <c r="I7" s="28" t="n">
        <v>2</v>
      </c>
    </row>
    <row r="8" ht="29" customHeight="1">
      <c r="A8" s="21" t="n">
        <v>7</v>
      </c>
      <c r="B8" s="13" t="inlineStr">
        <is>
          <t>超凡</t>
        </is>
      </c>
      <c r="C8" s="21" t="n">
        <v>58</v>
      </c>
      <c r="D8" s="21" t="n">
        <v>290</v>
      </c>
      <c r="E8" s="21" t="n">
        <v>26</v>
      </c>
      <c r="F8" s="23" t="n">
        <v>81.25</v>
      </c>
      <c r="G8" s="13" t="inlineStr">
        <is>
          <t>升级倍率从×2均匀降到×1.25；总值持续增长</t>
        </is>
      </c>
      <c r="H8" s="13" t="inlineStr">
        <is>
          <t>数量不递减；同属性宝石正常相加</t>
        </is>
      </c>
      <c r="I8" s="27" t="n">
        <v>1.8125</v>
      </c>
    </row>
    <row r="9" ht="29" customHeight="1">
      <c r="A9" s="22" t="n">
        <v>8</v>
      </c>
      <c r="B9" s="14" t="inlineStr">
        <is>
          <t>天界</t>
        </is>
      </c>
      <c r="C9" s="22" t="n">
        <v>95</v>
      </c>
      <c r="D9" s="22" t="n">
        <v>475</v>
      </c>
      <c r="E9" s="22" t="n">
        <v>37</v>
      </c>
      <c r="F9" s="24" t="n">
        <v>63.79310344827586</v>
      </c>
      <c r="G9" s="14" t="inlineStr">
        <is>
          <t>升级倍率从×2均匀降到×1.25；总值持续增长</t>
        </is>
      </c>
      <c r="H9" s="14" t="inlineStr">
        <is>
          <t>数量不递减；同属性宝石正常相加</t>
        </is>
      </c>
      <c r="I9" s="28" t="n">
        <v>1.625</v>
      </c>
    </row>
    <row r="10" ht="29" customHeight="1">
      <c r="A10" s="21" t="n">
        <v>9</v>
      </c>
      <c r="B10" s="13" t="inlineStr">
        <is>
          <t>登神</t>
        </is>
      </c>
      <c r="C10" s="21" t="n">
        <v>137</v>
      </c>
      <c r="D10" s="21" t="n">
        <v>685</v>
      </c>
      <c r="E10" s="21" t="n">
        <v>42</v>
      </c>
      <c r="F10" s="23" t="n">
        <v>44.21052631578947</v>
      </c>
      <c r="G10" s="13" t="inlineStr">
        <is>
          <t>升级倍率从×2均匀降到×1.25；总值持续增长</t>
        </is>
      </c>
      <c r="H10" s="13" t="inlineStr">
        <is>
          <t>数量不递减；同属性宝石正常相加</t>
        </is>
      </c>
      <c r="I10" s="27" t="n">
        <v>1.4375</v>
      </c>
    </row>
    <row r="11" ht="29" customHeight="1">
      <c r="A11" s="22" t="n">
        <v>10</v>
      </c>
      <c r="B11" s="14" t="inlineStr">
        <is>
          <t>宇宙</t>
        </is>
      </c>
      <c r="C11" s="22" t="n">
        <v>172</v>
      </c>
      <c r="D11" s="22" t="n">
        <v>860</v>
      </c>
      <c r="E11" s="22" t="n">
        <v>35</v>
      </c>
      <c r="F11" s="24" t="n">
        <v>25.54744525547445</v>
      </c>
      <c r="G11" s="14" t="inlineStr">
        <is>
          <t>升级倍率从×2均匀降到×1.25；总值持续增长</t>
        </is>
      </c>
      <c r="H11" s="14" t="inlineStr">
        <is>
          <t>数量不递减；同属性宝石正常相加</t>
        </is>
      </c>
      <c r="I11" s="28" t="n">
        <v>1.25</v>
      </c>
    </row>
  </sheetData>
  <autoFilter ref="A1:I11"/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244D57"/>
    <outlinePr summaryBelow="1" summaryRight="1"/>
    <pageSetUpPr fitToPage="1"/>
  </sheetPr>
  <dimension ref="A1:Q50"/>
  <sheetViews>
    <sheetView showGridLines="0" zoomScale="85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3" customWidth="1" min="2" max="2"/>
    <col width="23" customWidth="1" min="3" max="3"/>
    <col width="12" customWidth="1" min="4" max="4"/>
    <col width="12" customWidth="1" min="5" max="5"/>
    <col width="15" customWidth="1" min="6" max="6"/>
    <col width="64" customWidth="1" min="7" max="7"/>
    <col width="28" customWidth="1" min="8" max="8"/>
    <col width="18" customWidth="1" min="9" max="9"/>
    <col width="16" customWidth="1" min="10" max="10"/>
    <col width="16" customWidth="1" min="11" max="11"/>
    <col width="16" customWidth="1" min="12" max="12"/>
    <col width="16" customWidth="1" min="13" max="13"/>
    <col width="45" customWidth="1" min="14" max="14"/>
    <col width="28" customWidth="1" min="15" max="15"/>
    <col width="28" customWidth="1" min="16" max="16"/>
    <col width="28" customWidth="1" min="17" max="17"/>
  </cols>
  <sheetData>
    <row r="1" ht="32" customHeight="1">
      <c r="A1" s="12" t="inlineStr">
        <is>
          <t>序号</t>
        </is>
      </c>
      <c r="B1" s="12" t="inlineStr">
        <is>
          <t>模板ID</t>
        </is>
      </c>
      <c r="C1" s="12" t="inlineStr">
        <is>
          <t>名称</t>
        </is>
      </c>
      <c r="D1" s="12" t="inlineStr">
        <is>
          <t>套装</t>
        </is>
      </c>
      <c r="E1" s="12" t="inlineStr">
        <is>
          <t>部位</t>
        </is>
      </c>
      <c r="F1" s="12" t="inlineStr">
        <is>
          <t>类型</t>
        </is>
      </c>
      <c r="G1" s="12" t="inlineStr">
        <is>
          <t>新数值口径</t>
        </is>
      </c>
      <c r="H1" s="12" t="inlineStr">
        <is>
          <t>内力口径</t>
        </is>
      </c>
      <c r="I1" s="12" t="inlineStr">
        <is>
          <t>代码曲线封顶等级</t>
        </is>
      </c>
      <c r="J1" s="12" t="inlineStr">
        <is>
          <t>代码基础生命</t>
        </is>
      </c>
      <c r="K1" s="12" t="inlineStr">
        <is>
          <t>代码基础攻击</t>
        </is>
      </c>
      <c r="L1" s="12" t="inlineStr">
        <is>
          <t>代码基础防御</t>
        </is>
      </c>
      <c r="M1" s="12" t="inlineStr">
        <is>
          <t>代码基础速度</t>
        </is>
      </c>
      <c r="N1" s="12" t="inlineStr">
        <is>
          <t>当前核对状态</t>
        </is>
      </c>
      <c r="O1" s="36" t="inlineStr">
        <is>
          <t>英文名称</t>
        </is>
      </c>
      <c r="P1" s="36" t="inlineStr">
        <is>
          <t>英文套装</t>
        </is>
      </c>
      <c r="Q1" s="36" t="inlineStr">
        <is>
          <t>英文部位</t>
        </is>
      </c>
    </row>
    <row r="2" ht="29" customHeight="1">
      <c r="A2" s="21" t="n">
        <v>1</v>
      </c>
      <c r="B2" s="13" t="inlineStr">
        <is>
          <t>Equipment.PoJun.Weapon</t>
        </is>
      </c>
      <c r="C2" s="13" t="inlineStr">
        <is>
          <t>破军武器</t>
        </is>
      </c>
      <c r="D2" s="13" t="inlineStr">
        <is>
          <t>破军</t>
        </is>
      </c>
      <c r="E2" s="13" t="inlineStr">
        <is>
          <t>武器</t>
        </is>
      </c>
      <c r="F2" s="13" t="inlineStr">
        <is>
          <t>现代</t>
        </is>
      </c>
      <c r="G2" s="13" t="inlineStr">
        <is>
          <t>新基础生命/攻击/防御贡献约为旧曲线50%；逐部位整数尚待实现冻结</t>
        </is>
      </c>
      <c r="H2" s="13" t="inlineStr">
        <is>
          <t>有效内力0</t>
        </is>
      </c>
      <c r="I2" s="21" t="n">
        <v>20</v>
      </c>
      <c r="J2" s="21" t="n">
        <v>0</v>
      </c>
      <c r="K2" s="21" t="n">
        <v>21</v>
      </c>
      <c r="L2" s="21" t="n">
        <v>0</v>
      </c>
      <c r="M2" s="21" t="n">
        <v>0</v>
      </c>
      <c r="N2" s="13" t="inlineStr">
        <is>
          <t>模板名称已核对；批准减半设计仍待落实</t>
        </is>
      </c>
      <c r="O2" s="37" t="inlineStr">
        <is>
          <t>War Weapon</t>
        </is>
      </c>
      <c r="P2" s="37" t="inlineStr">
        <is>
          <t>War</t>
        </is>
      </c>
      <c r="Q2" s="37" t="inlineStr">
        <is>
          <t>Weapon</t>
        </is>
      </c>
    </row>
    <row r="3" ht="29" customHeight="1">
      <c r="A3" s="22" t="n">
        <v>2</v>
      </c>
      <c r="B3" s="14" t="inlineStr">
        <is>
          <t>Equipment.PoJun.Head</t>
        </is>
      </c>
      <c r="C3" s="14" t="inlineStr">
        <is>
          <t>破军头冠</t>
        </is>
      </c>
      <c r="D3" s="14" t="inlineStr">
        <is>
          <t>破军</t>
        </is>
      </c>
      <c r="E3" s="14" t="inlineStr">
        <is>
          <t>头冠</t>
        </is>
      </c>
      <c r="F3" s="14" t="inlineStr">
        <is>
          <t>现代</t>
        </is>
      </c>
      <c r="G3" s="14" t="inlineStr">
        <is>
          <t>新基础生命/攻击/防御贡献约为旧曲线50%；逐部位整数尚待实现冻结</t>
        </is>
      </c>
      <c r="H3" s="14" t="inlineStr">
        <is>
          <t>有效内力0</t>
        </is>
      </c>
      <c r="I3" s="22" t="n">
        <v>20</v>
      </c>
      <c r="J3" s="22" t="n">
        <v>46</v>
      </c>
      <c r="K3" s="22" t="n">
        <v>0</v>
      </c>
      <c r="L3" s="22" t="n">
        <v>0</v>
      </c>
      <c r="M3" s="22" t="n">
        <v>0</v>
      </c>
      <c r="N3" s="14" t="inlineStr">
        <is>
          <t>模板名称已核对；批准减半设计仍待落实</t>
        </is>
      </c>
      <c r="O3" s="37" t="inlineStr">
        <is>
          <t>War Helm</t>
        </is>
      </c>
      <c r="P3" s="37" t="inlineStr">
        <is>
          <t>War</t>
        </is>
      </c>
      <c r="Q3" s="37" t="inlineStr">
        <is>
          <t>Helm</t>
        </is>
      </c>
    </row>
    <row r="4" ht="29" customHeight="1">
      <c r="A4" s="21" t="n">
        <v>3</v>
      </c>
      <c r="B4" s="13" t="inlineStr">
        <is>
          <t>Equipment.PoJun.Armor</t>
        </is>
      </c>
      <c r="C4" s="13" t="inlineStr">
        <is>
          <t>破军护甲</t>
        </is>
      </c>
      <c r="D4" s="13" t="inlineStr">
        <is>
          <t>破军</t>
        </is>
      </c>
      <c r="E4" s="13" t="inlineStr">
        <is>
          <t>护甲</t>
        </is>
      </c>
      <c r="F4" s="13" t="inlineStr">
        <is>
          <t>现代</t>
        </is>
      </c>
      <c r="G4" s="13" t="inlineStr">
        <is>
          <t>新基础生命/攻击/防御贡献约为旧曲线50%；逐部位整数尚待实现冻结</t>
        </is>
      </c>
      <c r="H4" s="13" t="inlineStr">
        <is>
          <t>有效内力0</t>
        </is>
      </c>
      <c r="I4" s="21" t="n">
        <v>20</v>
      </c>
      <c r="J4" s="21" t="n">
        <v>23</v>
      </c>
      <c r="K4" s="21" t="n">
        <v>0</v>
      </c>
      <c r="L4" s="21" t="n">
        <v>7</v>
      </c>
      <c r="M4" s="21" t="n">
        <v>0</v>
      </c>
      <c r="N4" s="13" t="inlineStr">
        <is>
          <t>模板名称已核对；批准减半设计仍待落实</t>
        </is>
      </c>
      <c r="O4" s="37" t="inlineStr">
        <is>
          <t>War Armor</t>
        </is>
      </c>
      <c r="P4" s="37" t="inlineStr">
        <is>
          <t>War</t>
        </is>
      </c>
      <c r="Q4" s="37" t="inlineStr">
        <is>
          <t>Armor</t>
        </is>
      </c>
    </row>
    <row r="5" ht="29" customHeight="1">
      <c r="A5" s="22" t="n">
        <v>4</v>
      </c>
      <c r="B5" s="14" t="inlineStr">
        <is>
          <t>Equipment.PoJun.Belt</t>
        </is>
      </c>
      <c r="C5" s="14" t="inlineStr">
        <is>
          <t>破军腰带</t>
        </is>
      </c>
      <c r="D5" s="14" t="inlineStr">
        <is>
          <t>破军</t>
        </is>
      </c>
      <c r="E5" s="14" t="inlineStr">
        <is>
          <t>腰带</t>
        </is>
      </c>
      <c r="F5" s="14" t="inlineStr">
        <is>
          <t>现代</t>
        </is>
      </c>
      <c r="G5" s="14" t="inlineStr">
        <is>
          <t>新基础生命/攻击/防御贡献约为旧曲线50%；逐部位整数尚待实现冻结</t>
        </is>
      </c>
      <c r="H5" s="14" t="inlineStr">
        <is>
          <t>有效内力0</t>
        </is>
      </c>
      <c r="I5" s="22" t="n">
        <v>20</v>
      </c>
      <c r="J5" s="22" t="n">
        <v>25</v>
      </c>
      <c r="K5" s="22" t="n">
        <v>0</v>
      </c>
      <c r="L5" s="22" t="n">
        <v>0</v>
      </c>
      <c r="M5" s="22" t="n">
        <v>0</v>
      </c>
      <c r="N5" s="14" t="inlineStr">
        <is>
          <t>模板名称已核对；批准减半设计仍待落实</t>
        </is>
      </c>
      <c r="O5" s="37" t="inlineStr">
        <is>
          <t>War Belt</t>
        </is>
      </c>
      <c r="P5" s="37" t="inlineStr">
        <is>
          <t>War</t>
        </is>
      </c>
      <c r="Q5" s="37" t="inlineStr">
        <is>
          <t>Belt</t>
        </is>
      </c>
    </row>
    <row r="6" ht="29" customHeight="1">
      <c r="A6" s="21" t="n">
        <v>5</v>
      </c>
      <c r="B6" s="13" t="inlineStr">
        <is>
          <t>Equipment.PoJun.Shoes</t>
        </is>
      </c>
      <c r="C6" s="13" t="inlineStr">
        <is>
          <t>破军鞋履</t>
        </is>
      </c>
      <c r="D6" s="13" t="inlineStr">
        <is>
          <t>破军</t>
        </is>
      </c>
      <c r="E6" s="13" t="inlineStr">
        <is>
          <t>鞋履</t>
        </is>
      </c>
      <c r="F6" s="13" t="inlineStr">
        <is>
          <t>现代</t>
        </is>
      </c>
      <c r="G6" s="13" t="inlineStr">
        <is>
          <t>新基础生命/攻击/防御贡献约为旧曲线50%；逐部位整数尚待实现冻结</t>
        </is>
      </c>
      <c r="H6" s="13" t="inlineStr">
        <is>
          <t>有效内力0</t>
        </is>
      </c>
      <c r="I6" s="21" t="n">
        <v>20</v>
      </c>
      <c r="J6" s="21" t="n">
        <v>0</v>
      </c>
      <c r="K6" s="21" t="n">
        <v>0</v>
      </c>
      <c r="L6" s="21" t="n">
        <v>0</v>
      </c>
      <c r="M6" s="21" t="n">
        <v>4</v>
      </c>
      <c r="N6" s="13" t="inlineStr">
        <is>
          <t>模板名称已核对；批准减半设计仍待落实</t>
        </is>
      </c>
      <c r="O6" s="37" t="inlineStr">
        <is>
          <t>War Boots</t>
        </is>
      </c>
      <c r="P6" s="37" t="inlineStr">
        <is>
          <t>War</t>
        </is>
      </c>
      <c r="Q6" s="37" t="inlineStr">
        <is>
          <t>Boots</t>
        </is>
      </c>
    </row>
    <row r="7" ht="29" customHeight="1">
      <c r="A7" s="22" t="n">
        <v>6</v>
      </c>
      <c r="B7" s="14" t="inlineStr">
        <is>
          <t>Equipment.PoJun.Accessory</t>
        </is>
      </c>
      <c r="C7" s="14" t="inlineStr">
        <is>
          <t>破军饰品</t>
        </is>
      </c>
      <c r="D7" s="14" t="inlineStr">
        <is>
          <t>破军</t>
        </is>
      </c>
      <c r="E7" s="14" t="inlineStr">
        <is>
          <t>饰品</t>
        </is>
      </c>
      <c r="F7" s="14" t="inlineStr">
        <is>
          <t>现代</t>
        </is>
      </c>
      <c r="G7" s="14" t="inlineStr">
        <is>
          <t>新基础生命/攻击/防御贡献约为旧曲线50%；逐部位整数尚待实现冻结</t>
        </is>
      </c>
      <c r="H7" s="14" t="inlineStr">
        <is>
          <t>有效内力0</t>
        </is>
      </c>
      <c r="I7" s="22" t="n">
        <v>20</v>
      </c>
      <c r="J7" s="22" t="n">
        <v>0</v>
      </c>
      <c r="K7" s="22" t="n">
        <v>5</v>
      </c>
      <c r="L7" s="22" t="n">
        <v>0</v>
      </c>
      <c r="M7" s="22" t="n">
        <v>0</v>
      </c>
      <c r="N7" s="14" t="inlineStr">
        <is>
          <t>模板名称已核对；批准减半设计仍待落实</t>
        </is>
      </c>
      <c r="O7" s="37" t="inlineStr">
        <is>
          <t>War Accessory</t>
        </is>
      </c>
      <c r="P7" s="37" t="inlineStr">
        <is>
          <t>War</t>
        </is>
      </c>
      <c r="Q7" s="37" t="inlineStr">
        <is>
          <t>Accessory</t>
        </is>
      </c>
    </row>
    <row r="8" ht="29" customHeight="1">
      <c r="A8" s="21" t="n">
        <v>7</v>
      </c>
      <c r="B8" s="13" t="inlineStr">
        <is>
          <t>Equipment.XuanJia.Weapon</t>
        </is>
      </c>
      <c r="C8" s="13" t="inlineStr">
        <is>
          <t>玄甲武器</t>
        </is>
      </c>
      <c r="D8" s="13" t="inlineStr">
        <is>
          <t>玄甲</t>
        </is>
      </c>
      <c r="E8" s="13" t="inlineStr">
        <is>
          <t>武器</t>
        </is>
      </c>
      <c r="F8" s="13" t="inlineStr">
        <is>
          <t>现代</t>
        </is>
      </c>
      <c r="G8" s="13" t="inlineStr">
        <is>
          <t>新基础生命/攻击/防御贡献约为旧曲线50%；逐部位整数尚待实现冻结</t>
        </is>
      </c>
      <c r="H8" s="13" t="inlineStr">
        <is>
          <t>有效内力0</t>
        </is>
      </c>
      <c r="I8" s="21" t="n">
        <v>20</v>
      </c>
      <c r="J8" s="21" t="n">
        <v>0</v>
      </c>
      <c r="K8" s="21" t="n">
        <v>21</v>
      </c>
      <c r="L8" s="21" t="n">
        <v>0</v>
      </c>
      <c r="M8" s="21" t="n">
        <v>0</v>
      </c>
      <c r="N8" s="13" t="inlineStr">
        <is>
          <t>模板名称已核对；批准减半设计仍待落实</t>
        </is>
      </c>
      <c r="O8" s="37" t="inlineStr">
        <is>
          <t>Iron Weapon</t>
        </is>
      </c>
      <c r="P8" s="37" t="inlineStr">
        <is>
          <t>Iron</t>
        </is>
      </c>
      <c r="Q8" s="37" t="inlineStr">
        <is>
          <t>Weapon</t>
        </is>
      </c>
    </row>
    <row r="9" ht="29" customHeight="1">
      <c r="A9" s="22" t="n">
        <v>8</v>
      </c>
      <c r="B9" s="14" t="inlineStr">
        <is>
          <t>Equipment.XuanJia.Head</t>
        </is>
      </c>
      <c r="C9" s="14" t="inlineStr">
        <is>
          <t>玄甲头冠</t>
        </is>
      </c>
      <c r="D9" s="14" t="inlineStr">
        <is>
          <t>玄甲</t>
        </is>
      </c>
      <c r="E9" s="14" t="inlineStr">
        <is>
          <t>头冠</t>
        </is>
      </c>
      <c r="F9" s="14" t="inlineStr">
        <is>
          <t>现代</t>
        </is>
      </c>
      <c r="G9" s="14" t="inlineStr">
        <is>
          <t>新基础生命/攻击/防御贡献约为旧曲线50%；逐部位整数尚待实现冻结</t>
        </is>
      </c>
      <c r="H9" s="14" t="inlineStr">
        <is>
          <t>有效内力0</t>
        </is>
      </c>
      <c r="I9" s="22" t="n">
        <v>20</v>
      </c>
      <c r="J9" s="22" t="n">
        <v>46</v>
      </c>
      <c r="K9" s="22" t="n">
        <v>0</v>
      </c>
      <c r="L9" s="22" t="n">
        <v>0</v>
      </c>
      <c r="M9" s="22" t="n">
        <v>0</v>
      </c>
      <c r="N9" s="14" t="inlineStr">
        <is>
          <t>模板名称已核对；批准减半设计仍待落实</t>
        </is>
      </c>
      <c r="O9" s="37" t="inlineStr">
        <is>
          <t>Iron Helm</t>
        </is>
      </c>
      <c r="P9" s="37" t="inlineStr">
        <is>
          <t>Iron</t>
        </is>
      </c>
      <c r="Q9" s="37" t="inlineStr">
        <is>
          <t>Helm</t>
        </is>
      </c>
    </row>
    <row r="10" ht="29" customHeight="1">
      <c r="A10" s="21" t="n">
        <v>9</v>
      </c>
      <c r="B10" s="13" t="inlineStr">
        <is>
          <t>Equipment.XuanJia.Armor</t>
        </is>
      </c>
      <c r="C10" s="13" t="inlineStr">
        <is>
          <t>玄甲护甲</t>
        </is>
      </c>
      <c r="D10" s="13" t="inlineStr">
        <is>
          <t>玄甲</t>
        </is>
      </c>
      <c r="E10" s="13" t="inlineStr">
        <is>
          <t>护甲</t>
        </is>
      </c>
      <c r="F10" s="13" t="inlineStr">
        <is>
          <t>现代</t>
        </is>
      </c>
      <c r="G10" s="13" t="inlineStr">
        <is>
          <t>新基础生命/攻击/防御贡献约为旧曲线50%；逐部位整数尚待实现冻结</t>
        </is>
      </c>
      <c r="H10" s="13" t="inlineStr">
        <is>
          <t>有效内力0</t>
        </is>
      </c>
      <c r="I10" s="21" t="n">
        <v>20</v>
      </c>
      <c r="J10" s="21" t="n">
        <v>23</v>
      </c>
      <c r="K10" s="21" t="n">
        <v>0</v>
      </c>
      <c r="L10" s="21" t="n">
        <v>7</v>
      </c>
      <c r="M10" s="21" t="n">
        <v>0</v>
      </c>
      <c r="N10" s="13" t="inlineStr">
        <is>
          <t>模板名称已核对；批准减半设计仍待落实</t>
        </is>
      </c>
      <c r="O10" s="37" t="inlineStr">
        <is>
          <t>Iron Armor</t>
        </is>
      </c>
      <c r="P10" s="37" t="inlineStr">
        <is>
          <t>Iron</t>
        </is>
      </c>
      <c r="Q10" s="37" t="inlineStr">
        <is>
          <t>Armor</t>
        </is>
      </c>
    </row>
    <row r="11" ht="29" customHeight="1">
      <c r="A11" s="22" t="n">
        <v>10</v>
      </c>
      <c r="B11" s="14" t="inlineStr">
        <is>
          <t>Equipment.XuanJia.Belt</t>
        </is>
      </c>
      <c r="C11" s="14" t="inlineStr">
        <is>
          <t>玄甲腰带</t>
        </is>
      </c>
      <c r="D11" s="14" t="inlineStr">
        <is>
          <t>玄甲</t>
        </is>
      </c>
      <c r="E11" s="14" t="inlineStr">
        <is>
          <t>腰带</t>
        </is>
      </c>
      <c r="F11" s="14" t="inlineStr">
        <is>
          <t>现代</t>
        </is>
      </c>
      <c r="G11" s="14" t="inlineStr">
        <is>
          <t>新基础生命/攻击/防御贡献约为旧曲线50%；逐部位整数尚待实现冻结</t>
        </is>
      </c>
      <c r="H11" s="14" t="inlineStr">
        <is>
          <t>有效内力0</t>
        </is>
      </c>
      <c r="I11" s="22" t="n">
        <v>20</v>
      </c>
      <c r="J11" s="22" t="n">
        <v>25</v>
      </c>
      <c r="K11" s="22" t="n">
        <v>0</v>
      </c>
      <c r="L11" s="22" t="n">
        <v>0</v>
      </c>
      <c r="M11" s="22" t="n">
        <v>0</v>
      </c>
      <c r="N11" s="14" t="inlineStr">
        <is>
          <t>模板名称已核对；批准减半设计仍待落实</t>
        </is>
      </c>
      <c r="O11" s="37" t="inlineStr">
        <is>
          <t>Iron Belt</t>
        </is>
      </c>
      <c r="P11" s="37" t="inlineStr">
        <is>
          <t>Iron</t>
        </is>
      </c>
      <c r="Q11" s="37" t="inlineStr">
        <is>
          <t>Belt</t>
        </is>
      </c>
    </row>
    <row r="12" ht="29" customHeight="1">
      <c r="A12" s="21" t="n">
        <v>11</v>
      </c>
      <c r="B12" s="13" t="inlineStr">
        <is>
          <t>Equipment.XuanJia.Shoes</t>
        </is>
      </c>
      <c r="C12" s="13" t="inlineStr">
        <is>
          <t>玄甲鞋履</t>
        </is>
      </c>
      <c r="D12" s="13" t="inlineStr">
        <is>
          <t>玄甲</t>
        </is>
      </c>
      <c r="E12" s="13" t="inlineStr">
        <is>
          <t>鞋履</t>
        </is>
      </c>
      <c r="F12" s="13" t="inlineStr">
        <is>
          <t>现代</t>
        </is>
      </c>
      <c r="G12" s="13" t="inlineStr">
        <is>
          <t>新基础生命/攻击/防御贡献约为旧曲线50%；逐部位整数尚待实现冻结</t>
        </is>
      </c>
      <c r="H12" s="13" t="inlineStr">
        <is>
          <t>有效内力0</t>
        </is>
      </c>
      <c r="I12" s="21" t="n">
        <v>20</v>
      </c>
      <c r="J12" s="21" t="n">
        <v>0</v>
      </c>
      <c r="K12" s="21" t="n">
        <v>0</v>
      </c>
      <c r="L12" s="21" t="n">
        <v>0</v>
      </c>
      <c r="M12" s="21" t="n">
        <v>4</v>
      </c>
      <c r="N12" s="13" t="inlineStr">
        <is>
          <t>模板名称已核对；批准减半设计仍待落实</t>
        </is>
      </c>
      <c r="O12" s="37" t="inlineStr">
        <is>
          <t>Iron Boots</t>
        </is>
      </c>
      <c r="P12" s="37" t="inlineStr">
        <is>
          <t>Iron</t>
        </is>
      </c>
      <c r="Q12" s="37" t="inlineStr">
        <is>
          <t>Boots</t>
        </is>
      </c>
    </row>
    <row r="13" ht="29" customHeight="1">
      <c r="A13" s="22" t="n">
        <v>12</v>
      </c>
      <c r="B13" s="14" t="inlineStr">
        <is>
          <t>Equipment.XuanJia.Accessory</t>
        </is>
      </c>
      <c r="C13" s="14" t="inlineStr">
        <is>
          <t>玄甲饰品</t>
        </is>
      </c>
      <c r="D13" s="14" t="inlineStr">
        <is>
          <t>玄甲</t>
        </is>
      </c>
      <c r="E13" s="14" t="inlineStr">
        <is>
          <t>饰品</t>
        </is>
      </c>
      <c r="F13" s="14" t="inlineStr">
        <is>
          <t>现代</t>
        </is>
      </c>
      <c r="G13" s="14" t="inlineStr">
        <is>
          <t>新基础生命/攻击/防御贡献约为旧曲线50%；逐部位整数尚待实现冻结</t>
        </is>
      </c>
      <c r="H13" s="14" t="inlineStr">
        <is>
          <t>有效内力0</t>
        </is>
      </c>
      <c r="I13" s="22" t="n">
        <v>20</v>
      </c>
      <c r="J13" s="22" t="n">
        <v>0</v>
      </c>
      <c r="K13" s="22" t="n">
        <v>5</v>
      </c>
      <c r="L13" s="22" t="n">
        <v>0</v>
      </c>
      <c r="M13" s="22" t="n">
        <v>0</v>
      </c>
      <c r="N13" s="14" t="inlineStr">
        <is>
          <t>模板名称已核对；批准减半设计仍待落实</t>
        </is>
      </c>
      <c r="O13" s="37" t="inlineStr">
        <is>
          <t>Iron Accessory</t>
        </is>
      </c>
      <c r="P13" s="37" t="inlineStr">
        <is>
          <t>Iron</t>
        </is>
      </c>
      <c r="Q13" s="37" t="inlineStr">
        <is>
          <t>Accessory</t>
        </is>
      </c>
    </row>
    <row r="14" ht="29" customHeight="1">
      <c r="A14" s="21" t="n">
        <v>13</v>
      </c>
      <c r="B14" s="13" t="inlineStr">
        <is>
          <t>Equipment.QingNang.Weapon</t>
        </is>
      </c>
      <c r="C14" s="13" t="inlineStr">
        <is>
          <t>青囊武器</t>
        </is>
      </c>
      <c r="D14" s="13" t="inlineStr">
        <is>
          <t>青囊</t>
        </is>
      </c>
      <c r="E14" s="13" t="inlineStr">
        <is>
          <t>武器</t>
        </is>
      </c>
      <c r="F14" s="13" t="inlineStr">
        <is>
          <t>现代</t>
        </is>
      </c>
      <c r="G14" s="13" t="inlineStr">
        <is>
          <t>新基础生命/攻击/防御贡献约为旧曲线50%；逐部位整数尚待实现冻结</t>
        </is>
      </c>
      <c r="H14" s="13" t="inlineStr">
        <is>
          <t>有效内力0</t>
        </is>
      </c>
      <c r="I14" s="21" t="n">
        <v>20</v>
      </c>
      <c r="J14" s="21" t="n">
        <v>0</v>
      </c>
      <c r="K14" s="21" t="n">
        <v>21</v>
      </c>
      <c r="L14" s="21" t="n">
        <v>0</v>
      </c>
      <c r="M14" s="21" t="n">
        <v>0</v>
      </c>
      <c r="N14" s="13" t="inlineStr">
        <is>
          <t>模板名称已核对；批准减半设计仍待落实</t>
        </is>
      </c>
      <c r="O14" s="37" t="inlineStr">
        <is>
          <t>Herb Weapon</t>
        </is>
      </c>
      <c r="P14" s="37" t="inlineStr">
        <is>
          <t>Herb</t>
        </is>
      </c>
      <c r="Q14" s="37" t="inlineStr">
        <is>
          <t>Weapon</t>
        </is>
      </c>
    </row>
    <row r="15" ht="29" customHeight="1">
      <c r="A15" s="22" t="n">
        <v>14</v>
      </c>
      <c r="B15" s="14" t="inlineStr">
        <is>
          <t>Equipment.QingNang.Head</t>
        </is>
      </c>
      <c r="C15" s="14" t="inlineStr">
        <is>
          <t>青囊头冠</t>
        </is>
      </c>
      <c r="D15" s="14" t="inlineStr">
        <is>
          <t>青囊</t>
        </is>
      </c>
      <c r="E15" s="14" t="inlineStr">
        <is>
          <t>头冠</t>
        </is>
      </c>
      <c r="F15" s="14" t="inlineStr">
        <is>
          <t>现代</t>
        </is>
      </c>
      <c r="G15" s="14" t="inlineStr">
        <is>
          <t>新基础生命/攻击/防御贡献约为旧曲线50%；逐部位整数尚待实现冻结</t>
        </is>
      </c>
      <c r="H15" s="14" t="inlineStr">
        <is>
          <t>有效内力0</t>
        </is>
      </c>
      <c r="I15" s="22" t="n">
        <v>20</v>
      </c>
      <c r="J15" s="22" t="n">
        <v>46</v>
      </c>
      <c r="K15" s="22" t="n">
        <v>0</v>
      </c>
      <c r="L15" s="22" t="n">
        <v>0</v>
      </c>
      <c r="M15" s="22" t="n">
        <v>0</v>
      </c>
      <c r="N15" s="14" t="inlineStr">
        <is>
          <t>模板名称已核对；批准减半设计仍待落实</t>
        </is>
      </c>
      <c r="O15" s="37" t="inlineStr">
        <is>
          <t>Herb Helm</t>
        </is>
      </c>
      <c r="P15" s="37" t="inlineStr">
        <is>
          <t>Herb</t>
        </is>
      </c>
      <c r="Q15" s="37" t="inlineStr">
        <is>
          <t>Helm</t>
        </is>
      </c>
    </row>
    <row r="16" ht="29" customHeight="1">
      <c r="A16" s="21" t="n">
        <v>15</v>
      </c>
      <c r="B16" s="13" t="inlineStr">
        <is>
          <t>Equipment.QingNang.Armor</t>
        </is>
      </c>
      <c r="C16" s="13" t="inlineStr">
        <is>
          <t>青囊护甲</t>
        </is>
      </c>
      <c r="D16" s="13" t="inlineStr">
        <is>
          <t>青囊</t>
        </is>
      </c>
      <c r="E16" s="13" t="inlineStr">
        <is>
          <t>护甲</t>
        </is>
      </c>
      <c r="F16" s="13" t="inlineStr">
        <is>
          <t>现代</t>
        </is>
      </c>
      <c r="G16" s="13" t="inlineStr">
        <is>
          <t>新基础生命/攻击/防御贡献约为旧曲线50%；逐部位整数尚待实现冻结</t>
        </is>
      </c>
      <c r="H16" s="13" t="inlineStr">
        <is>
          <t>有效内力0</t>
        </is>
      </c>
      <c r="I16" s="21" t="n">
        <v>20</v>
      </c>
      <c r="J16" s="21" t="n">
        <v>23</v>
      </c>
      <c r="K16" s="21" t="n">
        <v>0</v>
      </c>
      <c r="L16" s="21" t="n">
        <v>7</v>
      </c>
      <c r="M16" s="21" t="n">
        <v>0</v>
      </c>
      <c r="N16" s="13" t="inlineStr">
        <is>
          <t>模板名称已核对；批准减半设计仍待落实</t>
        </is>
      </c>
      <c r="O16" s="37" t="inlineStr">
        <is>
          <t>Herb Armor</t>
        </is>
      </c>
      <c r="P16" s="37" t="inlineStr">
        <is>
          <t>Herb</t>
        </is>
      </c>
      <c r="Q16" s="37" t="inlineStr">
        <is>
          <t>Armor</t>
        </is>
      </c>
    </row>
    <row r="17" ht="29" customHeight="1">
      <c r="A17" s="22" t="n">
        <v>16</v>
      </c>
      <c r="B17" s="14" t="inlineStr">
        <is>
          <t>Equipment.QingNang.Belt</t>
        </is>
      </c>
      <c r="C17" s="14" t="inlineStr">
        <is>
          <t>青囊腰带</t>
        </is>
      </c>
      <c r="D17" s="14" t="inlineStr">
        <is>
          <t>青囊</t>
        </is>
      </c>
      <c r="E17" s="14" t="inlineStr">
        <is>
          <t>腰带</t>
        </is>
      </c>
      <c r="F17" s="14" t="inlineStr">
        <is>
          <t>现代</t>
        </is>
      </c>
      <c r="G17" s="14" t="inlineStr">
        <is>
          <t>新基础生命/攻击/防御贡献约为旧曲线50%；逐部位整数尚待实现冻结</t>
        </is>
      </c>
      <c r="H17" s="14" t="inlineStr">
        <is>
          <t>有效内力0</t>
        </is>
      </c>
      <c r="I17" s="22" t="n">
        <v>20</v>
      </c>
      <c r="J17" s="22" t="n">
        <v>25</v>
      </c>
      <c r="K17" s="22" t="n">
        <v>0</v>
      </c>
      <c r="L17" s="22" t="n">
        <v>0</v>
      </c>
      <c r="M17" s="22" t="n">
        <v>0</v>
      </c>
      <c r="N17" s="14" t="inlineStr">
        <is>
          <t>模板名称已核对；批准减半设计仍待落实</t>
        </is>
      </c>
      <c r="O17" s="37" t="inlineStr">
        <is>
          <t>Herb Belt</t>
        </is>
      </c>
      <c r="P17" s="37" t="inlineStr">
        <is>
          <t>Herb</t>
        </is>
      </c>
      <c r="Q17" s="37" t="inlineStr">
        <is>
          <t>Belt</t>
        </is>
      </c>
    </row>
    <row r="18" ht="29" customHeight="1">
      <c r="A18" s="21" t="n">
        <v>17</v>
      </c>
      <c r="B18" s="13" t="inlineStr">
        <is>
          <t>Equipment.QingNang.Shoes</t>
        </is>
      </c>
      <c r="C18" s="13" t="inlineStr">
        <is>
          <t>青囊鞋履</t>
        </is>
      </c>
      <c r="D18" s="13" t="inlineStr">
        <is>
          <t>青囊</t>
        </is>
      </c>
      <c r="E18" s="13" t="inlineStr">
        <is>
          <t>鞋履</t>
        </is>
      </c>
      <c r="F18" s="13" t="inlineStr">
        <is>
          <t>现代</t>
        </is>
      </c>
      <c r="G18" s="13" t="inlineStr">
        <is>
          <t>新基础生命/攻击/防御贡献约为旧曲线50%；逐部位整数尚待实现冻结</t>
        </is>
      </c>
      <c r="H18" s="13" t="inlineStr">
        <is>
          <t>有效内力0</t>
        </is>
      </c>
      <c r="I18" s="21" t="n">
        <v>20</v>
      </c>
      <c r="J18" s="21" t="n">
        <v>0</v>
      </c>
      <c r="K18" s="21" t="n">
        <v>0</v>
      </c>
      <c r="L18" s="21" t="n">
        <v>0</v>
      </c>
      <c r="M18" s="21" t="n">
        <v>4</v>
      </c>
      <c r="N18" s="13" t="inlineStr">
        <is>
          <t>模板名称已核对；批准减半设计仍待落实</t>
        </is>
      </c>
      <c r="O18" s="37" t="inlineStr">
        <is>
          <t>Herb Boots</t>
        </is>
      </c>
      <c r="P18" s="37" t="inlineStr">
        <is>
          <t>Herb</t>
        </is>
      </c>
      <c r="Q18" s="37" t="inlineStr">
        <is>
          <t>Boots</t>
        </is>
      </c>
    </row>
    <row r="19" ht="29" customHeight="1">
      <c r="A19" s="22" t="n">
        <v>18</v>
      </c>
      <c r="B19" s="14" t="inlineStr">
        <is>
          <t>Equipment.QingNang.Accessory</t>
        </is>
      </c>
      <c r="C19" s="14" t="inlineStr">
        <is>
          <t>青囊饰品</t>
        </is>
      </c>
      <c r="D19" s="14" t="inlineStr">
        <is>
          <t>青囊</t>
        </is>
      </c>
      <c r="E19" s="14" t="inlineStr">
        <is>
          <t>饰品</t>
        </is>
      </c>
      <c r="F19" s="14" t="inlineStr">
        <is>
          <t>现代</t>
        </is>
      </c>
      <c r="G19" s="14" t="inlineStr">
        <is>
          <t>新基础生命/攻击/防御贡献约为旧曲线50%；逐部位整数尚待实现冻结</t>
        </is>
      </c>
      <c r="H19" s="14" t="inlineStr">
        <is>
          <t>有效内力0</t>
        </is>
      </c>
      <c r="I19" s="22" t="n">
        <v>20</v>
      </c>
      <c r="J19" s="22" t="n">
        <v>0</v>
      </c>
      <c r="K19" s="22" t="n">
        <v>5</v>
      </c>
      <c r="L19" s="22" t="n">
        <v>0</v>
      </c>
      <c r="M19" s="22" t="n">
        <v>0</v>
      </c>
      <c r="N19" s="14" t="inlineStr">
        <is>
          <t>模板名称已核对；批准减半设计仍待落实</t>
        </is>
      </c>
      <c r="O19" s="37" t="inlineStr">
        <is>
          <t>Herb Accessory</t>
        </is>
      </c>
      <c r="P19" s="37" t="inlineStr">
        <is>
          <t>Herb</t>
        </is>
      </c>
      <c r="Q19" s="37" t="inlineStr">
        <is>
          <t>Accessory</t>
        </is>
      </c>
    </row>
    <row r="20" ht="29" customHeight="1">
      <c r="A20" s="21" t="n">
        <v>19</v>
      </c>
      <c r="B20" s="13" t="inlineStr">
        <is>
          <t>Equipment.ZhuiFeng.Weapon</t>
        </is>
      </c>
      <c r="C20" s="13" t="inlineStr">
        <is>
          <t>追风武器</t>
        </is>
      </c>
      <c r="D20" s="13" t="inlineStr">
        <is>
          <t>追风</t>
        </is>
      </c>
      <c r="E20" s="13" t="inlineStr">
        <is>
          <t>武器</t>
        </is>
      </c>
      <c r="F20" s="13" t="inlineStr">
        <is>
          <t>现代</t>
        </is>
      </c>
      <c r="G20" s="13" t="inlineStr">
        <is>
          <t>新基础生命/攻击/防御贡献约为旧曲线50%；逐部位整数尚待实现冻结</t>
        </is>
      </c>
      <c r="H20" s="13" t="inlineStr">
        <is>
          <t>有效内力0</t>
        </is>
      </c>
      <c r="I20" s="21" t="n">
        <v>20</v>
      </c>
      <c r="J20" s="21" t="n">
        <v>0</v>
      </c>
      <c r="K20" s="21" t="n">
        <v>21</v>
      </c>
      <c r="L20" s="21" t="n">
        <v>0</v>
      </c>
      <c r="M20" s="21" t="n">
        <v>0</v>
      </c>
      <c r="N20" s="13" t="inlineStr">
        <is>
          <t>模板名称已核对；批准减半设计仍待落实</t>
        </is>
      </c>
      <c r="O20" s="37" t="inlineStr">
        <is>
          <t>Wind Weapon</t>
        </is>
      </c>
      <c r="P20" s="37" t="inlineStr">
        <is>
          <t>Wind</t>
        </is>
      </c>
      <c r="Q20" s="37" t="inlineStr">
        <is>
          <t>Weapon</t>
        </is>
      </c>
    </row>
    <row r="21" ht="29" customHeight="1">
      <c r="A21" s="22" t="n">
        <v>20</v>
      </c>
      <c r="B21" s="14" t="inlineStr">
        <is>
          <t>Equipment.ZhuiFeng.Head</t>
        </is>
      </c>
      <c r="C21" s="14" t="inlineStr">
        <is>
          <t>追风头冠</t>
        </is>
      </c>
      <c r="D21" s="14" t="inlineStr">
        <is>
          <t>追风</t>
        </is>
      </c>
      <c r="E21" s="14" t="inlineStr">
        <is>
          <t>头冠</t>
        </is>
      </c>
      <c r="F21" s="14" t="inlineStr">
        <is>
          <t>现代</t>
        </is>
      </c>
      <c r="G21" s="14" t="inlineStr">
        <is>
          <t>新基础生命/攻击/防御贡献约为旧曲线50%；逐部位整数尚待实现冻结</t>
        </is>
      </c>
      <c r="H21" s="14" t="inlineStr">
        <is>
          <t>有效内力0</t>
        </is>
      </c>
      <c r="I21" s="22" t="n">
        <v>20</v>
      </c>
      <c r="J21" s="22" t="n">
        <v>46</v>
      </c>
      <c r="K21" s="22" t="n">
        <v>0</v>
      </c>
      <c r="L21" s="22" t="n">
        <v>0</v>
      </c>
      <c r="M21" s="22" t="n">
        <v>0</v>
      </c>
      <c r="N21" s="14" t="inlineStr">
        <is>
          <t>模板名称已核对；批准减半设计仍待落实</t>
        </is>
      </c>
      <c r="O21" s="37" t="inlineStr">
        <is>
          <t>Wind Helm</t>
        </is>
      </c>
      <c r="P21" s="37" t="inlineStr">
        <is>
          <t>Wind</t>
        </is>
      </c>
      <c r="Q21" s="37" t="inlineStr">
        <is>
          <t>Helm</t>
        </is>
      </c>
    </row>
    <row r="22" ht="29" customHeight="1">
      <c r="A22" s="21" t="n">
        <v>21</v>
      </c>
      <c r="B22" s="13" t="inlineStr">
        <is>
          <t>Equipment.ZhuiFeng.Armor</t>
        </is>
      </c>
      <c r="C22" s="13" t="inlineStr">
        <is>
          <t>追风护甲</t>
        </is>
      </c>
      <c r="D22" s="13" t="inlineStr">
        <is>
          <t>追风</t>
        </is>
      </c>
      <c r="E22" s="13" t="inlineStr">
        <is>
          <t>护甲</t>
        </is>
      </c>
      <c r="F22" s="13" t="inlineStr">
        <is>
          <t>现代</t>
        </is>
      </c>
      <c r="G22" s="13" t="inlineStr">
        <is>
          <t>新基础生命/攻击/防御贡献约为旧曲线50%；逐部位整数尚待实现冻结</t>
        </is>
      </c>
      <c r="H22" s="13" t="inlineStr">
        <is>
          <t>有效内力0</t>
        </is>
      </c>
      <c r="I22" s="21" t="n">
        <v>20</v>
      </c>
      <c r="J22" s="21" t="n">
        <v>23</v>
      </c>
      <c r="K22" s="21" t="n">
        <v>0</v>
      </c>
      <c r="L22" s="21" t="n">
        <v>7</v>
      </c>
      <c r="M22" s="21" t="n">
        <v>0</v>
      </c>
      <c r="N22" s="13" t="inlineStr">
        <is>
          <t>模板名称已核对；批准减半设计仍待落实</t>
        </is>
      </c>
      <c r="O22" s="37" t="inlineStr">
        <is>
          <t>Wind Armor</t>
        </is>
      </c>
      <c r="P22" s="37" t="inlineStr">
        <is>
          <t>Wind</t>
        </is>
      </c>
      <c r="Q22" s="37" t="inlineStr">
        <is>
          <t>Armor</t>
        </is>
      </c>
    </row>
    <row r="23" ht="29" customHeight="1">
      <c r="A23" s="22" t="n">
        <v>22</v>
      </c>
      <c r="B23" s="14" t="inlineStr">
        <is>
          <t>Equipment.ZhuiFeng.Belt</t>
        </is>
      </c>
      <c r="C23" s="14" t="inlineStr">
        <is>
          <t>追风腰带</t>
        </is>
      </c>
      <c r="D23" s="14" t="inlineStr">
        <is>
          <t>追风</t>
        </is>
      </c>
      <c r="E23" s="14" t="inlineStr">
        <is>
          <t>腰带</t>
        </is>
      </c>
      <c r="F23" s="14" t="inlineStr">
        <is>
          <t>现代</t>
        </is>
      </c>
      <c r="G23" s="14" t="inlineStr">
        <is>
          <t>新基础生命/攻击/防御贡献约为旧曲线50%；逐部位整数尚待实现冻结</t>
        </is>
      </c>
      <c r="H23" s="14" t="inlineStr">
        <is>
          <t>有效内力0</t>
        </is>
      </c>
      <c r="I23" s="22" t="n">
        <v>20</v>
      </c>
      <c r="J23" s="22" t="n">
        <v>25</v>
      </c>
      <c r="K23" s="22" t="n">
        <v>0</v>
      </c>
      <c r="L23" s="22" t="n">
        <v>0</v>
      </c>
      <c r="M23" s="22" t="n">
        <v>0</v>
      </c>
      <c r="N23" s="14" t="inlineStr">
        <is>
          <t>模板名称已核对；批准减半设计仍待落实</t>
        </is>
      </c>
      <c r="O23" s="37" t="inlineStr">
        <is>
          <t>Wind Belt</t>
        </is>
      </c>
      <c r="P23" s="37" t="inlineStr">
        <is>
          <t>Wind</t>
        </is>
      </c>
      <c r="Q23" s="37" t="inlineStr">
        <is>
          <t>Belt</t>
        </is>
      </c>
    </row>
    <row r="24" ht="29" customHeight="1">
      <c r="A24" s="21" t="n">
        <v>23</v>
      </c>
      <c r="B24" s="13" t="inlineStr">
        <is>
          <t>Equipment.ZhuiFeng.Shoes</t>
        </is>
      </c>
      <c r="C24" s="13" t="inlineStr">
        <is>
          <t>追风鞋履</t>
        </is>
      </c>
      <c r="D24" s="13" t="inlineStr">
        <is>
          <t>追风</t>
        </is>
      </c>
      <c r="E24" s="13" t="inlineStr">
        <is>
          <t>鞋履</t>
        </is>
      </c>
      <c r="F24" s="13" t="inlineStr">
        <is>
          <t>现代</t>
        </is>
      </c>
      <c r="G24" s="13" t="inlineStr">
        <is>
          <t>新基础生命/攻击/防御贡献约为旧曲线50%；逐部位整数尚待实现冻结</t>
        </is>
      </c>
      <c r="H24" s="13" t="inlineStr">
        <is>
          <t>有效内力0</t>
        </is>
      </c>
      <c r="I24" s="21" t="n">
        <v>20</v>
      </c>
      <c r="J24" s="21" t="n">
        <v>0</v>
      </c>
      <c r="K24" s="21" t="n">
        <v>0</v>
      </c>
      <c r="L24" s="21" t="n">
        <v>0</v>
      </c>
      <c r="M24" s="21" t="n">
        <v>4</v>
      </c>
      <c r="N24" s="13" t="inlineStr">
        <is>
          <t>模板名称已核对；批准减半设计仍待落实</t>
        </is>
      </c>
      <c r="O24" s="37" t="inlineStr">
        <is>
          <t>Wind Boots</t>
        </is>
      </c>
      <c r="P24" s="37" t="inlineStr">
        <is>
          <t>Wind</t>
        </is>
      </c>
      <c r="Q24" s="37" t="inlineStr">
        <is>
          <t>Boots</t>
        </is>
      </c>
    </row>
    <row r="25" ht="29" customHeight="1">
      <c r="A25" s="22" t="n">
        <v>24</v>
      </c>
      <c r="B25" s="14" t="inlineStr">
        <is>
          <t>Equipment.ZhuiFeng.Accessory</t>
        </is>
      </c>
      <c r="C25" s="14" t="inlineStr">
        <is>
          <t>追风饰品</t>
        </is>
      </c>
      <c r="D25" s="14" t="inlineStr">
        <is>
          <t>追风</t>
        </is>
      </c>
      <c r="E25" s="14" t="inlineStr">
        <is>
          <t>饰品</t>
        </is>
      </c>
      <c r="F25" s="14" t="inlineStr">
        <is>
          <t>现代</t>
        </is>
      </c>
      <c r="G25" s="14" t="inlineStr">
        <is>
          <t>新基础生命/攻击/防御贡献约为旧曲线50%；逐部位整数尚待实现冻结</t>
        </is>
      </c>
      <c r="H25" s="14" t="inlineStr">
        <is>
          <t>有效内力0</t>
        </is>
      </c>
      <c r="I25" s="22" t="n">
        <v>20</v>
      </c>
      <c r="J25" s="22" t="n">
        <v>0</v>
      </c>
      <c r="K25" s="22" t="n">
        <v>5</v>
      </c>
      <c r="L25" s="22" t="n">
        <v>0</v>
      </c>
      <c r="M25" s="22" t="n">
        <v>0</v>
      </c>
      <c r="N25" s="14" t="inlineStr">
        <is>
          <t>模板名称已核对；批准减半设计仍待落实</t>
        </is>
      </c>
      <c r="O25" s="37" t="inlineStr">
        <is>
          <t>Wind Accessory</t>
        </is>
      </c>
      <c r="P25" s="37" t="inlineStr">
        <is>
          <t>Wind</t>
        </is>
      </c>
      <c r="Q25" s="37" t="inlineStr">
        <is>
          <t>Accessory</t>
        </is>
      </c>
    </row>
    <row r="26" ht="29" customHeight="1">
      <c r="A26" s="21" t="n">
        <v>25</v>
      </c>
      <c r="B26" s="13" t="inlineStr">
        <is>
          <t>Equipment.ShiGu.Weapon</t>
        </is>
      </c>
      <c r="C26" s="13" t="inlineStr">
        <is>
          <t>蚀骨武器</t>
        </is>
      </c>
      <c r="D26" s="13" t="inlineStr">
        <is>
          <t>蚀骨</t>
        </is>
      </c>
      <c r="E26" s="13" t="inlineStr">
        <is>
          <t>武器</t>
        </is>
      </c>
      <c r="F26" s="13" t="inlineStr">
        <is>
          <t>现代</t>
        </is>
      </c>
      <c r="G26" s="13" t="inlineStr">
        <is>
          <t>新基础生命/攻击/防御贡献约为旧曲线50%；逐部位整数尚待实现冻结</t>
        </is>
      </c>
      <c r="H26" s="13" t="inlineStr">
        <is>
          <t>有效内力0</t>
        </is>
      </c>
      <c r="I26" s="21" t="n">
        <v>20</v>
      </c>
      <c r="J26" s="21" t="n">
        <v>0</v>
      </c>
      <c r="K26" s="21" t="n">
        <v>21</v>
      </c>
      <c r="L26" s="21" t="n">
        <v>0</v>
      </c>
      <c r="M26" s="21" t="n">
        <v>0</v>
      </c>
      <c r="N26" s="13" t="inlineStr">
        <is>
          <t>模板名称已核对；批准减半设计仍待落实</t>
        </is>
      </c>
      <c r="O26" s="37" t="inlineStr">
        <is>
          <t>Bone Weapon</t>
        </is>
      </c>
      <c r="P26" s="37" t="inlineStr">
        <is>
          <t>Bone</t>
        </is>
      </c>
      <c r="Q26" s="37" t="inlineStr">
        <is>
          <t>Weapon</t>
        </is>
      </c>
    </row>
    <row r="27" ht="29" customHeight="1">
      <c r="A27" s="22" t="n">
        <v>26</v>
      </c>
      <c r="B27" s="14" t="inlineStr">
        <is>
          <t>Equipment.ShiGu.Head</t>
        </is>
      </c>
      <c r="C27" s="14" t="inlineStr">
        <is>
          <t>蚀骨头冠</t>
        </is>
      </c>
      <c r="D27" s="14" t="inlineStr">
        <is>
          <t>蚀骨</t>
        </is>
      </c>
      <c r="E27" s="14" t="inlineStr">
        <is>
          <t>头冠</t>
        </is>
      </c>
      <c r="F27" s="14" t="inlineStr">
        <is>
          <t>现代</t>
        </is>
      </c>
      <c r="G27" s="14" t="inlineStr">
        <is>
          <t>新基础生命/攻击/防御贡献约为旧曲线50%；逐部位整数尚待实现冻结</t>
        </is>
      </c>
      <c r="H27" s="14" t="inlineStr">
        <is>
          <t>有效内力0</t>
        </is>
      </c>
      <c r="I27" s="22" t="n">
        <v>20</v>
      </c>
      <c r="J27" s="22" t="n">
        <v>46</v>
      </c>
      <c r="K27" s="22" t="n">
        <v>0</v>
      </c>
      <c r="L27" s="22" t="n">
        <v>0</v>
      </c>
      <c r="M27" s="22" t="n">
        <v>0</v>
      </c>
      <c r="N27" s="14" t="inlineStr">
        <is>
          <t>模板名称已核对；批准减半设计仍待落实</t>
        </is>
      </c>
      <c r="O27" s="37" t="inlineStr">
        <is>
          <t>Bone Helm</t>
        </is>
      </c>
      <c r="P27" s="37" t="inlineStr">
        <is>
          <t>Bone</t>
        </is>
      </c>
      <c r="Q27" s="37" t="inlineStr">
        <is>
          <t>Helm</t>
        </is>
      </c>
    </row>
    <row r="28" ht="29" customHeight="1">
      <c r="A28" s="21" t="n">
        <v>27</v>
      </c>
      <c r="B28" s="13" t="inlineStr">
        <is>
          <t>Equipment.ShiGu.Armor</t>
        </is>
      </c>
      <c r="C28" s="13" t="inlineStr">
        <is>
          <t>蚀骨护甲</t>
        </is>
      </c>
      <c r="D28" s="13" t="inlineStr">
        <is>
          <t>蚀骨</t>
        </is>
      </c>
      <c r="E28" s="13" t="inlineStr">
        <is>
          <t>护甲</t>
        </is>
      </c>
      <c r="F28" s="13" t="inlineStr">
        <is>
          <t>现代</t>
        </is>
      </c>
      <c r="G28" s="13" t="inlineStr">
        <is>
          <t>新基础生命/攻击/防御贡献约为旧曲线50%；逐部位整数尚待实现冻结</t>
        </is>
      </c>
      <c r="H28" s="13" t="inlineStr">
        <is>
          <t>有效内力0</t>
        </is>
      </c>
      <c r="I28" s="21" t="n">
        <v>20</v>
      </c>
      <c r="J28" s="21" t="n">
        <v>23</v>
      </c>
      <c r="K28" s="21" t="n">
        <v>0</v>
      </c>
      <c r="L28" s="21" t="n">
        <v>7</v>
      </c>
      <c r="M28" s="21" t="n">
        <v>0</v>
      </c>
      <c r="N28" s="13" t="inlineStr">
        <is>
          <t>模板名称已核对；批准减半设计仍待落实</t>
        </is>
      </c>
      <c r="O28" s="37" t="inlineStr">
        <is>
          <t>Bone Armor</t>
        </is>
      </c>
      <c r="P28" s="37" t="inlineStr">
        <is>
          <t>Bone</t>
        </is>
      </c>
      <c r="Q28" s="37" t="inlineStr">
        <is>
          <t>Armor</t>
        </is>
      </c>
    </row>
    <row r="29" ht="29" customHeight="1">
      <c r="A29" s="22" t="n">
        <v>28</v>
      </c>
      <c r="B29" s="14" t="inlineStr">
        <is>
          <t>Equipment.ShiGu.Belt</t>
        </is>
      </c>
      <c r="C29" s="14" t="inlineStr">
        <is>
          <t>蚀骨腰带</t>
        </is>
      </c>
      <c r="D29" s="14" t="inlineStr">
        <is>
          <t>蚀骨</t>
        </is>
      </c>
      <c r="E29" s="14" t="inlineStr">
        <is>
          <t>腰带</t>
        </is>
      </c>
      <c r="F29" s="14" t="inlineStr">
        <is>
          <t>现代</t>
        </is>
      </c>
      <c r="G29" s="14" t="inlineStr">
        <is>
          <t>新基础生命/攻击/防御贡献约为旧曲线50%；逐部位整数尚待实现冻结</t>
        </is>
      </c>
      <c r="H29" s="14" t="inlineStr">
        <is>
          <t>有效内力0</t>
        </is>
      </c>
      <c r="I29" s="22" t="n">
        <v>20</v>
      </c>
      <c r="J29" s="22" t="n">
        <v>25</v>
      </c>
      <c r="K29" s="22" t="n">
        <v>0</v>
      </c>
      <c r="L29" s="22" t="n">
        <v>0</v>
      </c>
      <c r="M29" s="22" t="n">
        <v>0</v>
      </c>
      <c r="N29" s="14" t="inlineStr">
        <is>
          <t>模板名称已核对；批准减半设计仍待落实</t>
        </is>
      </c>
      <c r="O29" s="37" t="inlineStr">
        <is>
          <t>Bone Belt</t>
        </is>
      </c>
      <c r="P29" s="37" t="inlineStr">
        <is>
          <t>Bone</t>
        </is>
      </c>
      <c r="Q29" s="37" t="inlineStr">
        <is>
          <t>Belt</t>
        </is>
      </c>
    </row>
    <row r="30" ht="29" customHeight="1">
      <c r="A30" s="21" t="n">
        <v>29</v>
      </c>
      <c r="B30" s="13" t="inlineStr">
        <is>
          <t>Equipment.ShiGu.Shoes</t>
        </is>
      </c>
      <c r="C30" s="13" t="inlineStr">
        <is>
          <t>蚀骨鞋履</t>
        </is>
      </c>
      <c r="D30" s="13" t="inlineStr">
        <is>
          <t>蚀骨</t>
        </is>
      </c>
      <c r="E30" s="13" t="inlineStr">
        <is>
          <t>鞋履</t>
        </is>
      </c>
      <c r="F30" s="13" t="inlineStr">
        <is>
          <t>现代</t>
        </is>
      </c>
      <c r="G30" s="13" t="inlineStr">
        <is>
          <t>新基础生命/攻击/防御贡献约为旧曲线50%；逐部位整数尚待实现冻结</t>
        </is>
      </c>
      <c r="H30" s="13" t="inlineStr">
        <is>
          <t>有效内力0</t>
        </is>
      </c>
      <c r="I30" s="21" t="n">
        <v>20</v>
      </c>
      <c r="J30" s="21" t="n">
        <v>0</v>
      </c>
      <c r="K30" s="21" t="n">
        <v>0</v>
      </c>
      <c r="L30" s="21" t="n">
        <v>0</v>
      </c>
      <c r="M30" s="21" t="n">
        <v>4</v>
      </c>
      <c r="N30" s="13" t="inlineStr">
        <is>
          <t>模板名称已核对；批准减半设计仍待落实</t>
        </is>
      </c>
      <c r="O30" s="37" t="inlineStr">
        <is>
          <t>Bone Boots</t>
        </is>
      </c>
      <c r="P30" s="37" t="inlineStr">
        <is>
          <t>Bone</t>
        </is>
      </c>
      <c r="Q30" s="37" t="inlineStr">
        <is>
          <t>Boots</t>
        </is>
      </c>
    </row>
    <row r="31" ht="29" customHeight="1">
      <c r="A31" s="22" t="n">
        <v>30</v>
      </c>
      <c r="B31" s="14" t="inlineStr">
        <is>
          <t>Equipment.ShiGu.Accessory</t>
        </is>
      </c>
      <c r="C31" s="14" t="inlineStr">
        <is>
          <t>蚀骨饰品</t>
        </is>
      </c>
      <c r="D31" s="14" t="inlineStr">
        <is>
          <t>蚀骨</t>
        </is>
      </c>
      <c r="E31" s="14" t="inlineStr">
        <is>
          <t>饰品</t>
        </is>
      </c>
      <c r="F31" s="14" t="inlineStr">
        <is>
          <t>现代</t>
        </is>
      </c>
      <c r="G31" s="14" t="inlineStr">
        <is>
          <t>新基础生命/攻击/防御贡献约为旧曲线50%；逐部位整数尚待实现冻结</t>
        </is>
      </c>
      <c r="H31" s="14" t="inlineStr">
        <is>
          <t>有效内力0</t>
        </is>
      </c>
      <c r="I31" s="22" t="n">
        <v>20</v>
      </c>
      <c r="J31" s="22" t="n">
        <v>0</v>
      </c>
      <c r="K31" s="22" t="n">
        <v>5</v>
      </c>
      <c r="L31" s="22" t="n">
        <v>0</v>
      </c>
      <c r="M31" s="22" t="n">
        <v>0</v>
      </c>
      <c r="N31" s="14" t="inlineStr">
        <is>
          <t>模板名称已核对；批准减半设计仍待落实</t>
        </is>
      </c>
      <c r="O31" s="37" t="inlineStr">
        <is>
          <t>Bone Accessory</t>
        </is>
      </c>
      <c r="P31" s="37" t="inlineStr">
        <is>
          <t>Bone</t>
        </is>
      </c>
      <c r="Q31" s="37" t="inlineStr">
        <is>
          <t>Accessory</t>
        </is>
      </c>
    </row>
    <row r="32" ht="29" customHeight="1">
      <c r="A32" s="21" t="n">
        <v>31</v>
      </c>
      <c r="B32" s="13" t="inlineStr">
        <is>
          <t>Equipment.ShanHe.Weapon</t>
        </is>
      </c>
      <c r="C32" s="13" t="inlineStr">
        <is>
          <t>山河武器</t>
        </is>
      </c>
      <c r="D32" s="13" t="inlineStr">
        <is>
          <t>山河</t>
        </is>
      </c>
      <c r="E32" s="13" t="inlineStr">
        <is>
          <t>武器</t>
        </is>
      </c>
      <c r="F32" s="13" t="inlineStr">
        <is>
          <t>现代</t>
        </is>
      </c>
      <c r="G32" s="13" t="inlineStr">
        <is>
          <t>新基础生命/攻击/防御贡献约为旧曲线50%；逐部位整数尚待实现冻结</t>
        </is>
      </c>
      <c r="H32" s="13" t="inlineStr">
        <is>
          <t>有效内力0</t>
        </is>
      </c>
      <c r="I32" s="21" t="n">
        <v>20</v>
      </c>
      <c r="J32" s="21" t="n">
        <v>0</v>
      </c>
      <c r="K32" s="21" t="n">
        <v>21</v>
      </c>
      <c r="L32" s="21" t="n">
        <v>0</v>
      </c>
      <c r="M32" s="21" t="n">
        <v>0</v>
      </c>
      <c r="N32" s="13" t="inlineStr">
        <is>
          <t>模板名称已核对；批准减半设计仍待落实</t>
        </is>
      </c>
      <c r="O32" s="37" t="inlineStr">
        <is>
          <t>Mountain Weapon</t>
        </is>
      </c>
      <c r="P32" s="37" t="inlineStr">
        <is>
          <t>Mountain</t>
        </is>
      </c>
      <c r="Q32" s="37" t="inlineStr">
        <is>
          <t>Weapon</t>
        </is>
      </c>
    </row>
    <row r="33" ht="29" customHeight="1">
      <c r="A33" s="22" t="n">
        <v>32</v>
      </c>
      <c r="B33" s="14" t="inlineStr">
        <is>
          <t>Equipment.ShanHe.Head</t>
        </is>
      </c>
      <c r="C33" s="14" t="inlineStr">
        <is>
          <t>山河头冠</t>
        </is>
      </c>
      <c r="D33" s="14" t="inlineStr">
        <is>
          <t>山河</t>
        </is>
      </c>
      <c r="E33" s="14" t="inlineStr">
        <is>
          <t>头冠</t>
        </is>
      </c>
      <c r="F33" s="14" t="inlineStr">
        <is>
          <t>现代</t>
        </is>
      </c>
      <c r="G33" s="14" t="inlineStr">
        <is>
          <t>新基础生命/攻击/防御贡献约为旧曲线50%；逐部位整数尚待实现冻结</t>
        </is>
      </c>
      <c r="H33" s="14" t="inlineStr">
        <is>
          <t>有效内力0</t>
        </is>
      </c>
      <c r="I33" s="22" t="n">
        <v>20</v>
      </c>
      <c r="J33" s="22" t="n">
        <v>46</v>
      </c>
      <c r="K33" s="22" t="n">
        <v>0</v>
      </c>
      <c r="L33" s="22" t="n">
        <v>0</v>
      </c>
      <c r="M33" s="22" t="n">
        <v>0</v>
      </c>
      <c r="N33" s="14" t="inlineStr">
        <is>
          <t>模板名称已核对；批准减半设计仍待落实</t>
        </is>
      </c>
      <c r="O33" s="37" t="inlineStr">
        <is>
          <t>Mountain Helm</t>
        </is>
      </c>
      <c r="P33" s="37" t="inlineStr">
        <is>
          <t>Mountain</t>
        </is>
      </c>
      <c r="Q33" s="37" t="inlineStr">
        <is>
          <t>Helm</t>
        </is>
      </c>
    </row>
    <row r="34" ht="29" customHeight="1">
      <c r="A34" s="21" t="n">
        <v>33</v>
      </c>
      <c r="B34" s="13" t="inlineStr">
        <is>
          <t>Equipment.ShanHe.Armor</t>
        </is>
      </c>
      <c r="C34" s="13" t="inlineStr">
        <is>
          <t>山河护甲</t>
        </is>
      </c>
      <c r="D34" s="13" t="inlineStr">
        <is>
          <t>山河</t>
        </is>
      </c>
      <c r="E34" s="13" t="inlineStr">
        <is>
          <t>护甲</t>
        </is>
      </c>
      <c r="F34" s="13" t="inlineStr">
        <is>
          <t>现代</t>
        </is>
      </c>
      <c r="G34" s="13" t="inlineStr">
        <is>
          <t>新基础生命/攻击/防御贡献约为旧曲线50%；逐部位整数尚待实现冻结</t>
        </is>
      </c>
      <c r="H34" s="13" t="inlineStr">
        <is>
          <t>有效内力0</t>
        </is>
      </c>
      <c r="I34" s="21" t="n">
        <v>20</v>
      </c>
      <c r="J34" s="21" t="n">
        <v>23</v>
      </c>
      <c r="K34" s="21" t="n">
        <v>0</v>
      </c>
      <c r="L34" s="21" t="n">
        <v>7</v>
      </c>
      <c r="M34" s="21" t="n">
        <v>0</v>
      </c>
      <c r="N34" s="13" t="inlineStr">
        <is>
          <t>模板名称已核对；批准减半设计仍待落实</t>
        </is>
      </c>
      <c r="O34" s="37" t="inlineStr">
        <is>
          <t>Mountain Armor</t>
        </is>
      </c>
      <c r="P34" s="37" t="inlineStr">
        <is>
          <t>Mountain</t>
        </is>
      </c>
      <c r="Q34" s="37" t="inlineStr">
        <is>
          <t>Armor</t>
        </is>
      </c>
    </row>
    <row r="35" ht="29" customHeight="1">
      <c r="A35" s="22" t="n">
        <v>34</v>
      </c>
      <c r="B35" s="14" t="inlineStr">
        <is>
          <t>Equipment.ShanHe.Belt</t>
        </is>
      </c>
      <c r="C35" s="14" t="inlineStr">
        <is>
          <t>山河腰带</t>
        </is>
      </c>
      <c r="D35" s="14" t="inlineStr">
        <is>
          <t>山河</t>
        </is>
      </c>
      <c r="E35" s="14" t="inlineStr">
        <is>
          <t>腰带</t>
        </is>
      </c>
      <c r="F35" s="14" t="inlineStr">
        <is>
          <t>现代</t>
        </is>
      </c>
      <c r="G35" s="14" t="inlineStr">
        <is>
          <t>新基础生命/攻击/防御贡献约为旧曲线50%；逐部位整数尚待实现冻结</t>
        </is>
      </c>
      <c r="H35" s="14" t="inlineStr">
        <is>
          <t>有效内力0</t>
        </is>
      </c>
      <c r="I35" s="22" t="n">
        <v>20</v>
      </c>
      <c r="J35" s="22" t="n">
        <v>25</v>
      </c>
      <c r="K35" s="22" t="n">
        <v>0</v>
      </c>
      <c r="L35" s="22" t="n">
        <v>0</v>
      </c>
      <c r="M35" s="22" t="n">
        <v>0</v>
      </c>
      <c r="N35" s="14" t="inlineStr">
        <is>
          <t>模板名称已核对；批准减半设计仍待落实</t>
        </is>
      </c>
      <c r="O35" s="37" t="inlineStr">
        <is>
          <t>Mountain Belt</t>
        </is>
      </c>
      <c r="P35" s="37" t="inlineStr">
        <is>
          <t>Mountain</t>
        </is>
      </c>
      <c r="Q35" s="37" t="inlineStr">
        <is>
          <t>Belt</t>
        </is>
      </c>
    </row>
    <row r="36" ht="29" customHeight="1">
      <c r="A36" s="21" t="n">
        <v>35</v>
      </c>
      <c r="B36" s="13" t="inlineStr">
        <is>
          <t>Equipment.ShanHe.Shoes</t>
        </is>
      </c>
      <c r="C36" s="13" t="inlineStr">
        <is>
          <t>山河鞋履</t>
        </is>
      </c>
      <c r="D36" s="13" t="inlineStr">
        <is>
          <t>山河</t>
        </is>
      </c>
      <c r="E36" s="13" t="inlineStr">
        <is>
          <t>鞋履</t>
        </is>
      </c>
      <c r="F36" s="13" t="inlineStr">
        <is>
          <t>现代</t>
        </is>
      </c>
      <c r="G36" s="13" t="inlineStr">
        <is>
          <t>新基础生命/攻击/防御贡献约为旧曲线50%；逐部位整数尚待实现冻结</t>
        </is>
      </c>
      <c r="H36" s="13" t="inlineStr">
        <is>
          <t>有效内力0</t>
        </is>
      </c>
      <c r="I36" s="21" t="n">
        <v>20</v>
      </c>
      <c r="J36" s="21" t="n">
        <v>0</v>
      </c>
      <c r="K36" s="21" t="n">
        <v>0</v>
      </c>
      <c r="L36" s="21" t="n">
        <v>0</v>
      </c>
      <c r="M36" s="21" t="n">
        <v>4</v>
      </c>
      <c r="N36" s="13" t="inlineStr">
        <is>
          <t>模板名称已核对；批准减半设计仍待落实</t>
        </is>
      </c>
      <c r="O36" s="37" t="inlineStr">
        <is>
          <t>Mountain Boots</t>
        </is>
      </c>
      <c r="P36" s="37" t="inlineStr">
        <is>
          <t>Mountain</t>
        </is>
      </c>
      <c r="Q36" s="37" t="inlineStr">
        <is>
          <t>Boots</t>
        </is>
      </c>
    </row>
    <row r="37" ht="29" customHeight="1">
      <c r="A37" s="22" t="n">
        <v>36</v>
      </c>
      <c r="B37" s="14" t="inlineStr">
        <is>
          <t>Equipment.ShanHe.Accessory</t>
        </is>
      </c>
      <c r="C37" s="14" t="inlineStr">
        <is>
          <t>山河饰品</t>
        </is>
      </c>
      <c r="D37" s="14" t="inlineStr">
        <is>
          <t>山河</t>
        </is>
      </c>
      <c r="E37" s="14" t="inlineStr">
        <is>
          <t>饰品</t>
        </is>
      </c>
      <c r="F37" s="14" t="inlineStr">
        <is>
          <t>现代</t>
        </is>
      </c>
      <c r="G37" s="14" t="inlineStr">
        <is>
          <t>新基础生命/攻击/防御贡献约为旧曲线50%；逐部位整数尚待实现冻结</t>
        </is>
      </c>
      <c r="H37" s="14" t="inlineStr">
        <is>
          <t>有效内力0</t>
        </is>
      </c>
      <c r="I37" s="22" t="n">
        <v>20</v>
      </c>
      <c r="J37" s="22" t="n">
        <v>0</v>
      </c>
      <c r="K37" s="22" t="n">
        <v>5</v>
      </c>
      <c r="L37" s="22" t="n">
        <v>0</v>
      </c>
      <c r="M37" s="22" t="n">
        <v>0</v>
      </c>
      <c r="N37" s="14" t="inlineStr">
        <is>
          <t>模板名称已核对；批准减半设计仍待落实</t>
        </is>
      </c>
      <c r="O37" s="37" t="inlineStr">
        <is>
          <t>Mountain Accessory</t>
        </is>
      </c>
      <c r="P37" s="37" t="inlineStr">
        <is>
          <t>Mountain</t>
        </is>
      </c>
      <c r="Q37" s="37" t="inlineStr">
        <is>
          <t>Accessory</t>
        </is>
      </c>
    </row>
    <row r="38" ht="29" customHeight="1">
      <c r="A38" s="21" t="n">
        <v>37</v>
      </c>
      <c r="B38" s="13" t="inlineStr">
        <is>
          <t>Equipment.Starter.Weapon</t>
        </is>
      </c>
      <c r="C38" s="13" t="inlineStr">
        <is>
          <t>基础武器</t>
        </is>
      </c>
      <c r="D38" s="13" t="inlineStr">
        <is>
          <t>基础</t>
        </is>
      </c>
      <c r="E38" s="13" t="inlineStr">
        <is>
          <t>武器</t>
        </is>
      </c>
      <c r="F38" s="13" t="inlineStr">
        <is>
          <t>现代</t>
        </is>
      </c>
      <c r="G38" s="13" t="inlineStr">
        <is>
          <t>新基础生命/攻击/防御贡献约为旧曲线50%；逐部位整数尚待实现冻结</t>
        </is>
      </c>
      <c r="H38" s="13" t="inlineStr">
        <is>
          <t>有效内力0</t>
        </is>
      </c>
      <c r="I38" s="21" t="n">
        <v>20</v>
      </c>
      <c r="J38" s="21" t="n">
        <v>0</v>
      </c>
      <c r="K38" s="21" t="n">
        <v>21</v>
      </c>
      <c r="L38" s="21" t="n">
        <v>0</v>
      </c>
      <c r="M38" s="21" t="n">
        <v>0</v>
      </c>
      <c r="N38" s="13" t="inlineStr">
        <is>
          <t>模板名称已核对；批准减半设计仍待落实</t>
        </is>
      </c>
      <c r="O38" s="37" t="inlineStr">
        <is>
          <t>Basic Weapon</t>
        </is>
      </c>
      <c r="P38" s="37" t="inlineStr">
        <is>
          <t>Basic</t>
        </is>
      </c>
      <c r="Q38" s="37" t="inlineStr">
        <is>
          <t>Weapon</t>
        </is>
      </c>
    </row>
    <row r="39" ht="29" customHeight="1">
      <c r="A39" s="22" t="n">
        <v>38</v>
      </c>
      <c r="B39" s="14" t="inlineStr">
        <is>
          <t>Equipment.Starter.Head</t>
        </is>
      </c>
      <c r="C39" s="14" t="inlineStr">
        <is>
          <t>基础头冠</t>
        </is>
      </c>
      <c r="D39" s="14" t="inlineStr">
        <is>
          <t>基础</t>
        </is>
      </c>
      <c r="E39" s="14" t="inlineStr">
        <is>
          <t>头冠</t>
        </is>
      </c>
      <c r="F39" s="14" t="inlineStr">
        <is>
          <t>现代</t>
        </is>
      </c>
      <c r="G39" s="14" t="inlineStr">
        <is>
          <t>新基础生命/攻击/防御贡献约为旧曲线50%；逐部位整数尚待实现冻结</t>
        </is>
      </c>
      <c r="H39" s="14" t="inlineStr">
        <is>
          <t>有效内力0</t>
        </is>
      </c>
      <c r="I39" s="22" t="n">
        <v>20</v>
      </c>
      <c r="J39" s="22" t="n">
        <v>46</v>
      </c>
      <c r="K39" s="22" t="n">
        <v>0</v>
      </c>
      <c r="L39" s="22" t="n">
        <v>0</v>
      </c>
      <c r="M39" s="22" t="n">
        <v>0</v>
      </c>
      <c r="N39" s="14" t="inlineStr">
        <is>
          <t>模板名称已核对；批准减半设计仍待落实</t>
        </is>
      </c>
      <c r="O39" s="37" t="inlineStr">
        <is>
          <t>Basic Helm</t>
        </is>
      </c>
      <c r="P39" s="37" t="inlineStr">
        <is>
          <t>Basic</t>
        </is>
      </c>
      <c r="Q39" s="37" t="inlineStr">
        <is>
          <t>Helm</t>
        </is>
      </c>
    </row>
    <row r="40" ht="29" customHeight="1">
      <c r="A40" s="21" t="n">
        <v>39</v>
      </c>
      <c r="B40" s="13" t="inlineStr">
        <is>
          <t>Equipment.Starter.Armor</t>
        </is>
      </c>
      <c r="C40" s="13" t="inlineStr">
        <is>
          <t>基础护甲</t>
        </is>
      </c>
      <c r="D40" s="13" t="inlineStr">
        <is>
          <t>基础</t>
        </is>
      </c>
      <c r="E40" s="13" t="inlineStr">
        <is>
          <t>护甲</t>
        </is>
      </c>
      <c r="F40" s="13" t="inlineStr">
        <is>
          <t>现代</t>
        </is>
      </c>
      <c r="G40" s="13" t="inlineStr">
        <is>
          <t>新基础生命/攻击/防御贡献约为旧曲线50%；逐部位整数尚待实现冻结</t>
        </is>
      </c>
      <c r="H40" s="13" t="inlineStr">
        <is>
          <t>有效内力0</t>
        </is>
      </c>
      <c r="I40" s="21" t="n">
        <v>20</v>
      </c>
      <c r="J40" s="21" t="n">
        <v>23</v>
      </c>
      <c r="K40" s="21" t="n">
        <v>0</v>
      </c>
      <c r="L40" s="21" t="n">
        <v>7</v>
      </c>
      <c r="M40" s="21" t="n">
        <v>0</v>
      </c>
      <c r="N40" s="13" t="inlineStr">
        <is>
          <t>模板名称已核对；批准减半设计仍待落实</t>
        </is>
      </c>
      <c r="O40" s="37" t="inlineStr">
        <is>
          <t>Basic Armor</t>
        </is>
      </c>
      <c r="P40" s="37" t="inlineStr">
        <is>
          <t>Basic</t>
        </is>
      </c>
      <c r="Q40" s="37" t="inlineStr">
        <is>
          <t>Armor</t>
        </is>
      </c>
    </row>
    <row r="41" ht="29" customHeight="1">
      <c r="A41" s="22" t="n">
        <v>40</v>
      </c>
      <c r="B41" s="14" t="inlineStr">
        <is>
          <t>Equipment.Starter.Belt</t>
        </is>
      </c>
      <c r="C41" s="14" t="inlineStr">
        <is>
          <t>基础腰带</t>
        </is>
      </c>
      <c r="D41" s="14" t="inlineStr">
        <is>
          <t>基础</t>
        </is>
      </c>
      <c r="E41" s="14" t="inlineStr">
        <is>
          <t>腰带</t>
        </is>
      </c>
      <c r="F41" s="14" t="inlineStr">
        <is>
          <t>现代</t>
        </is>
      </c>
      <c r="G41" s="14" t="inlineStr">
        <is>
          <t>新基础生命/攻击/防御贡献约为旧曲线50%；逐部位整数尚待实现冻结</t>
        </is>
      </c>
      <c r="H41" s="14" t="inlineStr">
        <is>
          <t>有效内力0</t>
        </is>
      </c>
      <c r="I41" s="22" t="n">
        <v>20</v>
      </c>
      <c r="J41" s="22" t="n">
        <v>25</v>
      </c>
      <c r="K41" s="22" t="n">
        <v>0</v>
      </c>
      <c r="L41" s="22" t="n">
        <v>0</v>
      </c>
      <c r="M41" s="22" t="n">
        <v>0</v>
      </c>
      <c r="N41" s="14" t="inlineStr">
        <is>
          <t>模板名称已核对；批准减半设计仍待落实</t>
        </is>
      </c>
      <c r="O41" s="37" t="inlineStr">
        <is>
          <t>Basic Belt</t>
        </is>
      </c>
      <c r="P41" s="37" t="inlineStr">
        <is>
          <t>Basic</t>
        </is>
      </c>
      <c r="Q41" s="37" t="inlineStr">
        <is>
          <t>Belt</t>
        </is>
      </c>
    </row>
    <row r="42" ht="29" customHeight="1">
      <c r="A42" s="21" t="n">
        <v>41</v>
      </c>
      <c r="B42" s="13" t="inlineStr">
        <is>
          <t>Equipment.Starter.Shoes</t>
        </is>
      </c>
      <c r="C42" s="13" t="inlineStr">
        <is>
          <t>基础鞋履</t>
        </is>
      </c>
      <c r="D42" s="13" t="inlineStr">
        <is>
          <t>基础</t>
        </is>
      </c>
      <c r="E42" s="13" t="inlineStr">
        <is>
          <t>鞋履</t>
        </is>
      </c>
      <c r="F42" s="13" t="inlineStr">
        <is>
          <t>现代</t>
        </is>
      </c>
      <c r="G42" s="13" t="inlineStr">
        <is>
          <t>新基础生命/攻击/防御贡献约为旧曲线50%；逐部位整数尚待实现冻结</t>
        </is>
      </c>
      <c r="H42" s="13" t="inlineStr">
        <is>
          <t>有效内力0</t>
        </is>
      </c>
      <c r="I42" s="21" t="n">
        <v>20</v>
      </c>
      <c r="J42" s="21" t="n">
        <v>0</v>
      </c>
      <c r="K42" s="21" t="n">
        <v>0</v>
      </c>
      <c r="L42" s="21" t="n">
        <v>0</v>
      </c>
      <c r="M42" s="21" t="n">
        <v>4</v>
      </c>
      <c r="N42" s="13" t="inlineStr">
        <is>
          <t>模板名称已核对；批准减半设计仍待落实</t>
        </is>
      </c>
      <c r="O42" s="37" t="inlineStr">
        <is>
          <t>Basic Boots</t>
        </is>
      </c>
      <c r="P42" s="37" t="inlineStr">
        <is>
          <t>Basic</t>
        </is>
      </c>
      <c r="Q42" s="37" t="inlineStr">
        <is>
          <t>Boots</t>
        </is>
      </c>
    </row>
    <row r="43" ht="29" customHeight="1">
      <c r="A43" s="22" t="n">
        <v>42</v>
      </c>
      <c r="B43" s="14" t="inlineStr">
        <is>
          <t>Equipment.Starter.Accessory</t>
        </is>
      </c>
      <c r="C43" s="14" t="inlineStr">
        <is>
          <t>基础饰品</t>
        </is>
      </c>
      <c r="D43" s="14" t="inlineStr">
        <is>
          <t>基础</t>
        </is>
      </c>
      <c r="E43" s="14" t="inlineStr">
        <is>
          <t>饰品</t>
        </is>
      </c>
      <c r="F43" s="14" t="inlineStr">
        <is>
          <t>现代</t>
        </is>
      </c>
      <c r="G43" s="14" t="inlineStr">
        <is>
          <t>新基础生命/攻击/防御贡献约为旧曲线50%；逐部位整数尚待实现冻结</t>
        </is>
      </c>
      <c r="H43" s="14" t="inlineStr">
        <is>
          <t>有效内力0</t>
        </is>
      </c>
      <c r="I43" s="22" t="n">
        <v>20</v>
      </c>
      <c r="J43" s="22" t="n">
        <v>0</v>
      </c>
      <c r="K43" s="22" t="n">
        <v>5</v>
      </c>
      <c r="L43" s="22" t="n">
        <v>0</v>
      </c>
      <c r="M43" s="22" t="n">
        <v>0</v>
      </c>
      <c r="N43" s="14" t="inlineStr">
        <is>
          <t>模板名称已核对；批准减半设计仍待落实</t>
        </is>
      </c>
      <c r="O43" s="37" t="inlineStr">
        <is>
          <t>Basic Accessory</t>
        </is>
      </c>
      <c r="P43" s="37" t="inlineStr">
        <is>
          <t>Basic</t>
        </is>
      </c>
      <c r="Q43" s="37" t="inlineStr">
        <is>
          <t>Accessory</t>
        </is>
      </c>
    </row>
    <row r="44" ht="29" customHeight="1">
      <c r="A44" s="21" t="n">
        <v>43</v>
      </c>
      <c r="B44" s="13" t="inlineStr">
        <is>
          <t>Item.IronSword</t>
        </is>
      </c>
      <c r="C44" s="13" t="inlineStr">
        <is>
          <t>青锋短剑</t>
        </is>
      </c>
      <c r="D44" s="13" t="inlineStr">
        <is>
          <t>历史兼容</t>
        </is>
      </c>
      <c r="E44" s="13" t="inlineStr">
        <is>
          <t>武器</t>
        </is>
      </c>
      <c r="F44" s="13" t="inlineStr">
        <is>
          <t>旧档兼容</t>
        </is>
      </c>
      <c r="G44" s="13" t="inlineStr">
        <is>
          <t>不作为新装备掉落/百级基准曲线</t>
        </is>
      </c>
      <c r="H44" s="13" t="inlineStr">
        <is>
          <t>旧内力快照不生效</t>
        </is>
      </c>
      <c r="I44" s="13" t="inlineStr">
        <is>
          <t>历史快照</t>
        </is>
      </c>
      <c r="J44" s="21" t="n">
        <v>0</v>
      </c>
      <c r="K44" s="21" t="n">
        <v>8</v>
      </c>
      <c r="L44" s="21" t="n">
        <v>0</v>
      </c>
      <c r="M44" s="21" t="n">
        <v>0</v>
      </c>
      <c r="N44" s="13" t="inlineStr">
        <is>
          <t>旧档兼容；内力快照不增加有效内力</t>
        </is>
      </c>
      <c r="O44" s="37" t="inlineStr">
        <is>
          <t>Plain Weapon</t>
        </is>
      </c>
    </row>
    <row r="45" ht="29" customHeight="1">
      <c r="A45" s="22" t="n">
        <v>44</v>
      </c>
      <c r="B45" s="14" t="inlineStr">
        <is>
          <t>Item.ClothArmor</t>
        </is>
      </c>
      <c r="C45" s="14" t="inlineStr">
        <is>
          <t>竹编轻甲</t>
        </is>
      </c>
      <c r="D45" s="14" t="inlineStr">
        <is>
          <t>历史兼容</t>
        </is>
      </c>
      <c r="E45" s="14" t="inlineStr">
        <is>
          <t>护甲</t>
        </is>
      </c>
      <c r="F45" s="14" t="inlineStr">
        <is>
          <t>旧档兼容</t>
        </is>
      </c>
      <c r="G45" s="14" t="inlineStr">
        <is>
          <t>不作为新装备掉落/百级基准曲线</t>
        </is>
      </c>
      <c r="H45" s="14" t="inlineStr">
        <is>
          <t>旧内力快照不生效</t>
        </is>
      </c>
      <c r="I45" s="14" t="inlineStr">
        <is>
          <t>历史快照</t>
        </is>
      </c>
      <c r="J45" s="22" t="n">
        <v>0</v>
      </c>
      <c r="K45" s="22" t="n">
        <v>0</v>
      </c>
      <c r="L45" s="22" t="n">
        <v>6</v>
      </c>
      <c r="M45" s="22" t="n">
        <v>0</v>
      </c>
      <c r="N45" s="14" t="inlineStr">
        <is>
          <t>旧档兼容；内力快照不增加有效内力</t>
        </is>
      </c>
      <c r="O45" s="37" t="inlineStr">
        <is>
          <t>Plain Armor</t>
        </is>
      </c>
    </row>
    <row r="46" ht="29" customHeight="1">
      <c r="A46" s="21" t="n">
        <v>45</v>
      </c>
      <c r="B46" s="13" t="inlineStr">
        <is>
          <t>Item.CranePatternTalisman</t>
        </is>
      </c>
      <c r="C46" s="13" t="inlineStr">
        <is>
          <t>鹤纹护符</t>
        </is>
      </c>
      <c r="D46" s="13" t="inlineStr">
        <is>
          <t>历史兼容</t>
        </is>
      </c>
      <c r="E46" s="13" t="inlineStr">
        <is>
          <t>饰品</t>
        </is>
      </c>
      <c r="F46" s="13" t="inlineStr">
        <is>
          <t>旧档兼容</t>
        </is>
      </c>
      <c r="G46" s="13" t="inlineStr">
        <is>
          <t>不作为新装备掉落/百级基准曲线</t>
        </is>
      </c>
      <c r="H46" s="13" t="inlineStr">
        <is>
          <t>旧内力快照不生效</t>
        </is>
      </c>
      <c r="I46" s="13" t="inlineStr">
        <is>
          <t>历史快照</t>
        </is>
      </c>
      <c r="J46" s="21" t="n">
        <v>30</v>
      </c>
      <c r="K46" s="21" t="n">
        <v>0</v>
      </c>
      <c r="L46" s="21" t="n">
        <v>0</v>
      </c>
      <c r="M46" s="21" t="n">
        <v>0</v>
      </c>
      <c r="N46" s="13" t="inlineStr">
        <is>
          <t>旧档兼容；内力快照不增加有效内力</t>
        </is>
      </c>
      <c r="O46" s="37" t="inlineStr">
        <is>
          <t>Plain Accessory</t>
        </is>
      </c>
    </row>
    <row r="47" ht="29" customHeight="1">
      <c r="A47" s="22" t="n">
        <v>46</v>
      </c>
      <c r="B47" s="14" t="inlineStr">
        <is>
          <t>Item.InkstonePendant</t>
        </is>
      </c>
      <c r="C47" s="14" t="inlineStr">
        <is>
          <t>墨砚坠饰</t>
        </is>
      </c>
      <c r="D47" s="14" t="inlineStr">
        <is>
          <t>历史兼容</t>
        </is>
      </c>
      <c r="E47" s="14" t="inlineStr">
        <is>
          <t>饰品</t>
        </is>
      </c>
      <c r="F47" s="14" t="inlineStr">
        <is>
          <t>旧档兼容</t>
        </is>
      </c>
      <c r="G47" s="14" t="inlineStr">
        <is>
          <t>不作为新装备掉落/百级基准曲线</t>
        </is>
      </c>
      <c r="H47" s="14" t="inlineStr">
        <is>
          <t>旧内力快照不生效</t>
        </is>
      </c>
      <c r="I47" s="14" t="inlineStr">
        <is>
          <t>历史快照</t>
        </is>
      </c>
      <c r="J47" s="22" t="n">
        <v>0</v>
      </c>
      <c r="K47" s="22" t="n">
        <v>0</v>
      </c>
      <c r="L47" s="22" t="n">
        <v>0</v>
      </c>
      <c r="M47" s="22" t="n">
        <v>0</v>
      </c>
      <c r="N47" s="14" t="inlineStr">
        <is>
          <t>旧档兼容；内力快照不增加有效内力</t>
        </is>
      </c>
      <c r="O47" s="37" t="inlineStr">
        <is>
          <t>Plain Accessory</t>
        </is>
      </c>
    </row>
    <row r="48" ht="29" customHeight="1">
      <c r="A48" s="21" t="n">
        <v>47</v>
      </c>
      <c r="B48" s="13" t="inlineStr">
        <is>
          <t>Item.WoodenSword</t>
        </is>
      </c>
      <c r="C48" s="13" t="inlineStr">
        <is>
          <t>木剑</t>
        </is>
      </c>
      <c r="D48" s="13" t="inlineStr">
        <is>
          <t>历史兼容</t>
        </is>
      </c>
      <c r="E48" s="13" t="inlineStr">
        <is>
          <t>武器</t>
        </is>
      </c>
      <c r="F48" s="13" t="inlineStr">
        <is>
          <t>旧档兼容</t>
        </is>
      </c>
      <c r="G48" s="13" t="inlineStr">
        <is>
          <t>不作为新装备掉落/百级基准曲线</t>
        </is>
      </c>
      <c r="H48" s="13" t="inlineStr">
        <is>
          <t>旧内力快照不生效</t>
        </is>
      </c>
      <c r="I48" s="13" t="inlineStr">
        <is>
          <t>历史快照</t>
        </is>
      </c>
      <c r="J48" s="21" t="n">
        <v>0</v>
      </c>
      <c r="K48" s="21" t="n">
        <v>3</v>
      </c>
      <c r="L48" s="21" t="n">
        <v>0</v>
      </c>
      <c r="M48" s="21" t="n">
        <v>0</v>
      </c>
      <c r="N48" s="13" t="inlineStr">
        <is>
          <t>旧档兼容；内力快照不增加有效内力</t>
        </is>
      </c>
      <c r="O48" s="37" t="inlineStr">
        <is>
          <t>Plain Weapon</t>
        </is>
      </c>
    </row>
    <row r="49" ht="29" customHeight="1">
      <c r="A49" s="22" t="n">
        <v>48</v>
      </c>
      <c r="B49" s="14" t="inlineStr">
        <is>
          <t>Item.StarterClothArmor</t>
        </is>
      </c>
      <c r="C49" s="14" t="inlineStr">
        <is>
          <t>布甲</t>
        </is>
      </c>
      <c r="D49" s="14" t="inlineStr">
        <is>
          <t>历史兼容</t>
        </is>
      </c>
      <c r="E49" s="14" t="inlineStr">
        <is>
          <t>护甲</t>
        </is>
      </c>
      <c r="F49" s="14" t="inlineStr">
        <is>
          <t>旧档兼容</t>
        </is>
      </c>
      <c r="G49" s="14" t="inlineStr">
        <is>
          <t>不作为新装备掉落/百级基准曲线</t>
        </is>
      </c>
      <c r="H49" s="14" t="inlineStr">
        <is>
          <t>旧内力快照不生效</t>
        </is>
      </c>
      <c r="I49" s="14" t="inlineStr">
        <is>
          <t>历史快照</t>
        </is>
      </c>
      <c r="J49" s="22" t="n">
        <v>0</v>
      </c>
      <c r="K49" s="22" t="n">
        <v>0</v>
      </c>
      <c r="L49" s="22" t="n">
        <v>3</v>
      </c>
      <c r="M49" s="22" t="n">
        <v>0</v>
      </c>
      <c r="N49" s="14" t="inlineStr">
        <is>
          <t>旧档兼容；内力快照不增加有效内力</t>
        </is>
      </c>
      <c r="O49" s="37" t="inlineStr">
        <is>
          <t>Plain Armor</t>
        </is>
      </c>
    </row>
    <row r="50" ht="29" customHeight="1">
      <c r="A50" s="21" t="n">
        <v>49</v>
      </c>
      <c r="B50" s="13" t="inlineStr">
        <is>
          <t>Item.ClothTalisman</t>
        </is>
      </c>
      <c r="C50" s="13" t="inlineStr">
        <is>
          <t>布护符</t>
        </is>
      </c>
      <c r="D50" s="13" t="inlineStr">
        <is>
          <t>历史兼容</t>
        </is>
      </c>
      <c r="E50" s="13" t="inlineStr">
        <is>
          <t>饰品</t>
        </is>
      </c>
      <c r="F50" s="13" t="inlineStr">
        <is>
          <t>旧档兼容</t>
        </is>
      </c>
      <c r="G50" s="13" t="inlineStr">
        <is>
          <t>不作为新装备掉落/百级基准曲线</t>
        </is>
      </c>
      <c r="H50" s="13" t="inlineStr">
        <is>
          <t>旧内力快照不生效</t>
        </is>
      </c>
      <c r="I50" s="13" t="inlineStr">
        <is>
          <t>历史快照</t>
        </is>
      </c>
      <c r="J50" s="21" t="n">
        <v>10</v>
      </c>
      <c r="K50" s="21" t="n">
        <v>0</v>
      </c>
      <c r="L50" s="21" t="n">
        <v>0</v>
      </c>
      <c r="M50" s="21" t="n">
        <v>0</v>
      </c>
      <c r="N50" s="13" t="inlineStr">
        <is>
          <t>旧档兼容；内力快照不增加有效内力</t>
        </is>
      </c>
      <c r="O50" s="37" t="inlineStr">
        <is>
          <t>Plain Accessory</t>
        </is>
      </c>
    </row>
  </sheetData>
  <autoFilter ref="A1:Q50"/>
  <printOptions horizontalCentered="1"/>
  <pageMargins left="0.75" right="0.75" top="1" bottom="1" header="0.5" footer="0.5"/>
  <pageSetup orientation="landscape" paperSize="8" fitToHeight="0" fitToWidth="1"/>
</worksheet>
</file>

<file path=xl/worksheets/sheet18.xml><?xml version="1.0" encoding="utf-8"?>
<worksheet xmlns="http://schemas.openxmlformats.org/spreadsheetml/2006/main">
  <sheetPr>
    <tabColor rgb="004B8B68"/>
    <outlinePr summaryBelow="1" summaryRight="1"/>
    <pageSetUpPr fitToPage="1"/>
  </sheetPr>
  <dimension ref="A1:E6"/>
  <sheetViews>
    <sheetView showGridLines="0"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62" customWidth="1" min="3" max="3"/>
    <col width="50" customWidth="1" min="4" max="4"/>
    <col width="25" customWidth="1" min="5" max="5"/>
  </cols>
  <sheetData>
    <row r="1" ht="32" customHeight="1">
      <c r="A1" s="12" t="inlineStr">
        <is>
          <t>项目</t>
        </is>
      </c>
      <c r="B1" s="12" t="inlineStr">
        <is>
          <t>数量</t>
        </is>
      </c>
      <c r="C1" s="12" t="inlineStr">
        <is>
          <t>单件/单颗</t>
        </is>
      </c>
      <c r="D1" s="12" t="inlineStr">
        <is>
          <t>合计</t>
        </is>
      </c>
      <c r="E1" s="12" t="inlineStr">
        <is>
          <t>是否已计入角色表</t>
        </is>
      </c>
    </row>
    <row r="2" ht="29" customHeight="1">
      <c r="A2" s="13" t="inlineStr">
        <is>
          <t>至宝装备</t>
        </is>
      </c>
      <c r="B2" s="21" t="n">
        <v>6</v>
      </c>
      <c r="C2" s="13" t="inlineStr">
        <is>
          <t>按新减半曲线与词缀预算</t>
        </is>
      </c>
      <c r="D2" s="13" t="inlineStr">
        <is>
          <t>已折入最终角色属性</t>
        </is>
      </c>
      <c r="E2" s="13" t="inlineStr">
        <is>
          <t>是</t>
        </is>
      </c>
    </row>
    <row r="3" ht="29" customHeight="1">
      <c r="A3" s="14" t="inlineStr">
        <is>
          <t>攻击至宝宝石</t>
        </is>
      </c>
      <c r="B3" s="22" t="n">
        <v>4</v>
      </c>
      <c r="C3" s="14" t="inlineStr">
        <is>
          <t>+32攻击</t>
        </is>
      </c>
      <c r="D3" s="14" t="inlineStr">
        <is>
          <t>+128攻击</t>
        </is>
      </c>
      <c r="E3" s="14" t="inlineStr">
        <is>
          <t>是</t>
        </is>
      </c>
    </row>
    <row r="4" ht="29" customHeight="1">
      <c r="A4" s="13" t="inlineStr">
        <is>
          <t>防御至宝宝石</t>
        </is>
      </c>
      <c r="B4" s="21" t="n">
        <v>4</v>
      </c>
      <c r="C4" s="13" t="inlineStr">
        <is>
          <t>+32防御</t>
        </is>
      </c>
      <c r="D4" s="13" t="inlineStr">
        <is>
          <t>+128防御</t>
        </is>
      </c>
      <c r="E4" s="13" t="inlineStr">
        <is>
          <t>是</t>
        </is>
      </c>
    </row>
    <row r="5" ht="29" customHeight="1">
      <c r="A5" s="14" t="inlineStr">
        <is>
          <t>生命至宝宝石</t>
        </is>
      </c>
      <c r="B5" s="22" t="n">
        <v>4</v>
      </c>
      <c r="C5" s="14" t="inlineStr">
        <is>
          <t>+160生命</t>
        </is>
      </c>
      <c r="D5" s="14" t="inlineStr">
        <is>
          <t>+640生命</t>
        </is>
      </c>
      <c r="E5" s="14" t="inlineStr">
        <is>
          <t>是</t>
        </is>
      </c>
    </row>
    <row r="6" ht="29" customHeight="1">
      <c r="A6" s="13" t="inlineStr">
        <is>
          <t>有效内力</t>
        </is>
      </c>
      <c r="B6" s="21" t="n">
        <v>0</v>
      </c>
      <c r="C6" s="13" t="inlineStr">
        <is>
          <t>装备不提供</t>
        </is>
      </c>
      <c r="D6" s="13" t="inlineStr">
        <is>
          <t>0</t>
        </is>
      </c>
      <c r="E6" s="13" t="inlineStr">
        <is>
          <t>是</t>
        </is>
      </c>
    </row>
  </sheetData>
  <autoFilter ref="A1:E6"/>
  <printOptions horizontalCentered="1"/>
  <pageMargins left="0.75" right="0.75" top="1" bottom="1" header="0.5" footer="0.5"/>
  <pageSetup orientation="landscape" paperSize="8" fitToHeight="0" fitToWidth="1"/>
</worksheet>
</file>

<file path=xl/worksheets/sheet19.xml><?xml version="1.0" encoding="utf-8"?>
<worksheet xmlns="http://schemas.openxmlformats.org/spreadsheetml/2006/main">
  <sheetPr>
    <tabColor rgb="00244D57"/>
    <outlinePr summaryBelow="1" summaryRight="1"/>
    <pageSetUpPr fitToPage="1"/>
  </sheetPr>
  <dimension ref="A1:I28"/>
  <sheetViews>
    <sheetView showGridLines="0" zoomScale="85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78" customWidth="1" min="7" max="7"/>
    <col width="24" customWidth="1" min="8" max="8"/>
    <col width="54" customWidth="1" min="9" max="9"/>
  </cols>
  <sheetData>
    <row r="1" ht="32" customHeight="1">
      <c r="A1" s="12" t="inlineStr">
        <is>
          <t>全局序号</t>
        </is>
      </c>
      <c r="B1" s="12" t="inlineStr">
        <is>
          <t>难度</t>
        </is>
      </c>
      <c r="C1" s="12" t="inlineStr">
        <is>
          <t>关卡</t>
        </is>
      </c>
      <c r="D1" s="12" t="inlineStr">
        <is>
          <t>敌人等级</t>
        </is>
      </c>
      <c r="E1" s="12" t="inlineStr">
        <is>
          <t>掉落下限</t>
        </is>
      </c>
      <c r="F1" s="12" t="inlineStr">
        <is>
          <t>掉落上限</t>
        </is>
      </c>
      <c r="G1" s="12" t="inlineStr">
        <is>
          <t>当前代码掉落规则</t>
        </is>
      </c>
      <c r="H1" s="12" t="inlineStr">
        <is>
          <t>当前实例/宝箱等级上限</t>
        </is>
      </c>
      <c r="I1" s="12" t="inlineStr">
        <is>
          <t>当前状态</t>
        </is>
      </c>
    </row>
    <row r="2" ht="29" customHeight="1">
      <c r="A2" s="21" t="n">
        <v>1</v>
      </c>
      <c r="B2" s="13" t="inlineStr">
        <is>
          <t>普通</t>
        </is>
      </c>
      <c r="C2" s="13" t="inlineStr">
        <is>
          <t>1-1</t>
        </is>
      </c>
      <c r="D2" s="21" t="n">
        <v>5</v>
      </c>
      <c r="E2" s="21" t="n">
        <v>1</v>
      </c>
      <c r="F2" s="21" t="n">
        <v>5</v>
      </c>
      <c r="G2" s="13" t="inlineStr">
        <is>
          <t>按宝箱SourceItemLevel生成；普通游历结算记录玩家等级</t>
        </is>
      </c>
      <c r="H2" s="21" t="n">
        <v>100</v>
      </c>
      <c r="I2" s="17" t="inlineStr">
        <is>
          <t>待实现：按关卡等级带掉落尚未接入</t>
        </is>
      </c>
    </row>
    <row r="3" ht="29" customHeight="1">
      <c r="A3" s="22" t="n">
        <v>2</v>
      </c>
      <c r="B3" s="14" t="inlineStr">
        <is>
          <t>普通</t>
        </is>
      </c>
      <c r="C3" s="14" t="inlineStr">
        <is>
          <t>1-2</t>
        </is>
      </c>
      <c r="D3" s="22" t="n">
        <v>10</v>
      </c>
      <c r="E3" s="22" t="n">
        <v>6</v>
      </c>
      <c r="F3" s="22" t="n">
        <v>10</v>
      </c>
      <c r="G3" s="14" t="inlineStr">
        <is>
          <t>按宝箱SourceItemLevel生成；普通游历结算记录玩家等级</t>
        </is>
      </c>
      <c r="H3" s="22" t="n">
        <v>100</v>
      </c>
      <c r="I3" s="17" t="inlineStr">
        <is>
          <t>待实现：按关卡等级带掉落尚未接入</t>
        </is>
      </c>
    </row>
    <row r="4" ht="29" customHeight="1">
      <c r="A4" s="21" t="n">
        <v>3</v>
      </c>
      <c r="B4" s="13" t="inlineStr">
        <is>
          <t>普通</t>
        </is>
      </c>
      <c r="C4" s="13" t="inlineStr">
        <is>
          <t>1-3</t>
        </is>
      </c>
      <c r="D4" s="21" t="n">
        <v>15</v>
      </c>
      <c r="E4" s="21" t="n">
        <v>11</v>
      </c>
      <c r="F4" s="21" t="n">
        <v>15</v>
      </c>
      <c r="G4" s="13" t="inlineStr">
        <is>
          <t>按宝箱SourceItemLevel生成；普通游历结算记录玩家等级</t>
        </is>
      </c>
      <c r="H4" s="21" t="n">
        <v>100</v>
      </c>
      <c r="I4" s="17" t="inlineStr">
        <is>
          <t>待实现：按关卡等级带掉落尚未接入</t>
        </is>
      </c>
    </row>
    <row r="5" ht="29" customHeight="1">
      <c r="A5" s="22" t="n">
        <v>4</v>
      </c>
      <c r="B5" s="14" t="inlineStr">
        <is>
          <t>普通</t>
        </is>
      </c>
      <c r="C5" s="14" t="inlineStr">
        <is>
          <t>2-1</t>
        </is>
      </c>
      <c r="D5" s="22" t="n">
        <v>20</v>
      </c>
      <c r="E5" s="22" t="n">
        <v>16</v>
      </c>
      <c r="F5" s="22" t="n">
        <v>20</v>
      </c>
      <c r="G5" s="14" t="inlineStr">
        <is>
          <t>按宝箱SourceItemLevel生成；普通游历结算记录玩家等级</t>
        </is>
      </c>
      <c r="H5" s="22" t="n">
        <v>100</v>
      </c>
      <c r="I5" s="17" t="inlineStr">
        <is>
          <t>待实现：按关卡等级带掉落尚未接入</t>
        </is>
      </c>
    </row>
    <row r="6" ht="29" customHeight="1">
      <c r="A6" s="21" t="n">
        <v>5</v>
      </c>
      <c r="B6" s="13" t="inlineStr">
        <is>
          <t>普通</t>
        </is>
      </c>
      <c r="C6" s="13" t="inlineStr">
        <is>
          <t>2-2</t>
        </is>
      </c>
      <c r="D6" s="21" t="n">
        <v>25</v>
      </c>
      <c r="E6" s="21" t="n">
        <v>21</v>
      </c>
      <c r="F6" s="21" t="n">
        <v>25</v>
      </c>
      <c r="G6" s="13" t="inlineStr">
        <is>
          <t>按宝箱SourceItemLevel生成；普通游历结算记录玩家等级</t>
        </is>
      </c>
      <c r="H6" s="21" t="n">
        <v>100</v>
      </c>
      <c r="I6" s="17" t="inlineStr">
        <is>
          <t>待实现：按关卡等级带掉落尚未接入</t>
        </is>
      </c>
    </row>
    <row r="7" ht="29" customHeight="1">
      <c r="A7" s="22" t="n">
        <v>6</v>
      </c>
      <c r="B7" s="14" t="inlineStr">
        <is>
          <t>普通</t>
        </is>
      </c>
      <c r="C7" s="14" t="inlineStr">
        <is>
          <t>2-3</t>
        </is>
      </c>
      <c r="D7" s="22" t="n">
        <v>30</v>
      </c>
      <c r="E7" s="22" t="n">
        <v>26</v>
      </c>
      <c r="F7" s="22" t="n">
        <v>30</v>
      </c>
      <c r="G7" s="14" t="inlineStr">
        <is>
          <t>按宝箱SourceItemLevel生成；普通游历结算记录玩家等级</t>
        </is>
      </c>
      <c r="H7" s="22" t="n">
        <v>100</v>
      </c>
      <c r="I7" s="17" t="inlineStr">
        <is>
          <t>待实现：按关卡等级带掉落尚未接入</t>
        </is>
      </c>
    </row>
    <row r="8" ht="29" customHeight="1">
      <c r="A8" s="21" t="n">
        <v>7</v>
      </c>
      <c r="B8" s="13" t="inlineStr">
        <is>
          <t>普通</t>
        </is>
      </c>
      <c r="C8" s="13" t="inlineStr">
        <is>
          <t>3-1</t>
        </is>
      </c>
      <c r="D8" s="21" t="n">
        <v>35</v>
      </c>
      <c r="E8" s="21" t="n">
        <v>31</v>
      </c>
      <c r="F8" s="21" t="n">
        <v>35</v>
      </c>
      <c r="G8" s="13" t="inlineStr">
        <is>
          <t>按宝箱SourceItemLevel生成；普通游历结算记录玩家等级</t>
        </is>
      </c>
      <c r="H8" s="21" t="n">
        <v>100</v>
      </c>
      <c r="I8" s="17" t="inlineStr">
        <is>
          <t>待实现：按关卡等级带掉落尚未接入</t>
        </is>
      </c>
    </row>
    <row r="9" ht="29" customHeight="1">
      <c r="A9" s="22" t="n">
        <v>8</v>
      </c>
      <c r="B9" s="14" t="inlineStr">
        <is>
          <t>普通</t>
        </is>
      </c>
      <c r="C9" s="14" t="inlineStr">
        <is>
          <t>3-2</t>
        </is>
      </c>
      <c r="D9" s="22" t="n">
        <v>40</v>
      </c>
      <c r="E9" s="22" t="n">
        <v>36</v>
      </c>
      <c r="F9" s="22" t="n">
        <v>40</v>
      </c>
      <c r="G9" s="14" t="inlineStr">
        <is>
          <t>按宝箱SourceItemLevel生成；普通游历结算记录玩家等级</t>
        </is>
      </c>
      <c r="H9" s="22" t="n">
        <v>100</v>
      </c>
      <c r="I9" s="17" t="inlineStr">
        <is>
          <t>待实现：按关卡等级带掉落尚未接入</t>
        </is>
      </c>
    </row>
    <row r="10" ht="29" customHeight="1">
      <c r="A10" s="21" t="n">
        <v>9</v>
      </c>
      <c r="B10" s="13" t="inlineStr">
        <is>
          <t>普通</t>
        </is>
      </c>
      <c r="C10" s="13" t="inlineStr">
        <is>
          <t>3-3</t>
        </is>
      </c>
      <c r="D10" s="21" t="n">
        <v>45</v>
      </c>
      <c r="E10" s="21" t="n">
        <v>41</v>
      </c>
      <c r="F10" s="21" t="n">
        <v>45</v>
      </c>
      <c r="G10" s="13" t="inlineStr">
        <is>
          <t>按宝箱SourceItemLevel生成；普通游历结算记录玩家等级</t>
        </is>
      </c>
      <c r="H10" s="21" t="n">
        <v>100</v>
      </c>
      <c r="I10" s="17" t="inlineStr">
        <is>
          <t>待实现：按关卡等级带掉落尚未接入</t>
        </is>
      </c>
    </row>
    <row r="11" ht="29" customHeight="1">
      <c r="A11" s="22" t="n">
        <v>10</v>
      </c>
      <c r="B11" s="14" t="inlineStr">
        <is>
          <t>困难</t>
        </is>
      </c>
      <c r="C11" s="14" t="inlineStr">
        <is>
          <t>1-1</t>
        </is>
      </c>
      <c r="D11" s="22" t="n">
        <v>50</v>
      </c>
      <c r="E11" s="22" t="n">
        <v>46</v>
      </c>
      <c r="F11" s="22" t="n">
        <v>50</v>
      </c>
      <c r="G11" s="14" t="inlineStr">
        <is>
          <t>按宝箱SourceItemLevel生成；普通游历结算记录玩家等级</t>
        </is>
      </c>
      <c r="H11" s="22" t="n">
        <v>100</v>
      </c>
      <c r="I11" s="17" t="inlineStr">
        <is>
          <t>待实现：按关卡等级带掉落尚未接入</t>
        </is>
      </c>
    </row>
    <row r="12" ht="29" customHeight="1">
      <c r="A12" s="21" t="n">
        <v>11</v>
      </c>
      <c r="B12" s="13" t="inlineStr">
        <is>
          <t>困难</t>
        </is>
      </c>
      <c r="C12" s="13" t="inlineStr">
        <is>
          <t>1-2</t>
        </is>
      </c>
      <c r="D12" s="21" t="n">
        <v>55</v>
      </c>
      <c r="E12" s="21" t="n">
        <v>51</v>
      </c>
      <c r="F12" s="21" t="n">
        <v>55</v>
      </c>
      <c r="G12" s="13" t="inlineStr">
        <is>
          <t>按宝箱SourceItemLevel生成；普通游历结算记录玩家等级</t>
        </is>
      </c>
      <c r="H12" s="21" t="n">
        <v>100</v>
      </c>
      <c r="I12" s="17" t="inlineStr">
        <is>
          <t>待实现：按关卡等级带掉落尚未接入</t>
        </is>
      </c>
    </row>
    <row r="13" ht="29" customHeight="1">
      <c r="A13" s="22" t="n">
        <v>12</v>
      </c>
      <c r="B13" s="14" t="inlineStr">
        <is>
          <t>困难</t>
        </is>
      </c>
      <c r="C13" s="14" t="inlineStr">
        <is>
          <t>1-3</t>
        </is>
      </c>
      <c r="D13" s="22" t="n">
        <v>60</v>
      </c>
      <c r="E13" s="22" t="n">
        <v>56</v>
      </c>
      <c r="F13" s="22" t="n">
        <v>60</v>
      </c>
      <c r="G13" s="14" t="inlineStr">
        <is>
          <t>按宝箱SourceItemLevel生成；普通游历结算记录玩家等级</t>
        </is>
      </c>
      <c r="H13" s="22" t="n">
        <v>100</v>
      </c>
      <c r="I13" s="17" t="inlineStr">
        <is>
          <t>待实现：按关卡等级带掉落尚未接入</t>
        </is>
      </c>
    </row>
    <row r="14" ht="29" customHeight="1">
      <c r="A14" s="21" t="n">
        <v>13</v>
      </c>
      <c r="B14" s="13" t="inlineStr">
        <is>
          <t>困难</t>
        </is>
      </c>
      <c r="C14" s="13" t="inlineStr">
        <is>
          <t>2-1</t>
        </is>
      </c>
      <c r="D14" s="21" t="n">
        <v>65</v>
      </c>
      <c r="E14" s="21" t="n">
        <v>61</v>
      </c>
      <c r="F14" s="21" t="n">
        <v>65</v>
      </c>
      <c r="G14" s="13" t="inlineStr">
        <is>
          <t>按宝箱SourceItemLevel生成；普通游历结算记录玩家等级</t>
        </is>
      </c>
      <c r="H14" s="21" t="n">
        <v>100</v>
      </c>
      <c r="I14" s="17" t="inlineStr">
        <is>
          <t>待实现：按关卡等级带掉落尚未接入</t>
        </is>
      </c>
    </row>
    <row r="15" ht="29" customHeight="1">
      <c r="A15" s="22" t="n">
        <v>14</v>
      </c>
      <c r="B15" s="14" t="inlineStr">
        <is>
          <t>困难</t>
        </is>
      </c>
      <c r="C15" s="14" t="inlineStr">
        <is>
          <t>2-2</t>
        </is>
      </c>
      <c r="D15" s="22" t="n">
        <v>70</v>
      </c>
      <c r="E15" s="22" t="n">
        <v>66</v>
      </c>
      <c r="F15" s="22" t="n">
        <v>70</v>
      </c>
      <c r="G15" s="14" t="inlineStr">
        <is>
          <t>按宝箱SourceItemLevel生成；普通游历结算记录玩家等级</t>
        </is>
      </c>
      <c r="H15" s="22" t="n">
        <v>100</v>
      </c>
      <c r="I15" s="17" t="inlineStr">
        <is>
          <t>待实现：按关卡等级带掉落尚未接入</t>
        </is>
      </c>
    </row>
    <row r="16" ht="29" customHeight="1">
      <c r="A16" s="21" t="n">
        <v>15</v>
      </c>
      <c r="B16" s="13" t="inlineStr">
        <is>
          <t>困难</t>
        </is>
      </c>
      <c r="C16" s="13" t="inlineStr">
        <is>
          <t>2-3</t>
        </is>
      </c>
      <c r="D16" s="21" t="n">
        <v>75</v>
      </c>
      <c r="E16" s="21" t="n">
        <v>71</v>
      </c>
      <c r="F16" s="21" t="n">
        <v>75</v>
      </c>
      <c r="G16" s="13" t="inlineStr">
        <is>
          <t>按宝箱SourceItemLevel生成；普通游历结算记录玩家等级</t>
        </is>
      </c>
      <c r="H16" s="21" t="n">
        <v>100</v>
      </c>
      <c r="I16" s="17" t="inlineStr">
        <is>
          <t>待实现：按关卡等级带掉落尚未接入</t>
        </is>
      </c>
    </row>
    <row r="17" ht="29" customHeight="1">
      <c r="A17" s="22" t="n">
        <v>16</v>
      </c>
      <c r="B17" s="14" t="inlineStr">
        <is>
          <t>困难</t>
        </is>
      </c>
      <c r="C17" s="14" t="inlineStr">
        <is>
          <t>3-1</t>
        </is>
      </c>
      <c r="D17" s="22" t="n">
        <v>80</v>
      </c>
      <c r="E17" s="22" t="n">
        <v>76</v>
      </c>
      <c r="F17" s="22" t="n">
        <v>80</v>
      </c>
      <c r="G17" s="14" t="inlineStr">
        <is>
          <t>按宝箱SourceItemLevel生成；普通游历结算记录玩家等级</t>
        </is>
      </c>
      <c r="H17" s="22" t="n">
        <v>100</v>
      </c>
      <c r="I17" s="17" t="inlineStr">
        <is>
          <t>待实现：按关卡等级带掉落尚未接入</t>
        </is>
      </c>
    </row>
    <row r="18" ht="29" customHeight="1">
      <c r="A18" s="21" t="n">
        <v>17</v>
      </c>
      <c r="B18" s="13" t="inlineStr">
        <is>
          <t>困难</t>
        </is>
      </c>
      <c r="C18" s="13" t="inlineStr">
        <is>
          <t>3-2</t>
        </is>
      </c>
      <c r="D18" s="21" t="n">
        <v>85</v>
      </c>
      <c r="E18" s="21" t="n">
        <v>81</v>
      </c>
      <c r="F18" s="21" t="n">
        <v>85</v>
      </c>
      <c r="G18" s="13" t="inlineStr">
        <is>
          <t>按宝箱SourceItemLevel生成；普通游历结算记录玩家等级</t>
        </is>
      </c>
      <c r="H18" s="21" t="n">
        <v>100</v>
      </c>
      <c r="I18" s="17" t="inlineStr">
        <is>
          <t>待实现：按关卡等级带掉落尚未接入</t>
        </is>
      </c>
    </row>
    <row r="19" ht="29" customHeight="1">
      <c r="A19" s="22" t="n">
        <v>18</v>
      </c>
      <c r="B19" s="14" t="inlineStr">
        <is>
          <t>困难</t>
        </is>
      </c>
      <c r="C19" s="14" t="inlineStr">
        <is>
          <t>3-3</t>
        </is>
      </c>
      <c r="D19" s="22" t="n">
        <v>90</v>
      </c>
      <c r="E19" s="22" t="n">
        <v>86</v>
      </c>
      <c r="F19" s="22" t="n">
        <v>90</v>
      </c>
      <c r="G19" s="14" t="inlineStr">
        <is>
          <t>按宝箱SourceItemLevel生成；普通游历结算记录玩家等级</t>
        </is>
      </c>
      <c r="H19" s="22" t="n">
        <v>100</v>
      </c>
      <c r="I19" s="17" t="inlineStr">
        <is>
          <t>待实现：按关卡等级带掉落尚未接入</t>
        </is>
      </c>
    </row>
    <row r="20" ht="29" customHeight="1">
      <c r="A20" s="21" t="n">
        <v>19</v>
      </c>
      <c r="B20" s="13" t="inlineStr">
        <is>
          <t>地狱</t>
        </is>
      </c>
      <c r="C20" s="13" t="inlineStr">
        <is>
          <t>1-1</t>
        </is>
      </c>
      <c r="D20" s="21" t="n">
        <v>95</v>
      </c>
      <c r="E20" s="21" t="n">
        <v>91</v>
      </c>
      <c r="F20" s="21" t="n">
        <v>95</v>
      </c>
      <c r="G20" s="13" t="inlineStr">
        <is>
          <t>按宝箱SourceItemLevel生成；普通游历结算记录玩家等级</t>
        </is>
      </c>
      <c r="H20" s="21" t="n">
        <v>100</v>
      </c>
      <c r="I20" s="17" t="inlineStr">
        <is>
          <t>待实现：按关卡等级带掉落尚未接入</t>
        </is>
      </c>
    </row>
    <row r="21" ht="29" customHeight="1">
      <c r="A21" s="22" t="n">
        <v>20</v>
      </c>
      <c r="B21" s="14" t="inlineStr">
        <is>
          <t>地狱</t>
        </is>
      </c>
      <c r="C21" s="14" t="inlineStr">
        <is>
          <t>1-2</t>
        </is>
      </c>
      <c r="D21" s="22" t="n">
        <v>100</v>
      </c>
      <c r="E21" s="22" t="n">
        <v>96</v>
      </c>
      <c r="F21" s="22" t="n">
        <v>100</v>
      </c>
      <c r="G21" s="14" t="inlineStr">
        <is>
          <t>按宝箱SourceItemLevel生成；普通游历结算记录玩家等级</t>
        </is>
      </c>
      <c r="H21" s="22" t="n">
        <v>100</v>
      </c>
      <c r="I21" s="17" t="inlineStr">
        <is>
          <t>待实现：按关卡等级带掉落尚未接入</t>
        </is>
      </c>
    </row>
    <row r="22" ht="29" customHeight="1">
      <c r="A22" s="21" t="n">
        <v>21</v>
      </c>
      <c r="B22" s="13" t="inlineStr">
        <is>
          <t>地狱</t>
        </is>
      </c>
      <c r="C22" s="13" t="inlineStr">
        <is>
          <t>1-3</t>
        </is>
      </c>
      <c r="D22" s="21" t="n">
        <v>105</v>
      </c>
      <c r="E22" s="21" t="n">
        <v>101</v>
      </c>
      <c r="F22" s="21" t="n">
        <v>105</v>
      </c>
      <c r="G22" s="13" t="inlineStr">
        <is>
          <t>按宝箱SourceItemLevel生成；普通游历结算记录玩家等级</t>
        </is>
      </c>
      <c r="H22" s="21" t="n">
        <v>100</v>
      </c>
      <c r="I22" s="17" t="inlineStr">
        <is>
          <t>待实现：101～135级还超过当前实例上限</t>
        </is>
      </c>
    </row>
    <row r="23" ht="29" customHeight="1">
      <c r="A23" s="22" t="n">
        <v>22</v>
      </c>
      <c r="B23" s="14" t="inlineStr">
        <is>
          <t>地狱</t>
        </is>
      </c>
      <c r="C23" s="14" t="inlineStr">
        <is>
          <t>2-1</t>
        </is>
      </c>
      <c r="D23" s="22" t="n">
        <v>110</v>
      </c>
      <c r="E23" s="22" t="n">
        <v>106</v>
      </c>
      <c r="F23" s="22" t="n">
        <v>110</v>
      </c>
      <c r="G23" s="14" t="inlineStr">
        <is>
          <t>按宝箱SourceItemLevel生成；普通游历结算记录玩家等级</t>
        </is>
      </c>
      <c r="H23" s="22" t="n">
        <v>100</v>
      </c>
      <c r="I23" s="17" t="inlineStr">
        <is>
          <t>待实现：101～135级还超过当前实例上限</t>
        </is>
      </c>
    </row>
    <row r="24" ht="29" customHeight="1">
      <c r="A24" s="21" t="n">
        <v>23</v>
      </c>
      <c r="B24" s="13" t="inlineStr">
        <is>
          <t>地狱</t>
        </is>
      </c>
      <c r="C24" s="13" t="inlineStr">
        <is>
          <t>2-2</t>
        </is>
      </c>
      <c r="D24" s="21" t="n">
        <v>115</v>
      </c>
      <c r="E24" s="21" t="n">
        <v>111</v>
      </c>
      <c r="F24" s="21" t="n">
        <v>115</v>
      </c>
      <c r="G24" s="13" t="inlineStr">
        <is>
          <t>按宝箱SourceItemLevel生成；普通游历结算记录玩家等级</t>
        </is>
      </c>
      <c r="H24" s="21" t="n">
        <v>100</v>
      </c>
      <c r="I24" s="17" t="inlineStr">
        <is>
          <t>待实现：101～135级还超过当前实例上限</t>
        </is>
      </c>
    </row>
    <row r="25" ht="29" customHeight="1">
      <c r="A25" s="22" t="n">
        <v>24</v>
      </c>
      <c r="B25" s="14" t="inlineStr">
        <is>
          <t>地狱</t>
        </is>
      </c>
      <c r="C25" s="14" t="inlineStr">
        <is>
          <t>2-3</t>
        </is>
      </c>
      <c r="D25" s="22" t="n">
        <v>120</v>
      </c>
      <c r="E25" s="22" t="n">
        <v>116</v>
      </c>
      <c r="F25" s="22" t="n">
        <v>120</v>
      </c>
      <c r="G25" s="14" t="inlineStr">
        <is>
          <t>按宝箱SourceItemLevel生成；普通游历结算记录玩家等级</t>
        </is>
      </c>
      <c r="H25" s="22" t="n">
        <v>100</v>
      </c>
      <c r="I25" s="17" t="inlineStr">
        <is>
          <t>待实现：101～135级还超过当前实例上限</t>
        </is>
      </c>
    </row>
    <row r="26" ht="29" customHeight="1">
      <c r="A26" s="21" t="n">
        <v>25</v>
      </c>
      <c r="B26" s="13" t="inlineStr">
        <is>
          <t>地狱</t>
        </is>
      </c>
      <c r="C26" s="13" t="inlineStr">
        <is>
          <t>3-1</t>
        </is>
      </c>
      <c r="D26" s="21" t="n">
        <v>125</v>
      </c>
      <c r="E26" s="21" t="n">
        <v>121</v>
      </c>
      <c r="F26" s="21" t="n">
        <v>125</v>
      </c>
      <c r="G26" s="13" t="inlineStr">
        <is>
          <t>按宝箱SourceItemLevel生成；普通游历结算记录玩家等级</t>
        </is>
      </c>
      <c r="H26" s="21" t="n">
        <v>100</v>
      </c>
      <c r="I26" s="17" t="inlineStr">
        <is>
          <t>待实现：101～135级还超过当前实例上限</t>
        </is>
      </c>
    </row>
    <row r="27" ht="29" customHeight="1">
      <c r="A27" s="22" t="n">
        <v>26</v>
      </c>
      <c r="B27" s="14" t="inlineStr">
        <is>
          <t>地狱</t>
        </is>
      </c>
      <c r="C27" s="14" t="inlineStr">
        <is>
          <t>3-2</t>
        </is>
      </c>
      <c r="D27" s="22" t="n">
        <v>130</v>
      </c>
      <c r="E27" s="22" t="n">
        <v>126</v>
      </c>
      <c r="F27" s="22" t="n">
        <v>130</v>
      </c>
      <c r="G27" s="14" t="inlineStr">
        <is>
          <t>按宝箱SourceItemLevel生成；普通游历结算记录玩家等级</t>
        </is>
      </c>
      <c r="H27" s="22" t="n">
        <v>100</v>
      </c>
      <c r="I27" s="17" t="inlineStr">
        <is>
          <t>待实现：101～135级还超过当前实例上限</t>
        </is>
      </c>
    </row>
    <row r="28" ht="29" customHeight="1">
      <c r="A28" s="21" t="n">
        <v>27</v>
      </c>
      <c r="B28" s="13" t="inlineStr">
        <is>
          <t>地狱</t>
        </is>
      </c>
      <c r="C28" s="13" t="inlineStr">
        <is>
          <t>3-3</t>
        </is>
      </c>
      <c r="D28" s="21" t="n">
        <v>135</v>
      </c>
      <c r="E28" s="21" t="n">
        <v>131</v>
      </c>
      <c r="F28" s="21" t="n">
        <v>135</v>
      </c>
      <c r="G28" s="13" t="inlineStr">
        <is>
          <t>按宝箱SourceItemLevel生成；普通游历结算记录玩家等级</t>
        </is>
      </c>
      <c r="H28" s="21" t="n">
        <v>100</v>
      </c>
      <c r="I28" s="17" t="inlineStr">
        <is>
          <t>待实现：101～135级还超过当前实例上限</t>
        </is>
      </c>
    </row>
  </sheetData>
  <autoFilter ref="A1:I28"/>
  <printOptions horizontalCentered="1"/>
  <pageMargins left="0.75" right="0.75" top="1" bottom="1" header="0.5" footer="0.5"/>
  <pageSetup orientation="landscape" paperSize="8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  <col width="21" customWidth="1" min="5" max="5"/>
    <col width="31" customWidth="1" min="6" max="6"/>
    <col width="70" customWidth="1" min="7" max="7"/>
    <col width="68" customWidth="1" min="8" max="8"/>
  </cols>
  <sheetData>
    <row r="1" ht="30" customHeight="1">
      <c r="A1" s="29" t="inlineStr">
        <is>
          <t>难度</t>
        </is>
      </c>
      <c r="B1" s="29" t="inlineStr">
        <is>
          <t>关卡</t>
        </is>
      </c>
      <c r="C1" s="29" t="inlineStr">
        <is>
          <t>敌人等级</t>
        </is>
      </c>
      <c r="D1" s="29" t="inlineStr">
        <is>
          <t>每波基础金币</t>
        </is>
      </c>
      <c r="E1" s="29" t="inlineStr">
        <is>
          <t>每波基础经验</t>
        </is>
      </c>
      <c r="F1" s="29" t="inlineStr">
        <is>
          <t>满在线金币天赋每波金币</t>
        </is>
      </c>
      <c r="G1" s="29" t="inlineStr">
        <is>
          <t>当前状态</t>
        </is>
      </c>
      <c r="H1" s="29" t="inlineStr">
        <is>
          <t>源码定位</t>
        </is>
      </c>
    </row>
    <row r="2" ht="38" customHeight="1">
      <c r="A2" s="30" t="inlineStr">
        <is>
          <t>普通</t>
        </is>
      </c>
      <c r="B2" s="30" t="inlineStr">
        <is>
          <t>1-1</t>
        </is>
      </c>
      <c r="C2" s="34" t="n">
        <v>5</v>
      </c>
      <c r="D2" s="34" t="n">
        <v>210</v>
      </c>
      <c r="E2" s="34" t="n">
        <v>12</v>
      </c>
      <c r="F2" s="34" t="n">
        <v>945</v>
      </c>
      <c r="G2" s="30" t="inlineStr">
        <is>
          <t>已校准：普通×10；困难至地狱连续每关×1.05；天赋价格与45天基准见07E/07F</t>
        </is>
      </c>
      <c r="H2" s="30" t="inlineStr">
        <is>
          <t>Source/GameXXK/Private/GameXXKTrainingRules.cpp；docs/design/2026-09-10-training-gold-talent-calibration.md</t>
        </is>
      </c>
    </row>
    <row r="3" ht="38" customHeight="1">
      <c r="A3" s="32" t="inlineStr">
        <is>
          <t>普通</t>
        </is>
      </c>
      <c r="B3" s="32" t="inlineStr">
        <is>
          <t>1-2</t>
        </is>
      </c>
      <c r="C3" s="35" t="n">
        <v>10</v>
      </c>
      <c r="D3" s="35" t="n">
        <v>240</v>
      </c>
      <c r="E3" s="35" t="n">
        <v>14</v>
      </c>
      <c r="F3" s="35" t="n">
        <v>1080</v>
      </c>
      <c r="G3" s="32" t="inlineStr">
        <is>
          <t>已校准：普通×10；困难至地狱连续每关×1.05；天赋价格与45天基准见07E/07F</t>
        </is>
      </c>
      <c r="H3" s="32" t="inlineStr">
        <is>
          <t>Source/GameXXK/Private/GameXXKTrainingRules.cpp；docs/design/2026-09-10-training-gold-talent-calibration.md</t>
        </is>
      </c>
    </row>
    <row r="4" ht="38" customHeight="1">
      <c r="A4" s="30" t="inlineStr">
        <is>
          <t>普通</t>
        </is>
      </c>
      <c r="B4" s="30" t="inlineStr">
        <is>
          <t>1-3</t>
        </is>
      </c>
      <c r="C4" s="34" t="n">
        <v>15</v>
      </c>
      <c r="D4" s="34" t="n">
        <v>270</v>
      </c>
      <c r="E4" s="34" t="n">
        <v>16</v>
      </c>
      <c r="F4" s="34" t="n">
        <v>1215</v>
      </c>
      <c r="G4" s="30" t="inlineStr">
        <is>
          <t>已校准：普通×10；困难至地狱连续每关×1.05；天赋价格与45天基准见07E/07F</t>
        </is>
      </c>
      <c r="H4" s="30" t="inlineStr">
        <is>
          <t>Source/GameXXK/Private/GameXXKTrainingRules.cpp；docs/design/2026-09-10-training-gold-talent-calibration.md</t>
        </is>
      </c>
    </row>
    <row r="5" ht="38" customHeight="1">
      <c r="A5" s="32" t="inlineStr">
        <is>
          <t>普通</t>
        </is>
      </c>
      <c r="B5" s="32" t="inlineStr">
        <is>
          <t>2-1</t>
        </is>
      </c>
      <c r="C5" s="35" t="n">
        <v>20</v>
      </c>
      <c r="D5" s="35" t="n">
        <v>300</v>
      </c>
      <c r="E5" s="35" t="n">
        <v>18</v>
      </c>
      <c r="F5" s="35" t="n">
        <v>1350</v>
      </c>
      <c r="G5" s="32" t="inlineStr">
        <is>
          <t>已校准：普通×10；困难至地狱连续每关×1.05；天赋价格与45天基准见07E/07F</t>
        </is>
      </c>
      <c r="H5" s="32" t="inlineStr">
        <is>
          <t>Source/GameXXK/Private/GameXXKTrainingRules.cpp；docs/design/2026-09-10-training-gold-talent-calibration.md</t>
        </is>
      </c>
    </row>
    <row r="6" ht="38" customHeight="1">
      <c r="A6" s="30" t="inlineStr">
        <is>
          <t>普通</t>
        </is>
      </c>
      <c r="B6" s="30" t="inlineStr">
        <is>
          <t>2-2</t>
        </is>
      </c>
      <c r="C6" s="34" t="n">
        <v>25</v>
      </c>
      <c r="D6" s="34" t="n">
        <v>330</v>
      </c>
      <c r="E6" s="34" t="n">
        <v>20</v>
      </c>
      <c r="F6" s="34" t="n">
        <v>1485</v>
      </c>
      <c r="G6" s="30" t="inlineStr">
        <is>
          <t>已校准：普通×10；困难至地狱连续每关×1.05；天赋价格与45天基准见07E/07F</t>
        </is>
      </c>
      <c r="H6" s="30" t="inlineStr">
        <is>
          <t>Source/GameXXK/Private/GameXXKTrainingRules.cpp；docs/design/2026-09-10-training-gold-talent-calibration.md</t>
        </is>
      </c>
    </row>
    <row r="7" ht="38" customHeight="1">
      <c r="A7" s="32" t="inlineStr">
        <is>
          <t>普通</t>
        </is>
      </c>
      <c r="B7" s="32" t="inlineStr">
        <is>
          <t>2-3</t>
        </is>
      </c>
      <c r="C7" s="35" t="n">
        <v>30</v>
      </c>
      <c r="D7" s="35" t="n">
        <v>360</v>
      </c>
      <c r="E7" s="35" t="n">
        <v>22</v>
      </c>
      <c r="F7" s="35" t="n">
        <v>1620</v>
      </c>
      <c r="G7" s="32" t="inlineStr">
        <is>
          <t>已校准：普通×10；困难至地狱连续每关×1.05；天赋价格与45天基准见07E/07F</t>
        </is>
      </c>
      <c r="H7" s="32" t="inlineStr">
        <is>
          <t>Source/GameXXK/Private/GameXXKTrainingRules.cpp；docs/design/2026-09-10-training-gold-talent-calibration.md</t>
        </is>
      </c>
    </row>
    <row r="8" ht="38" customHeight="1">
      <c r="A8" s="30" t="inlineStr">
        <is>
          <t>普通</t>
        </is>
      </c>
      <c r="B8" s="30" t="inlineStr">
        <is>
          <t>3-1</t>
        </is>
      </c>
      <c r="C8" s="34" t="n">
        <v>35</v>
      </c>
      <c r="D8" s="34" t="n">
        <v>390</v>
      </c>
      <c r="E8" s="34" t="n">
        <v>24</v>
      </c>
      <c r="F8" s="34" t="n">
        <v>1755</v>
      </c>
      <c r="G8" s="30" t="inlineStr">
        <is>
          <t>已校准：普通×10；困难至地狱连续每关×1.05；天赋价格与45天基准见07E/07F</t>
        </is>
      </c>
      <c r="H8" s="30" t="inlineStr">
        <is>
          <t>Source/GameXXK/Private/GameXXKTrainingRules.cpp；docs/design/2026-09-10-training-gold-talent-calibration.md</t>
        </is>
      </c>
    </row>
    <row r="9" ht="38" customHeight="1">
      <c r="A9" s="32" t="inlineStr">
        <is>
          <t>普通</t>
        </is>
      </c>
      <c r="B9" s="32" t="inlineStr">
        <is>
          <t>3-2</t>
        </is>
      </c>
      <c r="C9" s="35" t="n">
        <v>40</v>
      </c>
      <c r="D9" s="35" t="n">
        <v>420</v>
      </c>
      <c r="E9" s="35" t="n">
        <v>26</v>
      </c>
      <c r="F9" s="35" t="n">
        <v>1890</v>
      </c>
      <c r="G9" s="32" t="inlineStr">
        <is>
          <t>已校准：普通×10；困难至地狱连续每关×1.05；天赋价格与45天基准见07E/07F</t>
        </is>
      </c>
      <c r="H9" s="32" t="inlineStr">
        <is>
          <t>Source/GameXXK/Private/GameXXKTrainingRules.cpp；docs/design/2026-09-10-training-gold-talent-calibration.md</t>
        </is>
      </c>
    </row>
    <row r="10" ht="38" customHeight="1">
      <c r="A10" s="30" t="inlineStr">
        <is>
          <t>普通</t>
        </is>
      </c>
      <c r="B10" s="30" t="inlineStr">
        <is>
          <t>3-3</t>
        </is>
      </c>
      <c r="C10" s="34" t="n">
        <v>45</v>
      </c>
      <c r="D10" s="34" t="n">
        <v>450</v>
      </c>
      <c r="E10" s="34" t="n">
        <v>28</v>
      </c>
      <c r="F10" s="34" t="n">
        <v>2025</v>
      </c>
      <c r="G10" s="30" t="inlineStr">
        <is>
          <t>已校准：普通×10；困难至地狱连续每关×1.05；天赋价格与45天基准见07E/07F</t>
        </is>
      </c>
      <c r="H10" s="30" t="inlineStr">
        <is>
          <t>Source/GameXXK/Private/GameXXKTrainingRules.cpp；docs/design/2026-09-10-training-gold-talent-calibration.md</t>
        </is>
      </c>
    </row>
    <row r="11" ht="38" customHeight="1">
      <c r="A11" s="32" t="inlineStr">
        <is>
          <t>困难</t>
        </is>
      </c>
      <c r="B11" s="32" t="inlineStr">
        <is>
          <t>1-1</t>
        </is>
      </c>
      <c r="C11" s="35" t="n">
        <v>50</v>
      </c>
      <c r="D11" s="35" t="n">
        <v>473</v>
      </c>
      <c r="E11" s="35" t="n">
        <v>22</v>
      </c>
      <c r="F11" s="35" t="n">
        <v>2129</v>
      </c>
      <c r="G11" s="32" t="inlineStr">
        <is>
          <t>已校准：普通×10；困难至地狱连续每关×1.05；天赋价格与45天基准见07E/07F</t>
        </is>
      </c>
      <c r="H11" s="32" t="inlineStr">
        <is>
          <t>Source/GameXXK/Private/GameXXKTrainingRules.cpp；docs/design/2026-09-10-training-gold-talent-calibration.md</t>
        </is>
      </c>
    </row>
    <row r="12" ht="38" customHeight="1">
      <c r="A12" s="30" t="inlineStr">
        <is>
          <t>困难</t>
        </is>
      </c>
      <c r="B12" s="30" t="inlineStr">
        <is>
          <t>1-2</t>
        </is>
      </c>
      <c r="C12" s="34" t="n">
        <v>55</v>
      </c>
      <c r="D12" s="34" t="n">
        <v>496</v>
      </c>
      <c r="E12" s="34" t="n">
        <v>24</v>
      </c>
      <c r="F12" s="34" t="n">
        <v>2232</v>
      </c>
      <c r="G12" s="30" t="inlineStr">
        <is>
          <t>已校准：普通×10；困难至地狱连续每关×1.05；天赋价格与45天基准见07E/07F</t>
        </is>
      </c>
      <c r="H12" s="30" t="inlineStr">
        <is>
          <t>Source/GameXXK/Private/GameXXKTrainingRules.cpp；docs/design/2026-09-10-training-gold-talent-calibration.md</t>
        </is>
      </c>
    </row>
    <row r="13" ht="38" customHeight="1">
      <c r="A13" s="32" t="inlineStr">
        <is>
          <t>困难</t>
        </is>
      </c>
      <c r="B13" s="32" t="inlineStr">
        <is>
          <t>1-3</t>
        </is>
      </c>
      <c r="C13" s="35" t="n">
        <v>60</v>
      </c>
      <c r="D13" s="35" t="n">
        <v>521</v>
      </c>
      <c r="E13" s="35" t="n">
        <v>26</v>
      </c>
      <c r="F13" s="35" t="n">
        <v>2345</v>
      </c>
      <c r="G13" s="32" t="inlineStr">
        <is>
          <t>已校准：普通×10；困难至地狱连续每关×1.05；天赋价格与45天基准见07E/07F</t>
        </is>
      </c>
      <c r="H13" s="32" t="inlineStr">
        <is>
          <t>Source/GameXXK/Private/GameXXKTrainingRules.cpp；docs/design/2026-09-10-training-gold-talent-calibration.md</t>
        </is>
      </c>
    </row>
    <row r="14" ht="38" customHeight="1">
      <c r="A14" s="30" t="inlineStr">
        <is>
          <t>困难</t>
        </is>
      </c>
      <c r="B14" s="30" t="inlineStr">
        <is>
          <t>2-1</t>
        </is>
      </c>
      <c r="C14" s="34" t="n">
        <v>65</v>
      </c>
      <c r="D14" s="34" t="n">
        <v>547</v>
      </c>
      <c r="E14" s="34" t="n">
        <v>28</v>
      </c>
      <c r="F14" s="34" t="n">
        <v>2462</v>
      </c>
      <c r="G14" s="30" t="inlineStr">
        <is>
          <t>已校准：普通×10；困难至地狱连续每关×1.05；天赋价格与45天基准见07E/07F</t>
        </is>
      </c>
      <c r="H14" s="30" t="inlineStr">
        <is>
          <t>Source/GameXXK/Private/GameXXKTrainingRules.cpp；docs/design/2026-09-10-training-gold-talent-calibration.md</t>
        </is>
      </c>
    </row>
    <row r="15" ht="38" customHeight="1">
      <c r="A15" s="32" t="inlineStr">
        <is>
          <t>困难</t>
        </is>
      </c>
      <c r="B15" s="32" t="inlineStr">
        <is>
          <t>2-2</t>
        </is>
      </c>
      <c r="C15" s="35" t="n">
        <v>70</v>
      </c>
      <c r="D15" s="35" t="n">
        <v>574</v>
      </c>
      <c r="E15" s="35" t="n">
        <v>30</v>
      </c>
      <c r="F15" s="35" t="n">
        <v>2583</v>
      </c>
      <c r="G15" s="32" t="inlineStr">
        <is>
          <t>已校准：普通×10；困难至地狱连续每关×1.05；天赋价格与45天基准见07E/07F</t>
        </is>
      </c>
      <c r="H15" s="32" t="inlineStr">
        <is>
          <t>Source/GameXXK/Private/GameXXKTrainingRules.cpp；docs/design/2026-09-10-training-gold-talent-calibration.md</t>
        </is>
      </c>
    </row>
    <row r="16" ht="38" customHeight="1">
      <c r="A16" s="30" t="inlineStr">
        <is>
          <t>困难</t>
        </is>
      </c>
      <c r="B16" s="30" t="inlineStr">
        <is>
          <t>2-3</t>
        </is>
      </c>
      <c r="C16" s="34" t="n">
        <v>75</v>
      </c>
      <c r="D16" s="34" t="n">
        <v>603</v>
      </c>
      <c r="E16" s="34" t="n">
        <v>32</v>
      </c>
      <c r="F16" s="34" t="n">
        <v>2714</v>
      </c>
      <c r="G16" s="30" t="inlineStr">
        <is>
          <t>已校准：普通×10；困难至地狱连续每关×1.05；天赋价格与45天基准见07E/07F</t>
        </is>
      </c>
      <c r="H16" s="30" t="inlineStr">
        <is>
          <t>Source/GameXXK/Private/GameXXKTrainingRules.cpp；docs/design/2026-09-10-training-gold-talent-calibration.md</t>
        </is>
      </c>
    </row>
    <row r="17" ht="38" customHeight="1">
      <c r="A17" s="32" t="inlineStr">
        <is>
          <t>困难</t>
        </is>
      </c>
      <c r="B17" s="32" t="inlineStr">
        <is>
          <t>3-1</t>
        </is>
      </c>
      <c r="C17" s="35" t="n">
        <v>80</v>
      </c>
      <c r="D17" s="35" t="n">
        <v>633</v>
      </c>
      <c r="E17" s="35" t="n">
        <v>34</v>
      </c>
      <c r="F17" s="35" t="n">
        <v>2849</v>
      </c>
      <c r="G17" s="32" t="inlineStr">
        <is>
          <t>已校准：普通×10；困难至地狱连续每关×1.05；天赋价格与45天基准见07E/07F</t>
        </is>
      </c>
      <c r="H17" s="32" t="inlineStr">
        <is>
          <t>Source/GameXXK/Private/GameXXKTrainingRules.cpp；docs/design/2026-09-10-training-gold-talent-calibration.md</t>
        </is>
      </c>
    </row>
    <row r="18" ht="38" customHeight="1">
      <c r="A18" s="30" t="inlineStr">
        <is>
          <t>困难</t>
        </is>
      </c>
      <c r="B18" s="30" t="inlineStr">
        <is>
          <t>3-2</t>
        </is>
      </c>
      <c r="C18" s="34" t="n">
        <v>85</v>
      </c>
      <c r="D18" s="34" t="n">
        <v>665</v>
      </c>
      <c r="E18" s="34" t="n">
        <v>36</v>
      </c>
      <c r="F18" s="34" t="n">
        <v>2993</v>
      </c>
      <c r="G18" s="30" t="inlineStr">
        <is>
          <t>已校准：普通×10；困难至地狱连续每关×1.05；天赋价格与45天基准见07E/07F</t>
        </is>
      </c>
      <c r="H18" s="30" t="inlineStr">
        <is>
          <t>Source/GameXXK/Private/GameXXKTrainingRules.cpp；docs/design/2026-09-10-training-gold-talent-calibration.md</t>
        </is>
      </c>
    </row>
    <row r="19" ht="38" customHeight="1">
      <c r="A19" s="32" t="inlineStr">
        <is>
          <t>困难</t>
        </is>
      </c>
      <c r="B19" s="32" t="inlineStr">
        <is>
          <t>3-3</t>
        </is>
      </c>
      <c r="C19" s="35" t="n">
        <v>90</v>
      </c>
      <c r="D19" s="35" t="n">
        <v>698</v>
      </c>
      <c r="E19" s="35" t="n">
        <v>38</v>
      </c>
      <c r="F19" s="35" t="n">
        <v>3141</v>
      </c>
      <c r="G19" s="32" t="inlineStr">
        <is>
          <t>已校准：普通×10；困难至地狱连续每关×1.05；天赋价格与45天基准见07E/07F</t>
        </is>
      </c>
      <c r="H19" s="32" t="inlineStr">
        <is>
          <t>Source/GameXXK/Private/GameXXKTrainingRules.cpp；docs/design/2026-09-10-training-gold-talent-calibration.md</t>
        </is>
      </c>
    </row>
    <row r="20" ht="38" customHeight="1">
      <c r="A20" s="30" t="inlineStr">
        <is>
          <t>地狱</t>
        </is>
      </c>
      <c r="B20" s="30" t="inlineStr">
        <is>
          <t>1-1</t>
        </is>
      </c>
      <c r="C20" s="34" t="n">
        <v>95</v>
      </c>
      <c r="D20" s="34" t="n">
        <v>733</v>
      </c>
      <c r="E20" s="34" t="n">
        <v>32</v>
      </c>
      <c r="F20" s="34" t="n">
        <v>3299</v>
      </c>
      <c r="G20" s="30" t="inlineStr">
        <is>
          <t>已校准：普通×10；困难至地狱连续每关×1.05；天赋价格与45天基准见07E/07F</t>
        </is>
      </c>
      <c r="H20" s="30" t="inlineStr">
        <is>
          <t>Source/GameXXK/Private/GameXXKTrainingRules.cpp；docs/design/2026-09-10-training-gold-talent-calibration.md</t>
        </is>
      </c>
    </row>
    <row r="21" ht="38" customHeight="1">
      <c r="A21" s="32" t="inlineStr">
        <is>
          <t>地狱</t>
        </is>
      </c>
      <c r="B21" s="32" t="inlineStr">
        <is>
          <t>1-2</t>
        </is>
      </c>
      <c r="C21" s="35" t="n">
        <v>100</v>
      </c>
      <c r="D21" s="35" t="n">
        <v>770</v>
      </c>
      <c r="E21" s="35" t="n">
        <v>34</v>
      </c>
      <c r="F21" s="35" t="n">
        <v>3465</v>
      </c>
      <c r="G21" s="32" t="inlineStr">
        <is>
          <t>已校准：普通×10；困难至地狱连续每关×1.05；天赋价格与45天基准见07E/07F</t>
        </is>
      </c>
      <c r="H21" s="32" t="inlineStr">
        <is>
          <t>Source/GameXXK/Private/GameXXKTrainingRules.cpp；docs/design/2026-09-10-training-gold-talent-calibration.md</t>
        </is>
      </c>
    </row>
    <row r="22" ht="38" customHeight="1">
      <c r="A22" s="30" t="inlineStr">
        <is>
          <t>地狱</t>
        </is>
      </c>
      <c r="B22" s="30" t="inlineStr">
        <is>
          <t>1-3</t>
        </is>
      </c>
      <c r="C22" s="34" t="n">
        <v>105</v>
      </c>
      <c r="D22" s="34" t="n">
        <v>808</v>
      </c>
      <c r="E22" s="34" t="n">
        <v>36</v>
      </c>
      <c r="F22" s="34" t="n">
        <v>3636</v>
      </c>
      <c r="G22" s="30" t="inlineStr">
        <is>
          <t>已校准：普通×10；困难至地狱连续每关×1.05；天赋价格与45天基准见07E/07F</t>
        </is>
      </c>
      <c r="H22" s="30" t="inlineStr">
        <is>
          <t>Source/GameXXK/Private/GameXXKTrainingRules.cpp；docs/design/2026-09-10-training-gold-talent-calibration.md</t>
        </is>
      </c>
    </row>
    <row r="23" ht="38" customHeight="1">
      <c r="A23" s="32" t="inlineStr">
        <is>
          <t>地狱</t>
        </is>
      </c>
      <c r="B23" s="32" t="inlineStr">
        <is>
          <t>2-1</t>
        </is>
      </c>
      <c r="C23" s="35" t="n">
        <v>110</v>
      </c>
      <c r="D23" s="35" t="n">
        <v>849</v>
      </c>
      <c r="E23" s="35" t="n">
        <v>38</v>
      </c>
      <c r="F23" s="35" t="n">
        <v>3821</v>
      </c>
      <c r="G23" s="32" t="inlineStr">
        <is>
          <t>已校准：普通×10；困难至地狱连续每关×1.05；天赋价格与45天基准见07E/07F</t>
        </is>
      </c>
      <c r="H23" s="32" t="inlineStr">
        <is>
          <t>Source/GameXXK/Private/GameXXKTrainingRules.cpp；docs/design/2026-09-10-training-gold-talent-calibration.md</t>
        </is>
      </c>
    </row>
    <row r="24" ht="38" customHeight="1">
      <c r="A24" s="30" t="inlineStr">
        <is>
          <t>地狱</t>
        </is>
      </c>
      <c r="B24" s="30" t="inlineStr">
        <is>
          <t>2-2</t>
        </is>
      </c>
      <c r="C24" s="34" t="n">
        <v>115</v>
      </c>
      <c r="D24" s="34" t="n">
        <v>891</v>
      </c>
      <c r="E24" s="34" t="n">
        <v>40</v>
      </c>
      <c r="F24" s="34" t="n">
        <v>4010</v>
      </c>
      <c r="G24" s="30" t="inlineStr">
        <is>
          <t>已校准：普通×10；困难至地狱连续每关×1.05；天赋价格与45天基准见07E/07F</t>
        </is>
      </c>
      <c r="H24" s="30" t="inlineStr">
        <is>
          <t>Source/GameXXK/Private/GameXXKTrainingRules.cpp；docs/design/2026-09-10-training-gold-talent-calibration.md</t>
        </is>
      </c>
    </row>
    <row r="25" ht="38" customHeight="1">
      <c r="A25" s="32" t="inlineStr">
        <is>
          <t>地狱</t>
        </is>
      </c>
      <c r="B25" s="32" t="inlineStr">
        <is>
          <t>2-3</t>
        </is>
      </c>
      <c r="C25" s="35" t="n">
        <v>120</v>
      </c>
      <c r="D25" s="35" t="n">
        <v>936</v>
      </c>
      <c r="E25" s="35" t="n">
        <v>42</v>
      </c>
      <c r="F25" s="35" t="n">
        <v>4212</v>
      </c>
      <c r="G25" s="32" t="inlineStr">
        <is>
          <t>已校准：普通×10；困难至地狱连续每关×1.05；天赋价格与45天基准见07E/07F</t>
        </is>
      </c>
      <c r="H25" s="32" t="inlineStr">
        <is>
          <t>Source/GameXXK/Private/GameXXKTrainingRules.cpp；docs/design/2026-09-10-training-gold-talent-calibration.md</t>
        </is>
      </c>
    </row>
    <row r="26" ht="38" customHeight="1">
      <c r="A26" s="30" t="inlineStr">
        <is>
          <t>地狱</t>
        </is>
      </c>
      <c r="B26" s="30" t="inlineStr">
        <is>
          <t>3-1</t>
        </is>
      </c>
      <c r="C26" s="34" t="n">
        <v>125</v>
      </c>
      <c r="D26" s="34" t="n">
        <v>982</v>
      </c>
      <c r="E26" s="34" t="n">
        <v>44</v>
      </c>
      <c r="F26" s="34" t="n">
        <v>4419</v>
      </c>
      <c r="G26" s="30" t="inlineStr">
        <is>
          <t>已校准：普通×10；困难至地狱连续每关×1.05；天赋价格与45天基准见07E/07F</t>
        </is>
      </c>
      <c r="H26" s="30" t="inlineStr">
        <is>
          <t>Source/GameXXK/Private/GameXXKTrainingRules.cpp；docs/design/2026-09-10-training-gold-talent-calibration.md</t>
        </is>
      </c>
    </row>
    <row r="27" ht="38" customHeight="1">
      <c r="A27" s="32" t="inlineStr">
        <is>
          <t>地狱</t>
        </is>
      </c>
      <c r="B27" s="32" t="inlineStr">
        <is>
          <t>3-2</t>
        </is>
      </c>
      <c r="C27" s="35" t="n">
        <v>130</v>
      </c>
      <c r="D27" s="35" t="n">
        <v>1031</v>
      </c>
      <c r="E27" s="35" t="n">
        <v>46</v>
      </c>
      <c r="F27" s="35" t="n">
        <v>4640</v>
      </c>
      <c r="G27" s="32" t="inlineStr">
        <is>
          <t>已校准：普通×10；困难至地狱连续每关×1.05；天赋价格与45天基准见07E/07F</t>
        </is>
      </c>
      <c r="H27" s="32" t="inlineStr">
        <is>
          <t>Source/GameXXK/Private/GameXXKTrainingRules.cpp；docs/design/2026-09-10-training-gold-talent-calibration.md</t>
        </is>
      </c>
    </row>
    <row r="28" ht="38" customHeight="1">
      <c r="A28" s="30" t="inlineStr">
        <is>
          <t>地狱</t>
        </is>
      </c>
      <c r="B28" s="30" t="inlineStr">
        <is>
          <t>3-3</t>
        </is>
      </c>
      <c r="C28" s="34" t="n">
        <v>135</v>
      </c>
      <c r="D28" s="34" t="n">
        <v>1083</v>
      </c>
      <c r="E28" s="34" t="n">
        <v>48</v>
      </c>
      <c r="F28" s="34" t="n">
        <v>4874</v>
      </c>
      <c r="G28" s="30" t="inlineStr">
        <is>
          <t>已校准：普通×10；困难至地狱连续每关×1.05；天赋价格与45天基准见07E/07F</t>
        </is>
      </c>
      <c r="H28" s="30" t="inlineStr">
        <is>
          <t>Source/GameXXK/Private/GameXXKTrainingRules.cpp；docs/design/2026-09-10-training-gold-talent-calibration.md</t>
        </is>
      </c>
    </row>
  </sheetData>
  <autoFilter ref="A1:H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D99A33"/>
    <outlinePr summaryBelow="1" summaryRight="1"/>
    <pageSetUpPr fitToPage="1"/>
  </sheetPr>
  <dimension ref="A1:G11"/>
  <sheetViews>
    <sheetView showGridLines="0" zoomScale="8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6" customWidth="1" min="3" max="3"/>
    <col width="24" customWidth="1" min="4" max="4"/>
    <col width="27" customWidth="1" min="5" max="5"/>
    <col width="31" customWidth="1" min="6" max="6"/>
    <col width="87" customWidth="1" min="7" max="7"/>
  </cols>
  <sheetData>
    <row r="1" ht="32" customHeight="1">
      <c r="A1" s="12" t="inlineStr">
        <is>
          <t>阶</t>
        </is>
      </c>
      <c r="B1" s="12" t="inlineStr">
        <is>
          <t>品质</t>
        </is>
      </c>
      <c r="C1" s="12" t="inlineStr">
        <is>
          <t>已选分解基础价提案</t>
        </is>
      </c>
      <c r="D1" s="12" t="inlineStr">
        <is>
          <t>当前每件基础金币</t>
        </is>
      </c>
      <c r="E1" s="12" t="inlineStr">
        <is>
          <t>当前每件基础工具经验</t>
        </is>
      </c>
      <c r="F1" s="12" t="inlineStr">
        <is>
          <t>当前单件满工具天赋经验</t>
        </is>
      </c>
      <c r="G1" s="12" t="inlineStr">
        <is>
          <t>方案/实现状态</t>
        </is>
      </c>
    </row>
    <row r="2" ht="29" customHeight="1">
      <c r="A2" s="21" t="n">
        <v>1</v>
      </c>
      <c r="B2" s="13" t="inlineStr">
        <is>
          <t>普通</t>
        </is>
      </c>
      <c r="C2" s="21" t="n">
        <v>5000</v>
      </c>
      <c r="D2" s="21" t="n">
        <v>10</v>
      </c>
      <c r="E2" s="21" t="n">
        <v>1</v>
      </c>
      <c r="F2" s="21" t="n">
        <v>4</v>
      </c>
      <c r="G2" s="13" t="inlineStr">
        <is>
          <t>金币：原方案×5已选，尚未实装；工具经验成长方案待确认</t>
        </is>
      </c>
    </row>
    <row r="3" ht="29" customHeight="1">
      <c r="A3" s="22" t="n">
        <v>2</v>
      </c>
      <c r="B3" s="14" t="inlineStr">
        <is>
          <t>稀有</t>
        </is>
      </c>
      <c r="C3" s="22" t="n">
        <v>12500</v>
      </c>
      <c r="D3" s="22" t="n">
        <v>10</v>
      </c>
      <c r="E3" s="22" t="n">
        <v>9</v>
      </c>
      <c r="F3" s="22" t="n">
        <v>32</v>
      </c>
      <c r="G3" s="14" t="inlineStr">
        <is>
          <t>金币：原方案×5已选，尚未实装；工具经验成长方案待确认</t>
        </is>
      </c>
    </row>
    <row r="4" ht="29" customHeight="1">
      <c r="A4" s="21" t="n">
        <v>3</v>
      </c>
      <c r="B4" s="13" t="inlineStr">
        <is>
          <t>珍稀</t>
        </is>
      </c>
      <c r="C4" s="21" t="n">
        <v>30000</v>
      </c>
      <c r="D4" s="21" t="n">
        <v>10</v>
      </c>
      <c r="E4" s="21" t="n">
        <v>81</v>
      </c>
      <c r="F4" s="21" t="n">
        <v>284</v>
      </c>
      <c r="G4" s="13" t="inlineStr">
        <is>
          <t>金币：原方案×5已选，尚未实装；工具经验成长方案待确认</t>
        </is>
      </c>
    </row>
    <row r="5" ht="29" customHeight="1">
      <c r="A5" s="22" t="n">
        <v>4</v>
      </c>
      <c r="B5" s="14" t="inlineStr">
        <is>
          <t>传奇</t>
        </is>
      </c>
      <c r="C5" s="22" t="n">
        <v>75000</v>
      </c>
      <c r="D5" s="22" t="n">
        <v>10</v>
      </c>
      <c r="E5" s="22" t="n">
        <v>729</v>
      </c>
      <c r="F5" s="22" t="n">
        <v>2552</v>
      </c>
      <c r="G5" s="14" t="inlineStr">
        <is>
          <t>金币：原方案×5已选，尚未实装；工具经验成长方案待确认</t>
        </is>
      </c>
    </row>
    <row r="6" ht="29" customHeight="1">
      <c r="A6" s="21" t="n">
        <v>5</v>
      </c>
      <c r="B6" s="13" t="inlineStr">
        <is>
          <t>不朽</t>
        </is>
      </c>
      <c r="C6" s="21" t="n">
        <v>200000</v>
      </c>
      <c r="D6" s="21" t="n">
        <v>10</v>
      </c>
      <c r="E6" s="21" t="n">
        <v>6561</v>
      </c>
      <c r="F6" s="21" t="n">
        <v>22964</v>
      </c>
      <c r="G6" s="13" t="inlineStr">
        <is>
          <t>金币：原方案×5已选，尚未实装；工具经验成长方案待确认</t>
        </is>
      </c>
    </row>
    <row r="7" ht="29" customHeight="1">
      <c r="A7" s="22" t="n">
        <v>6</v>
      </c>
      <c r="B7" s="14" t="inlineStr">
        <is>
          <t>至宝</t>
        </is>
      </c>
      <c r="C7" s="22" t="n">
        <v>500000</v>
      </c>
      <c r="D7" s="22" t="n">
        <v>10</v>
      </c>
      <c r="E7" s="22" t="n">
        <v>59049</v>
      </c>
      <c r="F7" s="22" t="n">
        <v>206672</v>
      </c>
      <c r="G7" s="14" t="inlineStr">
        <is>
          <t>金币：原方案×5已选，尚未实装；工具经验成长方案待确认</t>
        </is>
      </c>
    </row>
    <row r="8" ht="29" customHeight="1">
      <c r="A8" s="21" t="n">
        <v>7</v>
      </c>
      <c r="B8" s="13" t="inlineStr">
        <is>
          <t>超凡</t>
        </is>
      </c>
      <c r="C8" s="21" t="n">
        <v>1250000</v>
      </c>
      <c r="D8" s="21" t="n">
        <v>10</v>
      </c>
      <c r="E8" s="21" t="n">
        <v>531441</v>
      </c>
      <c r="F8" s="21" t="n">
        <v>1860044</v>
      </c>
      <c r="G8" s="13" t="inlineStr">
        <is>
          <t>金币：原方案×5已选，尚未实装；工具经验成长方案待确认</t>
        </is>
      </c>
    </row>
    <row r="9" ht="29" customHeight="1">
      <c r="A9" s="22" t="n">
        <v>8</v>
      </c>
      <c r="B9" s="14" t="inlineStr">
        <is>
          <t>天界</t>
        </is>
      </c>
      <c r="C9" s="22" t="n">
        <v>3000000</v>
      </c>
      <c r="D9" s="22" t="n">
        <v>10</v>
      </c>
      <c r="E9" s="22" t="n">
        <v>4782969</v>
      </c>
      <c r="F9" s="22" t="n">
        <v>16740392</v>
      </c>
      <c r="G9" s="14" t="inlineStr">
        <is>
          <t>金币：原方案×5已选，尚未实装；工具经验成长方案待确认</t>
        </is>
      </c>
    </row>
    <row r="10" ht="29" customHeight="1">
      <c r="A10" s="21" t="n">
        <v>9</v>
      </c>
      <c r="B10" s="13" t="inlineStr">
        <is>
          <t>登神</t>
        </is>
      </c>
      <c r="C10" s="21" t="n">
        <v>7500000</v>
      </c>
      <c r="D10" s="21" t="n">
        <v>10</v>
      </c>
      <c r="E10" s="21" t="n">
        <v>43046721</v>
      </c>
      <c r="F10" s="21" t="n">
        <v>150663524</v>
      </c>
      <c r="G10" s="13" t="inlineStr">
        <is>
          <t>金币：原方案×5已选，尚未实装；工具经验成长方案待确认</t>
        </is>
      </c>
    </row>
    <row r="11" ht="29" customHeight="1">
      <c r="A11" s="22" t="n">
        <v>10</v>
      </c>
      <c r="B11" s="14" t="inlineStr">
        <is>
          <t>宇宙</t>
        </is>
      </c>
      <c r="C11" s="22" t="n">
        <v>20000000</v>
      </c>
      <c r="D11" s="22" t="n">
        <v>10</v>
      </c>
      <c r="E11" s="22" t="n">
        <v>387420489</v>
      </c>
      <c r="F11" s="22" t="n">
        <v>1355971712</v>
      </c>
      <c r="G11" s="14" t="inlineStr">
        <is>
          <t>金币：原方案×5已选，尚未实装；工具经验成长方案待确认</t>
        </is>
      </c>
    </row>
  </sheetData>
  <autoFilter ref="A1:G11"/>
  <printOptions horizontalCentered="1"/>
  <pageMargins left="0.75" right="0.75" top="1" bottom="1" header="0.5" footer="0.5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tabColor rgb="00D99A33"/>
    <outlinePr summaryBelow="1" summaryRight="1"/>
    <pageSetUpPr fitToPage="1"/>
  </sheetPr>
  <dimension ref="A1:D14"/>
  <sheetViews>
    <sheetView showGridLines="0"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85" customWidth="1" min="2" max="2"/>
    <col width="100" customWidth="1" min="3" max="3"/>
    <col width="53" customWidth="1" min="4" max="4"/>
  </cols>
  <sheetData>
    <row r="1" ht="32" customHeight="1">
      <c r="A1" s="12" t="inlineStr">
        <is>
          <t>项目</t>
        </is>
      </c>
      <c r="B1" s="12" t="inlineStr">
        <is>
          <t>当前代码</t>
        </is>
      </c>
      <c r="C1" s="12" t="inlineStr">
        <is>
          <t>本轮选择或待办</t>
        </is>
      </c>
      <c r="D1" s="12" t="inlineStr">
        <is>
          <t>状态/说明</t>
        </is>
      </c>
    </row>
    <row r="2" ht="29" customHeight="1">
      <c r="A2" s="13" t="inlineStr">
        <is>
          <t>分解基础金币</t>
        </is>
      </c>
      <c r="B2" s="13" t="inlineStr">
        <is>
          <t>每件10金币；工具金币天赋最高×3.5。</t>
        </is>
      </c>
      <c r="C2" s="13" t="inlineStr">
        <is>
          <t>分品质基础价采用原方案×5，见07B；尚未实现。</t>
        </is>
      </c>
      <c r="D2" s="13" t="inlineStr">
        <is>
          <t>与当前实际数值分栏记录。</t>
        </is>
      </c>
    </row>
    <row r="3" ht="39" customHeight="1">
      <c r="A3" s="14" t="inlineStr">
        <is>
          <t>分解金币修正</t>
        </is>
      </c>
      <c r="B3" s="14" t="inlineStr">
        <is>
          <t>当前未按装备等级或词缀计价。</t>
        </is>
      </c>
      <c r="C3" s="14" t="inlineStr">
        <is>
          <t>候选：基础价×等级系数×[1+5%×(平均词缀阶-1)+10%×平均成色]×工具金币天赋。等级先限制1～100，等级系数=1+(等级-1)/99，范围1～2。</t>
        </is>
      </c>
      <c r="D3" s="14" t="inlineStr">
        <is>
          <t>词缀重设计后再确认成色换算；不是当前到账公式。</t>
        </is>
      </c>
    </row>
    <row r="4" ht="29" customHeight="1">
      <c r="A4" s="13" t="inlineStr">
        <is>
          <t>分解材料与宝石</t>
        </is>
      </c>
      <c r="B4" s="13" t="inlineStr">
        <is>
          <t>每件1强化石、1洗炼砂；随装备删除镶嵌宝石。</t>
        </is>
      </c>
      <c r="C4" s="13" t="inlineStr">
        <is>
          <t>宝石退回与强化投入返还属于待办，未写入代码。</t>
        </is>
      </c>
      <c r="D4" s="13" t="inlineStr">
        <is>
          <t>不能把建议退还写成已经实现。</t>
        </is>
      </c>
    </row>
    <row r="5" ht="29" customHeight="1">
      <c r="A5" s="14" t="inlineStr">
        <is>
          <t>工具等级</t>
        </is>
      </c>
      <c r="B5" s="14" t="inlineStr">
        <is>
          <t>上限10；升下一级经验=当前等级×100；1→10共4500经验。</t>
        </is>
      </c>
      <c r="C5" s="14" t="inlineStr">
        <is>
          <t>是否重算满级周期尚待选择。</t>
        </is>
      </c>
      <c r="D5" s="14" t="inlineStr">
        <is>
          <t>不把建议的7～10天写成已批准目标。</t>
        </is>
      </c>
    </row>
    <row r="6" ht="29" customHeight="1">
      <c r="A6" s="13" t="inlineStr">
        <is>
          <t>工具经验</t>
        </is>
      </c>
      <c r="B6" s="13" t="inlineStr">
        <is>
          <t>品质经验=9^(品质阶-1)；分解/合成/强化/洗炼等共用。</t>
        </is>
      </c>
      <c r="C6" s="13" t="inlineStr">
        <is>
          <t>分解预览、具体到账经验提示和升级结果显示待补。</t>
        </is>
      </c>
      <c r="D6" s="13" t="inlineStr">
        <is>
          <t>当前不朽基础经验6561，超过1→10总需求。</t>
        </is>
      </c>
    </row>
    <row r="7" ht="29" customHeight="1">
      <c r="A7" s="14" t="inlineStr">
        <is>
          <t>工具满级</t>
        </is>
      </c>
      <c r="B7" s="14" t="inlineStr">
        <is>
          <t>满级后剩余经验清零；结果字段仍可记录公式奖励。</t>
        </is>
      </c>
      <c r="C7" s="14" t="inlineStr">
        <is>
          <t>显示时需区分计算奖励与实际可累计经验。</t>
        </is>
      </c>
      <c r="D7" s="14" t="inlineStr">
        <is>
          <t>当前行为。</t>
        </is>
      </c>
    </row>
    <row r="8" ht="29" customHeight="1">
      <c r="A8" s="13" t="inlineStr">
        <is>
          <t>工具合成等级</t>
        </is>
      </c>
      <c r="B8" s="13" t="inlineStr">
        <is>
          <t>工具档位1生成1～10级；档位n生成(n-1)×10～n×10级。</t>
        </is>
      </c>
      <c r="C8" s="13" t="inlineStr">
        <is>
          <t>装备合成需9件同品质；合成产物等级由所选工具档位决定。</t>
        </is>
      </c>
      <c r="D8" s="13" t="inlineStr">
        <is>
          <t>当前行为。</t>
        </is>
      </c>
    </row>
    <row r="9" ht="29" customHeight="1">
      <c r="A9" s="14" t="inlineStr">
        <is>
          <t>商店价格</t>
        </is>
      </c>
      <c r="B9" s="14" t="inlineStr">
        <is>
          <t>装备包100000；高级箱100000；普通箱25000；宝石包100000；行旅钱10个100000金币。</t>
        </is>
      </c>
      <c r="C9" s="14" t="inlineStr">
        <is>
          <t>当前装备包品质概率普通70%／稀有25%／珍稀5%。</t>
        </is>
      </c>
      <c r="D9" s="14" t="inlineStr">
        <is>
          <t>行旅钱价格与普通箱材料池见07D；本项同步2026-09-10。</t>
        </is>
      </c>
    </row>
    <row r="10" ht="29" customHeight="1">
      <c r="A10" s="13" t="inlineStr">
        <is>
          <t>商店产物等级</t>
        </is>
      </c>
      <c r="B10" s="13" t="inlineStr">
        <is>
          <t>读取工具等级本身；工具上限10，所以常规商店产物最高10级。</t>
        </is>
      </c>
      <c r="C10" s="13" t="inlineStr">
        <is>
          <t>不同于工具合成档位的最高100级，不能把两者混写。</t>
        </is>
      </c>
      <c r="D10" s="13" t="inlineStr">
        <is>
          <t>当前映射，未擅自修正。</t>
        </is>
      </c>
    </row>
    <row r="11" ht="29" customHeight="1">
      <c r="A11" s="14" t="inlineStr">
        <is>
          <t>天赋目标</t>
        </is>
      </c>
      <c r="B11" s="14" t="inlineStr">
        <is>
          <t>用户期望全天在线约45天点满；这不是实测完成周期。</t>
        </is>
      </c>
      <c r="C11" s="14" t="inlineStr">
        <is>
          <t>挂机金币已改每关×1.25；加入分解×5后的时间仍是带条件估算。</t>
        </is>
      </c>
      <c r="D11" s="14" t="inlineStr">
        <is>
          <t>分解价和工具经验未实装，不能给出已达成45天的结论。</t>
        </is>
      </c>
    </row>
    <row r="12" ht="29" customHeight="1">
      <c r="A12" s="13" t="inlineStr">
        <is>
          <t>金币存储</t>
        </is>
      </c>
      <c r="B12" s="13" t="inlineStr">
        <is>
          <t>PlayerGold为int32，最大2147483647；工具结算有溢出拒绝。</t>
        </is>
      </c>
      <c r="C12" s="13" t="inlineStr">
        <is>
          <t>×5方案的9件极品宇宙最高约1953000000，仍须检查与已有余额相加。</t>
        </is>
      </c>
      <c r="D12" s="13" t="inlineStr">
        <is>
          <t>大额收益实现前核对完整资金链。</t>
        </is>
      </c>
    </row>
    <row r="13" ht="65" customHeight="1">
      <c r="A13" s="13" t="inlineStr">
        <is>
          <t>行旅钱</t>
        </is>
      </c>
      <c r="B13" s="13" t="inlineStr">
        <is>
          <t>实物Item.TravelMoney，背包与仓库数量合计供局内使用。</t>
        </is>
      </c>
      <c r="C13" s="13" t="inlineStr">
        <is>
          <t>普通箱材料池20%三选一，行旅钱一次10个；局外10个100000金币。</t>
        </is>
      </c>
      <c r="D13" s="13" t="inlineStr">
        <is>
          <t>每个分解2500金币，不吃天赋、不加工具经验；详见07D。</t>
        </is>
      </c>
    </row>
    <row r="14" ht="65" customHeight="1">
      <c r="A14" s="13" t="inlineStr">
        <is>
          <t>局内商店货币</t>
        </is>
      </c>
      <c r="B14" s="13" t="inlineStr">
        <is>
          <t>买卡、买遗物、刷新均只扣实物行旅钱。</t>
        </is>
      </c>
      <c r="C14" s="13" t="inlineStr">
        <is>
          <t>局内停止产出；不再用局外金币付款。</t>
        </is>
      </c>
      <c r="D14" s="13" t="inlineStr">
        <is>
          <t>余额不足及交易失败均不扣款、不发货。</t>
        </is>
      </c>
    </row>
  </sheetData>
  <autoFilter ref="A1:D14"/>
  <printOptions horizontalCentered="1"/>
  <pageMargins left="0.75" right="0.75" top="1" bottom="1" header="0.5" footer="0.5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tabColor rgb="00D99A33"/>
    <outlinePr summaryBelow="1" summaryRight="1"/>
    <pageSetUpPr/>
  </sheetPr>
  <dimension ref="A1:I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28" customWidth="1" min="2" max="2"/>
    <col width="10" customWidth="1" min="3" max="3"/>
    <col width="14" customWidth="1" min="4" max="4"/>
    <col width="16" customWidth="1" min="5" max="5"/>
    <col width="70" customWidth="1" min="6" max="6"/>
    <col width="60" customWidth="1" min="7" max="7"/>
  </cols>
  <sheetData>
    <row r="1" ht="48" customHeight="1">
      <c r="A1" s="29" t="inlineStr">
        <is>
          <t>系统</t>
        </is>
      </c>
      <c r="B1" s="29" t="inlineStr">
        <is>
          <t>内容</t>
        </is>
      </c>
      <c r="C1" s="29" t="inlineStr">
        <is>
          <t>数量</t>
        </is>
      </c>
      <c r="D1" s="29" t="inlineStr">
        <is>
          <t>每箱概率</t>
        </is>
      </c>
      <c r="E1" s="29" t="inlineStr">
        <is>
          <t>金币金额</t>
        </is>
      </c>
      <c r="F1" s="29" t="inlineStr">
        <is>
          <t>规则</t>
        </is>
      </c>
      <c r="G1" s="29" t="inlineStr">
        <is>
          <t>备注</t>
        </is>
      </c>
      <c r="I1" t="inlineStr">
        <is>
          <t>已选图标（透明PNG）</t>
        </is>
      </c>
    </row>
    <row r="2" ht="48" customHeight="1">
      <c r="A2" s="30" t="inlineStr">
        <is>
          <t>普通宝箱</t>
        </is>
      </c>
      <c r="B2" s="30" t="inlineStr">
        <is>
          <t>随机装备</t>
        </is>
      </c>
      <c r="C2" s="30" t="n">
        <v>1</v>
      </c>
      <c r="D2" s="31" t="n">
        <v>0.5</v>
      </c>
      <c r="E2" s="30" t="n"/>
      <c r="F2" s="30" t="inlineStr">
        <is>
          <t>普通品质；等级按SourceItemLevel</t>
        </is>
      </c>
      <c r="G2" s="30" t="inlineStr">
        <is>
          <t>一次只出池中一类奖励</t>
        </is>
      </c>
    </row>
    <row r="3" ht="48" customHeight="1">
      <c r="A3" s="32" t="inlineStr">
        <is>
          <t>普通宝箱</t>
        </is>
      </c>
      <c r="B3" s="32" t="inlineStr">
        <is>
          <t>随机宝石</t>
        </is>
      </c>
      <c r="C3" s="32" t="n">
        <v>1</v>
      </c>
      <c r="D3" s="33" t="n">
        <v>0.3</v>
      </c>
      <c r="E3" s="32" t="n"/>
      <c r="F3" s="32" t="inlineStr">
        <is>
          <t>普通品质；当前17种属性中随机</t>
        </is>
      </c>
      <c r="G3" s="32" t="inlineStr">
        <is>
          <t>宝石详情由02总表另行维护</t>
        </is>
      </c>
    </row>
    <row r="4" ht="48" customHeight="1">
      <c r="A4" s="30" t="inlineStr">
        <is>
          <t>普通宝箱材料池</t>
        </is>
      </c>
      <c r="B4" s="30" t="inlineStr">
        <is>
          <t>强化石</t>
        </is>
      </c>
      <c r="C4" s="30" t="n">
        <v>1</v>
      </c>
      <c r="D4" s="31">
        <f>20%/3</f>
        <v/>
      </c>
      <c r="E4" s="30" t="n"/>
      <c r="F4" s="30" t="inlineStr">
        <is>
          <t>材料池共20%，三种等概率</t>
        </is>
      </c>
      <c r="G4" s="30" t="inlineStr">
        <is>
          <t>非额外赠送</t>
        </is>
      </c>
    </row>
    <row r="5" ht="48" customHeight="1">
      <c r="A5" s="32" t="inlineStr">
        <is>
          <t>普通宝箱材料池</t>
        </is>
      </c>
      <c r="B5" s="32" t="inlineStr">
        <is>
          <t>洗练砂</t>
        </is>
      </c>
      <c r="C5" s="32" t="n">
        <v>1</v>
      </c>
      <c r="D5" s="33">
        <f>20%/3</f>
        <v/>
      </c>
      <c r="E5" s="32" t="n"/>
      <c r="F5" s="32" t="inlineStr">
        <is>
          <t>材料池共20%，三种等概率</t>
        </is>
      </c>
      <c r="G5" s="32" t="inlineStr">
        <is>
          <t>非额外赠送</t>
        </is>
      </c>
    </row>
    <row r="6" ht="48" customHeight="1">
      <c r="A6" s="30" t="inlineStr">
        <is>
          <t>普通宝箱材料池</t>
        </is>
      </c>
      <c r="B6" s="30" t="inlineStr">
        <is>
          <t>行旅钱</t>
        </is>
      </c>
      <c r="C6" s="30" t="n">
        <v>10</v>
      </c>
      <c r="D6" s="31">
        <f>20%/3</f>
        <v/>
      </c>
      <c r="E6" s="30" t="n"/>
      <c r="F6" s="30" t="inlineStr">
        <is>
          <t>材料池共20%，三种等概率</t>
        </is>
      </c>
      <c r="G6" s="30" t="inlineStr">
        <is>
          <t>总概率1/15，约6.67%</t>
        </is>
      </c>
    </row>
    <row r="7" ht="48" customHeight="1">
      <c r="A7" s="32" t="inlineStr">
        <is>
          <t>局外商店</t>
        </is>
      </c>
      <c r="B7" s="32" t="inlineStr">
        <is>
          <t>行旅钱</t>
        </is>
      </c>
      <c r="C7" s="32" t="n">
        <v>10</v>
      </c>
      <c r="D7" s="32" t="n"/>
      <c r="E7" s="32" t="n">
        <v>100000</v>
      </c>
      <c r="F7" s="32" t="inlineStr">
        <is>
          <t>固定价格；购买进入背包</t>
        </is>
      </c>
      <c r="G7" s="32" t="inlineStr">
        <is>
          <t>10个一份，连续购买逐份结算</t>
        </is>
      </c>
    </row>
    <row r="8" ht="48" customHeight="1">
      <c r="A8" s="30" t="inlineStr">
        <is>
          <t>分解</t>
        </is>
      </c>
      <c r="B8" s="30" t="inlineStr">
        <is>
          <t>行旅钱</t>
        </is>
      </c>
      <c r="C8" s="30" t="n">
        <v>1</v>
      </c>
      <c r="D8" s="30" t="n"/>
      <c r="E8" s="30" t="n">
        <v>2500</v>
      </c>
      <c r="F8" s="30" t="inlineStr">
        <is>
          <t>每个固定返还2500金币</t>
        </is>
      </c>
      <c r="G8" s="30" t="inlineStr">
        <is>
          <t>不吃金币天赋；不获得工具经验</t>
        </is>
      </c>
    </row>
    <row r="9" ht="48" customHeight="1">
      <c r="A9" s="32" t="inlineStr">
        <is>
          <t>局内行商</t>
        </is>
      </c>
      <c r="B9" s="32" t="inlineStr">
        <is>
          <t>卡牌强化／遗物／刷新</t>
        </is>
      </c>
      <c r="C9" s="32" t="n"/>
      <c r="D9" s="32" t="n"/>
      <c r="E9" s="32" t="n"/>
      <c r="F9" s="32" t="inlineStr">
        <is>
          <t>只消耗背包＋仓库的行旅钱</t>
        </is>
      </c>
      <c r="G9" s="32" t="inlineStr">
        <is>
          <t>背包优先，不足部分从仓库扣；不使用局外金币</t>
        </is>
      </c>
    </row>
    <row r="10" ht="48" customHeight="1">
      <c r="A10" s="30" t="inlineStr">
        <is>
          <t>局内产出</t>
        </is>
      </c>
      <c r="B10" s="30" t="inlineStr">
        <is>
          <t>行旅钱</t>
        </is>
      </c>
      <c r="C10" s="30" t="n">
        <v>0</v>
      </c>
      <c r="D10" s="30" t="n">
        <v>0</v>
      </c>
      <c r="E10" s="30" t="n">
        <v>0</v>
      </c>
      <c r="F10" s="30" t="inlineStr">
        <is>
          <t>开局、战斗、精英、首领、事件、篝火、遗物均不产出</t>
        </is>
      </c>
      <c r="G10" s="30" t="inlineStr">
        <is>
          <t>旧虚拟计数不转换为实物</t>
        </is>
      </c>
    </row>
    <row r="11" ht="48" customHeight="1">
      <c r="A11" s="32" t="inlineStr">
        <is>
          <t>局内卡牌强化</t>
        </is>
      </c>
      <c r="B11" s="32" t="inlineStr">
        <is>
          <t>目标品质普通／稀有／史诗</t>
        </is>
      </c>
      <c r="C11" s="32" t="n"/>
      <c r="D11" s="32" t="n"/>
      <c r="E11" s="32" t="n"/>
      <c r="F11" s="32" t="inlineStr">
        <is>
          <t>对应25／40／60行旅钱；普通升稀有40，稀有升史诗60</t>
        </is>
      </c>
      <c r="G11" s="32" t="inlineStr">
        <is>
          <t>以已保存商品价格为准</t>
        </is>
      </c>
    </row>
    <row r="12" ht="48" customHeight="1">
      <c r="A12" s="30" t="inlineStr">
        <is>
          <t>局内遗物</t>
        </is>
      </c>
      <c r="B12" s="30" t="inlineStr">
        <is>
          <t>普通／稀有／史诗</t>
        </is>
      </c>
      <c r="C12" s="30" t="n"/>
      <c r="D12" s="30" t="n"/>
      <c r="E12" s="30" t="n"/>
      <c r="F12" s="30" t="inlineStr">
        <is>
          <t>沿用70／100／140行旅钱</t>
        </is>
      </c>
      <c r="G12" s="30" t="inlineStr">
        <is>
          <t>以已保存商品价格为准</t>
        </is>
      </c>
    </row>
    <row r="13" ht="48" customHeight="1">
      <c r="A13" s="32" t="inlineStr">
        <is>
          <t>资产</t>
        </is>
      </c>
      <c r="B13" s="32" t="inlineStr">
        <is>
          <t>Item.TravelMoney</t>
        </is>
      </c>
      <c r="C13" s="32" t="n"/>
      <c r="D13" s="32" t="n"/>
      <c r="E13" s="32" t="n"/>
      <c r="F13" s="32" t="inlineStr">
        <is>
          <t>/Game/GameXXK/UI/Items/Currency/T_Item_TravelMoney</t>
        </is>
      </c>
      <c r="G13" s="32" t="inlineStr">
        <is>
          <t>用户选定：前大后小两枚胖铜钱，左下短红绳</t>
        </is>
      </c>
    </row>
    <row r="14" ht="48" customHeight="1">
      <c r="A14" s="30" t="inlineStr">
        <is>
          <t>批准口径</t>
        </is>
      </c>
      <c r="B14" s="30" t="inlineStr">
        <is>
          <t>2026-09-10最终反馈</t>
        </is>
      </c>
      <c r="C14" s="30" t="n"/>
      <c r="D14" s="30" t="n"/>
      <c r="E14" s="30" t="n"/>
      <c r="F14" s="30" t="inlineStr">
        <is>
          <t>20%出材料，放进池子里平均出</t>
        </is>
      </c>
      <c r="G14" s="30" t="inlineStr">
        <is>
          <t>取代此前10%单独掉落方案</t>
        </is>
      </c>
    </row>
    <row r="15" ht="48" customHeight="1">
      <c r="A15" s="32" t="inlineStr">
        <is>
          <t>验收记录</t>
        </is>
      </c>
      <c r="B15" s="32" t="inlineStr">
        <is>
          <t>路线地图与行旅钱</t>
        </is>
      </c>
      <c r="C15" s="32" t="n"/>
      <c r="D15" s="32" t="n"/>
      <c r="E15" s="32" t="n"/>
      <c r="F15" s="32" t="inlineStr">
        <is>
          <t>docs/production/2026-09-09-route-map-travel-money-acceptance.md</t>
        </is>
      </c>
      <c r="G15" s="32" t="inlineStr">
        <is>
          <t>具体构建与行为结果见验收记录</t>
        </is>
      </c>
    </row>
  </sheetData>
  <autoFilter ref="A1:G15"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tabColor rgb="00244D57"/>
    <outlinePr summaryBelow="1" summaryRight="1"/>
    <pageSetUpPr fitToPage="1"/>
  </sheetPr>
  <dimension ref="A1:C3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4" customWidth="1" min="1" max="1"/>
    <col width="73" customWidth="1" min="2" max="2"/>
    <col width="76" customWidth="1" min="3" max="3"/>
  </cols>
  <sheetData>
    <row r="1" ht="32" customHeight="1">
      <c r="A1" s="12" t="inlineStr">
        <is>
          <t>源文件/项目</t>
        </is>
      </c>
      <c r="B1" s="12" t="inlineStr">
        <is>
          <t>用途/值</t>
        </is>
      </c>
      <c r="C1" s="12" t="inlineStr">
        <is>
          <t>SHA256或说明</t>
        </is>
      </c>
    </row>
    <row r="2" ht="29" customHeight="1">
      <c r="A2" s="13" t="inlineStr">
        <is>
          <t>Source/GameXXK/Private/GameXXKAffixCatalog.cpp</t>
        </is>
      </c>
      <c r="B2" s="13" t="inlineStr">
        <is>
          <t>本轮读取的当前工作区源码</t>
        </is>
      </c>
      <c r="C2" s="13" t="inlineStr">
        <is>
          <t>8f3c0c76316123ebd016c4eb32beb0aad7622203d90dbed580598c02365a9c5c</t>
        </is>
      </c>
    </row>
    <row r="3" ht="29" customHeight="1">
      <c r="A3" s="14" t="inlineStr">
        <is>
          <t>Source/GameXXK/Private/UI/GameXXKEquipmentTooltipPresentation.cpp</t>
        </is>
      </c>
      <c r="B3" s="14" t="inlineStr">
        <is>
          <t>本轮读取的当前工作区源码</t>
        </is>
      </c>
      <c r="C3" s="14" t="inlineStr">
        <is>
          <t>cb9c42ab4cc01609ffeaa7b5e8fafbd1a86d788cf792cda1b55142e67ec499f9</t>
        </is>
      </c>
    </row>
    <row r="4" ht="29" customHeight="1">
      <c r="A4" s="13" t="inlineStr">
        <is>
          <t>Source/GameXXK/Private/GameXXKEquipmentRules.cpp</t>
        </is>
      </c>
      <c r="B4" s="13" t="inlineStr">
        <is>
          <t>本轮读取的当前工作区源码</t>
        </is>
      </c>
      <c r="C4" s="13" t="inlineStr">
        <is>
          <t>e702e47d77a990ef4b529ffadf6d1c294851568f4ae3a486ebeef0592f09bbae</t>
        </is>
      </c>
    </row>
    <row r="5" ht="29" customHeight="1">
      <c r="A5" s="14" t="inlineStr">
        <is>
          <t>Source/GameXXK/Private/GameXXKEquipmentCatalog.cpp</t>
        </is>
      </c>
      <c r="B5" s="14" t="inlineStr">
        <is>
          <t>本轮读取的当前工作区源码</t>
        </is>
      </c>
      <c r="C5" s="14" t="inlineStr">
        <is>
          <t>767776be3c0d6809e9f5eac782270ca8a984743a0cd2027da5d06f48ad5a8f46</t>
        </is>
      </c>
    </row>
    <row r="6" ht="29" customHeight="1">
      <c r="A6" s="13" t="inlineStr">
        <is>
          <t>Source/GameXXK/Private/GameXXKEquipmentTypes.cpp</t>
        </is>
      </c>
      <c r="B6" s="13" t="inlineStr">
        <is>
          <t>本轮读取的当前工作区源码</t>
        </is>
      </c>
      <c r="C6" s="13" t="inlineStr">
        <is>
          <t>1363822f7c7f9b8900dc5e557ca81074082013a586514a0bdc86c29a05819c48</t>
        </is>
      </c>
    </row>
    <row r="7" ht="29" customHeight="1">
      <c r="A7" s="14" t="inlineStr">
        <is>
          <t>Source/GameXXK/Private/GameXXKEquipmentSetCatalog.cpp</t>
        </is>
      </c>
      <c r="B7" s="14" t="inlineStr">
        <is>
          <t>本轮读取的当前工作区源码</t>
        </is>
      </c>
      <c r="C7" s="14" t="inlineStr">
        <is>
          <t>f1137fa7394b30778a9b9a35bd6e0c798adca328896e9d2b3900743a67e77f80</t>
        </is>
      </c>
    </row>
    <row r="8" ht="29" customHeight="1">
      <c r="A8" s="13" t="inlineStr">
        <is>
          <t>Source/GameXXK/Private/GameXXKCardRules.cpp</t>
        </is>
      </c>
      <c r="B8" s="13" t="inlineStr">
        <is>
          <t>本轮读取的当前工作区源码</t>
        </is>
      </c>
      <c r="C8" s="13" t="inlineStr">
        <is>
          <t>5b663c9c851457b076b9cd1f5c775e5e53215642e5b7451c87da030cf0cc1f0c</t>
        </is>
      </c>
    </row>
    <row r="9" ht="29" customHeight="1">
      <c r="A9" s="14" t="inlineStr">
        <is>
          <t>Source/GameXXK/Private/GameXXKCardBattleAdapter.cpp</t>
        </is>
      </c>
      <c r="B9" s="14" t="inlineStr">
        <is>
          <t>本轮读取的当前工作区源码</t>
        </is>
      </c>
      <c r="C9" s="14" t="inlineStr">
        <is>
          <t>eae7ca0eb8bfd50d0c7e6d993ed1f3f7435de920d6ab252c1ba489138d49487c</t>
        </is>
      </c>
    </row>
    <row r="10" ht="29" customHeight="1">
      <c r="A10" s="13" t="inlineStr">
        <is>
          <t>Source/GameXXK/Private/GameXXKGemRules.cpp</t>
        </is>
      </c>
      <c r="B10" s="13" t="inlineStr">
        <is>
          <t>本轮读取的当前工作区源码</t>
        </is>
      </c>
      <c r="C10" s="13" t="inlineStr">
        <is>
          <t>c8df5aeba1901524dc93e6cb767d5ee0e7609b3d99521badacadcd157bd2cfd8</t>
        </is>
      </c>
    </row>
    <row r="11" ht="29" customHeight="1">
      <c r="A11" s="14" t="inlineStr">
        <is>
          <t>Source/GameXXK/Public/GameXXKGemRules.h</t>
        </is>
      </c>
      <c r="B11" s="14" t="inlineStr">
        <is>
          <t>本轮读取的当前工作区源码</t>
        </is>
      </c>
      <c r="C11" s="14" t="inlineStr">
        <is>
          <t>7d2ba1fcbaa1b6049f44c68e917a54f1f3129bfbd30b2deaf60f689b5999cb3f</t>
        </is>
      </c>
    </row>
    <row r="12" ht="29" customHeight="1">
      <c r="A12" s="13" t="inlineStr">
        <is>
          <t>Source/GameXXK/Private/GameXXKCombatGemRules.cpp</t>
        </is>
      </c>
      <c r="B12" s="13" t="inlineStr">
        <is>
          <t>本轮读取的当前工作区源码</t>
        </is>
      </c>
      <c r="C12" s="13" t="inlineStr">
        <is>
          <t>acddd317d5a54b4e289598825b54c5485ee631c766f08b8514525dca7866e12f</t>
        </is>
      </c>
    </row>
    <row r="13" ht="29" customHeight="1">
      <c r="A13" s="14" t="inlineStr">
        <is>
          <t>Source/GameXXK/Private/GameXXKTrainingRules.cpp</t>
        </is>
      </c>
      <c r="B13" s="14" t="inlineStr">
        <is>
          <t>本轮读取的当前工作区源码</t>
        </is>
      </c>
      <c r="C13" s="14" t="inlineStr">
        <is>
          <t>a7ede8b1bdee45195a6377a013a222d1897368713f7adf0385175c621729f408</t>
        </is>
      </c>
    </row>
    <row r="14" ht="29" customHeight="1">
      <c r="A14" s="13" t="inlineStr">
        <is>
          <t>Source/GameXXK/Private/GameXXKTrainingChestRules.cpp</t>
        </is>
      </c>
      <c r="B14" s="13" t="inlineStr">
        <is>
          <t>本轮读取的当前工作区源码</t>
        </is>
      </c>
      <c r="C14" s="13" t="inlineStr">
        <is>
          <t>f8ccc75172f71ecf6e9a8d681de6e66e7574afad93072bceb7d8475a3667d0a5</t>
        </is>
      </c>
    </row>
    <row r="15" ht="29" customHeight="1">
      <c r="A15" s="14" t="inlineStr">
        <is>
          <t>Source/GameXXK/Private/MVP/GameXXKMVPSubsystem.cpp</t>
        </is>
      </c>
      <c r="B15" s="14" t="inlineStr">
        <is>
          <t>本轮读取的当前工作区源码</t>
        </is>
      </c>
      <c r="C15" s="14" t="inlineStr">
        <is>
          <t>fdf855713463847d508b2fa8397eba8a348ec02003bfea7eb95a689bc9930383</t>
        </is>
      </c>
    </row>
    <row r="16" ht="29" customHeight="1">
      <c r="A16" s="13" t="inlineStr">
        <is>
          <t>Source/GameXXK/Private/GameXXKEquipmentEconomyRules.cpp</t>
        </is>
      </c>
      <c r="B16" s="13" t="inlineStr">
        <is>
          <t>本轮读取的当前工作区源码</t>
        </is>
      </c>
      <c r="C16" s="13" t="inlineStr">
        <is>
          <t>4ca1af3c89a8bdc82168fa735473f7b688ed268e8fe63f13abcb0cf3b7c889be</t>
        </is>
      </c>
    </row>
    <row r="17" ht="29" customHeight="1">
      <c r="A17" s="14" t="inlineStr">
        <is>
          <t>Source/GameXXK/Private/GameXXKEquipmentToolRules.cpp</t>
        </is>
      </c>
      <c r="B17" s="14" t="inlineStr">
        <is>
          <t>本轮读取的当前工作区源码</t>
        </is>
      </c>
      <c r="C17" s="14" t="inlineStr">
        <is>
          <t>453825b95751ab94703ade64f0f99d191f037ef0df0f31c4773ae51fa467fbb3</t>
        </is>
      </c>
    </row>
    <row r="18" ht="29" customHeight="1">
      <c r="A18" s="13" t="inlineStr">
        <is>
          <t>Source/GameXXK/Private/GameXXKMetaShopRules.cpp</t>
        </is>
      </c>
      <c r="B18" s="13" t="inlineStr">
        <is>
          <t>本轮读取的当前工作区源码</t>
        </is>
      </c>
      <c r="C18" s="13" t="inlineStr">
        <is>
          <t>f0c372ddeb4a124fc243fa0194a9303401bacf6ac406d6ca4fc0103191a6162a</t>
        </is>
      </c>
    </row>
    <row r="19" ht="29" customHeight="1">
      <c r="A19" s="14" t="inlineStr">
        <is>
          <t>Source/GameXXK/Private/UI/GameXXKDesktopTrainingWorkbenchWidget.cpp</t>
        </is>
      </c>
      <c r="B19" s="14" t="inlineStr">
        <is>
          <t>本轮读取的当前工作区源码</t>
        </is>
      </c>
      <c r="C19" s="14" t="inlineStr">
        <is>
          <t>abe9cb823b9d01956bacd3043b1f0fb9549ec544b91466f587bb07cd07bd9f5a</t>
        </is>
      </c>
    </row>
    <row r="20" ht="29" customHeight="1">
      <c r="A20" s="13" t="inlineStr">
        <is>
          <t>Source/GameXXK/Private/UI/GameXXKMetaShopWidget.cpp</t>
        </is>
      </c>
      <c r="B20" s="13" t="inlineStr">
        <is>
          <t>本轮读取的当前工作区源码</t>
        </is>
      </c>
      <c r="C20" s="13" t="inlineStr">
        <is>
          <t>31f3d00f622e2023b2719d5dcc0319339a0b0bc75ec8246bd1fcdff80da0c976</t>
        </is>
      </c>
    </row>
    <row r="21" ht="29" customHeight="1">
      <c r="A21" s="14" t="inlineStr">
        <is>
          <t>Source/GameXXK/Private/UI/GameXXKCompanionRosterWidget.cpp</t>
        </is>
      </c>
      <c r="B21" s="14" t="inlineStr">
        <is>
          <t>本轮读取的当前工作区源码</t>
        </is>
      </c>
      <c r="C21" s="14" t="inlineStr">
        <is>
          <t>683c50895a40b55a60ff1c3eb5f143992fdf6c8348240c17b1112125aa4bc45e</t>
        </is>
      </c>
    </row>
    <row r="22" ht="29" customHeight="1">
      <c r="A22" s="13" t="inlineStr">
        <is>
          <t>Source/GameXXK/Public/MVP/GameXXKSaveMigration.h</t>
        </is>
      </c>
      <c r="B22" s="13" t="inlineStr">
        <is>
          <t>本轮读取的当前工作区源码</t>
        </is>
      </c>
      <c r="C22" s="13" t="inlineStr">
        <is>
          <t>70c802b5ef3a2d0e28f8e7d0078ef89a72cc49c508f84f81f1f6676e4c3e34c0</t>
        </is>
      </c>
    </row>
    <row r="23" ht="29" customHeight="1">
      <c r="A23" s="14" t="inlineStr">
        <is>
          <t>Source/GameXXK/Public/GameXXKEquipmentRules.h</t>
        </is>
      </c>
      <c r="B23" s="14" t="inlineStr">
        <is>
          <t>本轮读取的当前工作区源码</t>
        </is>
      </c>
      <c r="C23" s="14" t="inlineStr">
        <is>
          <t>817caa223fdd51d4b6c0044e488bdacff4cb471bebbbf45b2033548191fb4927</t>
        </is>
      </c>
    </row>
    <row r="24" ht="29" customHeight="1">
      <c r="A24" s="13" t="inlineStr">
        <is>
          <t>Source/GameXXK/Public/GameXXKEquipmentToolRules.h</t>
        </is>
      </c>
      <c r="B24" s="13" t="inlineStr">
        <is>
          <t>本轮读取的当前工作区源码</t>
        </is>
      </c>
      <c r="C24" s="13" t="inlineStr">
        <is>
          <t>7ab36ec322d46452901ae6fc1574f6bc157c3eb5d67c20e08de9e703578ec935</t>
        </is>
      </c>
    </row>
    <row r="25" ht="29" customHeight="1">
      <c r="A25" s="14" t="inlineStr">
        <is>
          <t>Source/GameXXK/Public/GameXXKMetaShopRules.h</t>
        </is>
      </c>
      <c r="B25" s="14" t="inlineStr">
        <is>
          <t>本轮读取的当前工作区源码</t>
        </is>
      </c>
      <c r="C25" s="14" t="inlineStr">
        <is>
          <t>c68a5dd0d88b7d5fc2b6bf895f78537b65f5308e035c329406f7c443e12e4b90</t>
        </is>
      </c>
    </row>
    <row r="26" ht="29" customHeight="1">
      <c r="A26" s="13" t="inlineStr">
        <is>
          <t>Source/GameXXK/Private/GameXXKTalentRules.cpp</t>
        </is>
      </c>
      <c r="B26" s="13" t="inlineStr">
        <is>
          <t>本轮读取的当前工作区源码</t>
        </is>
      </c>
      <c r="C26" s="13" t="inlineStr">
        <is>
          <t>9154f3413a1daa9938267f00b7ea0ba169d3e82715cc62409ce7b3d4b5dd4834</t>
        </is>
      </c>
    </row>
    <row r="27" ht="29" customHeight="1">
      <c r="A27" s="14" t="inlineStr">
        <is>
          <t>Source/GameXXK/Private/GameXXKEquipmentBonusRules.cpp</t>
        </is>
      </c>
      <c r="B27" s="14" t="inlineStr">
        <is>
          <t>本轮读取的当前工作区源码</t>
        </is>
      </c>
      <c r="C27" s="14" t="inlineStr">
        <is>
          <t>e93fab68d473023bccc602878188033e39e79b76b4be86e67759e84829d2acb2</t>
        </is>
      </c>
    </row>
    <row r="28" ht="29" customHeight="1">
      <c r="A28" s="13" t="inlineStr">
        <is>
          <t>Source/GameXXK/Public/GameXXKEquipmentBonusRules.h</t>
        </is>
      </c>
      <c r="B28" s="13" t="inlineStr">
        <is>
          <t>本轮读取的当前工作区源码</t>
        </is>
      </c>
      <c r="C28" s="13" t="inlineStr">
        <is>
          <t>5c8cc510d8e3cf7d3bed66670144a2d41f9678607a48f93763298b6de623f69c</t>
        </is>
      </c>
    </row>
    <row r="29" ht="29" customHeight="1">
      <c r="A29" s="14" t="inlineStr">
        <is>
          <t>Source/GameXXK/Private/UI/GameXXKCharacterDetailedAttributes.cpp</t>
        </is>
      </c>
      <c r="B29" s="14" t="inlineStr">
        <is>
          <t>本轮读取的当前工作区源码</t>
        </is>
      </c>
      <c r="C29" s="14" t="inlineStr">
        <is>
          <t>4358ba122c2ad79e327cb556035aeeeef435dac577b3a0e75a1e9deb6f0d669f</t>
        </is>
      </c>
    </row>
    <row r="30" ht="29" customHeight="1">
      <c r="A30" s="13" t="inlineStr">
        <is>
          <t>Source/GameXXK/Private/UI/GameXXKInventoryWindowWidget.cpp</t>
        </is>
      </c>
      <c r="B30" s="13" t="inlineStr">
        <is>
          <t>本轮读取的当前工作区源码</t>
        </is>
      </c>
      <c r="C30" s="13" t="inlineStr">
        <is>
          <t>26bb5d04e550df5807645fdde8fc897947e5337f5c338a72ad33274cd94fc0f4</t>
        </is>
      </c>
    </row>
    <row r="31" ht="29" customHeight="1">
      <c r="A31" s="14" t="inlineStr">
        <is>
          <t>工作区分支</t>
        </is>
      </c>
      <c r="B31" s="14" t="inlineStr">
        <is>
          <t>codex/ui-visual-optimization</t>
        </is>
      </c>
      <c r="C31" s="14" t="inlineStr">
        <is>
          <t>本次文档更新已获当前分支授权</t>
        </is>
      </c>
    </row>
    <row r="32" ht="29" customHeight="1">
      <c r="A32" s="13" t="inlineStr">
        <is>
          <t>HEAD</t>
        </is>
      </c>
      <c r="B32" s="13" t="inlineStr">
        <is>
          <t>aea5194cde166f844ed13dee953746c56ea45828</t>
        </is>
      </c>
      <c r="C32" s="13" t="inlineStr">
        <is>
          <t>源码哈希以当前未提交工作区为准</t>
        </is>
      </c>
    </row>
    <row r="33" ht="29" customHeight="1">
      <c r="A33" s="14" t="inlineStr">
        <is>
          <t>核对时间</t>
        </is>
      </c>
      <c r="B33" s="14" t="inlineStr">
        <is>
          <t>2026-09-09T15:48:20+08:00</t>
        </is>
      </c>
      <c r="C33" s="14" t="inlineStr">
        <is>
          <t>仅源码/工作簿核对，本轮未运行UBT/PIE</t>
        </is>
      </c>
    </row>
    <row r="34" ht="29" customHeight="1">
      <c r="A34" s="13" t="inlineStr">
        <is>
          <t>docs/superpowers/specs/2026-09-03-card-monster-progression-rebalance-design.md</t>
        </is>
      </c>
      <c r="B34" s="13" t="inlineStr">
        <is>
          <t>既有批准设计来源</t>
        </is>
      </c>
      <c r="C34" s="13" t="inlineStr">
        <is>
          <t>716e0db5ae3a3b582eb5093b542eb3f43364be64a0a3c5fba06f98bcb90e7c23</t>
        </is>
      </c>
    </row>
    <row r="35" ht="29" customHeight="1">
      <c r="A35" s="14" t="inlineStr">
        <is>
          <t>docs/superpowers/specs/2026-09-04-xuanjia-shanhe-set-design.md</t>
        </is>
      </c>
      <c r="B35" s="14" t="inlineStr">
        <is>
          <t>既有批准设计来源</t>
        </is>
      </c>
      <c r="C35" s="14" t="inlineStr">
        <is>
          <t>20fd4db40aaa3fba6113c0975113c93192a85a76d3a7dcb2cf459f24499ce208</t>
        </is>
      </c>
    </row>
  </sheetData>
  <autoFilter ref="A1:C35"/>
  <printOptions horizontalCentered="1"/>
  <pageMargins left="0.75" right="0.75" top="1" bottom="1" header="0.5" footer="0.5"/>
  <pageSetup orientation="landscape" paperSize="8" fitToHeight="0" fitToWidth="1"/>
</worksheet>
</file>

<file path=xl/worksheets/sheet25.xml><?xml version="1.0" encoding="utf-8"?>
<worksheet xmlns="http://schemas.openxmlformats.org/spreadsheetml/2006/main">
  <sheetPr>
    <tabColor rgb="00244D57"/>
    <outlinePr summaryBelow="1" summaryRight="1"/>
    <pageSetUpPr fitToPage="1"/>
  </sheetPr>
  <dimension ref="A1:G11"/>
  <sheetViews>
    <sheetView showGridLines="0" zoomScale="8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74" customWidth="1" min="7" max="7"/>
  </cols>
  <sheetData>
    <row r="1" ht="32" customHeight="1">
      <c r="A1" s="12" t="inlineStr">
        <is>
          <t>阶</t>
        </is>
      </c>
      <c r="B1" s="12" t="inlineStr">
        <is>
          <t>品质</t>
        </is>
      </c>
      <c r="C1" s="12" t="inlineStr">
        <is>
          <t>属性宝石名义%</t>
        </is>
      </c>
      <c r="D1" s="12" t="inlineStr">
        <is>
          <t>属性单颗有效%</t>
        </is>
      </c>
      <c r="E1" s="12" t="inlineStr">
        <is>
          <t>机制宝石名义%</t>
        </is>
      </c>
      <c r="F1" s="12" t="inlineStr">
        <is>
          <t>机制单颗有效%</t>
        </is>
      </c>
      <c r="G1" s="12" t="inlineStr">
        <is>
          <t>叠加规则</t>
        </is>
      </c>
    </row>
    <row r="2" ht="29" customHeight="1">
      <c r="A2" s="21" t="n">
        <v>1</v>
      </c>
      <c r="B2" s="13" t="inlineStr">
        <is>
          <t>普通</t>
        </is>
      </c>
      <c r="C2" s="18" t="n">
        <v>0.25</v>
      </c>
      <c r="D2" s="18" t="n">
        <v>0.2491694352159468</v>
      </c>
      <c r="E2" s="18" t="n">
        <v>0.5</v>
      </c>
      <c r="F2" s="18" t="n">
        <v>0.4966887417218543</v>
      </c>
      <c r="G2" s="13" t="inlineStr">
        <is>
          <t>同次适用名义值相加后只折算一次；上限75%，单颗不额外乘0.5</t>
        </is>
      </c>
    </row>
    <row r="3" ht="29" customHeight="1">
      <c r="A3" s="22" t="n">
        <v>2</v>
      </c>
      <c r="B3" s="14" t="inlineStr">
        <is>
          <t>稀有</t>
        </is>
      </c>
      <c r="C3" s="19" t="n">
        <v>0.5</v>
      </c>
      <c r="D3" s="19" t="n">
        <v>0.4966887417218543</v>
      </c>
      <c r="E3" s="19" t="n">
        <v>1</v>
      </c>
      <c r="F3" s="19" t="n">
        <v>0.9868421052631579</v>
      </c>
      <c r="G3" s="14" t="inlineStr">
        <is>
          <t>同次适用名义值相加后只折算一次；上限75%，单颗不额外乘0.5</t>
        </is>
      </c>
    </row>
    <row r="4" ht="29" customHeight="1">
      <c r="A4" s="21" t="n">
        <v>3</v>
      </c>
      <c r="B4" s="13" t="inlineStr">
        <is>
          <t>珍稀</t>
        </is>
      </c>
      <c r="C4" s="18" t="n">
        <v>1</v>
      </c>
      <c r="D4" s="18" t="n">
        <v>0.9868421052631579</v>
      </c>
      <c r="E4" s="18" t="n">
        <v>2</v>
      </c>
      <c r="F4" s="18" t="n">
        <v>1.948051948051948</v>
      </c>
      <c r="G4" s="13" t="inlineStr">
        <is>
          <t>同次适用名义值相加后只折算一次；上限75%，单颗不额外乘0.5</t>
        </is>
      </c>
    </row>
    <row r="5" ht="29" customHeight="1">
      <c r="A5" s="22" t="n">
        <v>4</v>
      </c>
      <c r="B5" s="14" t="inlineStr">
        <is>
          <t>传奇</t>
        </is>
      </c>
      <c r="C5" s="19" t="n">
        <v>2</v>
      </c>
      <c r="D5" s="19" t="n">
        <v>1.948051948051948</v>
      </c>
      <c r="E5" s="19" t="n">
        <v>4</v>
      </c>
      <c r="F5" s="19" t="n">
        <v>3.79746835443038</v>
      </c>
      <c r="G5" s="14" t="inlineStr">
        <is>
          <t>同次适用名义值相加后只折算一次；上限75%，单颗不额外乘0.5</t>
        </is>
      </c>
    </row>
    <row r="6" ht="29" customHeight="1">
      <c r="A6" s="21" t="n">
        <v>5</v>
      </c>
      <c r="B6" s="13" t="inlineStr">
        <is>
          <t>不朽</t>
        </is>
      </c>
      <c r="C6" s="18" t="n">
        <v>4</v>
      </c>
      <c r="D6" s="18" t="n">
        <v>3.79746835443038</v>
      </c>
      <c r="E6" s="18" t="n">
        <v>8</v>
      </c>
      <c r="F6" s="18" t="n">
        <v>7.228915662650603</v>
      </c>
      <c r="G6" s="13" t="inlineStr">
        <is>
          <t>同次适用名义值相加后只折算一次；上限75%，单颗不额外乘0.5</t>
        </is>
      </c>
    </row>
    <row r="7" ht="29" customHeight="1">
      <c r="A7" s="22" t="n">
        <v>6</v>
      </c>
      <c r="B7" s="14" t="inlineStr">
        <is>
          <t>至宝</t>
        </is>
      </c>
      <c r="C7" s="19" t="n">
        <v>8</v>
      </c>
      <c r="D7" s="19" t="n">
        <v>7.228915662650603</v>
      </c>
      <c r="E7" s="19" t="n">
        <v>16</v>
      </c>
      <c r="F7" s="19" t="n">
        <v>13.18681318681319</v>
      </c>
      <c r="G7" s="14" t="inlineStr">
        <is>
          <t>同次适用名义值相加后只折算一次；上限75%，单颗不额外乘0.5</t>
        </is>
      </c>
    </row>
    <row r="8" ht="29" customHeight="1">
      <c r="A8" s="21" t="n">
        <v>7</v>
      </c>
      <c r="B8" s="13" t="inlineStr">
        <is>
          <t>超凡</t>
        </is>
      </c>
      <c r="C8" s="18" t="n">
        <v>14.5</v>
      </c>
      <c r="D8" s="18" t="n">
        <v>12.15083798882682</v>
      </c>
      <c r="E8" s="18" t="n">
        <v>29</v>
      </c>
      <c r="F8" s="18" t="n">
        <v>20.91346153846154</v>
      </c>
      <c r="G8" s="13" t="inlineStr">
        <is>
          <t>同次适用名义值相加后只折算一次；上限75%，单颗不额外乘0.5</t>
        </is>
      </c>
    </row>
    <row r="9" ht="29" customHeight="1">
      <c r="A9" s="22" t="n">
        <v>8</v>
      </c>
      <c r="B9" s="14" t="inlineStr">
        <is>
          <t>天界</t>
        </is>
      </c>
      <c r="C9" s="19" t="n">
        <v>23.75</v>
      </c>
      <c r="D9" s="19" t="n">
        <v>18.0379746835443</v>
      </c>
      <c r="E9" s="19" t="n">
        <v>47.5</v>
      </c>
      <c r="F9" s="19" t="n">
        <v>29.08163265306122</v>
      </c>
      <c r="G9" s="14" t="inlineStr">
        <is>
          <t>同次适用名义值相加后只折算一次；上限75%，单颗不额外乘0.5</t>
        </is>
      </c>
    </row>
    <row r="10" ht="29" customHeight="1">
      <c r="A10" s="21" t="n">
        <v>9</v>
      </c>
      <c r="B10" s="13" t="inlineStr">
        <is>
          <t>登神</t>
        </is>
      </c>
      <c r="C10" s="18" t="n">
        <v>34.25</v>
      </c>
      <c r="D10" s="18" t="n">
        <v>23.51258581235698</v>
      </c>
      <c r="E10" s="18" t="n">
        <v>68.5</v>
      </c>
      <c r="F10" s="18" t="n">
        <v>35.801393728223</v>
      </c>
      <c r="G10" s="13" t="inlineStr">
        <is>
          <t>同次适用名义值相加后只折算一次；上限75%，单颗不额外乘0.5</t>
        </is>
      </c>
    </row>
    <row r="11" ht="29" customHeight="1">
      <c r="A11" s="22" t="n">
        <v>10</v>
      </c>
      <c r="B11" s="14" t="inlineStr">
        <is>
          <t>宇宙</t>
        </is>
      </c>
      <c r="C11" s="19" t="n">
        <v>43</v>
      </c>
      <c r="D11" s="19" t="n">
        <v>27.33050847457627</v>
      </c>
      <c r="E11" s="19" t="n">
        <v>86</v>
      </c>
      <c r="F11" s="19" t="n">
        <v>40.06211180124224</v>
      </c>
      <c r="G11" s="14" t="inlineStr">
        <is>
          <t>同次适用名义值相加后只折算一次；上限75%，单颗不额外乘0.5</t>
        </is>
      </c>
    </row>
  </sheetData>
  <autoFilter ref="A1:G11"/>
  <printOptions horizontalCentered="1"/>
  <pageMargins left="0.75" right="0.75" top="1" bottom="1" header="0.5" footer="0.5"/>
  <pageSetup orientation="landscape" paperSize="8" fitToHeight="0" fitToWidth="1"/>
</worksheet>
</file>

<file path=xl/worksheets/sheet26.xml><?xml version="1.0" encoding="utf-8"?>
<worksheet xmlns="http://schemas.openxmlformats.org/spreadsheetml/2006/main">
  <sheetPr>
    <tabColor rgb="00244D57"/>
    <outlinePr summaryBelow="1" summaryRight="1"/>
    <pageSetUpPr fitToPage="1"/>
  </sheetPr>
  <dimension ref="A1:C13"/>
  <sheetViews>
    <sheetView showGridLines="0"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79" customWidth="1" min="2" max="2"/>
    <col width="111" customWidth="1" min="3" max="3"/>
  </cols>
  <sheetData>
    <row r="1" ht="32" customHeight="1">
      <c r="A1" s="12" t="inlineStr">
        <is>
          <t>类别</t>
        </is>
      </c>
      <c r="B1" s="12" t="inlineStr">
        <is>
          <t>生效范围</t>
        </is>
      </c>
      <c r="C1" s="12" t="inlineStr">
        <is>
          <t>边界与归属</t>
        </is>
      </c>
    </row>
    <row r="2" ht="29" customHeight="1">
      <c r="A2" s="13" t="inlineStr">
        <is>
          <t>固定攻防生命</t>
        </is>
      </c>
      <c r="B2" s="13" t="inlineStr">
        <is>
          <t>固定值直接相加。</t>
        </is>
      </c>
      <c r="C2" s="13" t="inlineStr">
        <is>
          <t>10档共用每类型一张图标。</t>
        </is>
      </c>
    </row>
    <row r="3" ht="29" customHeight="1">
      <c r="A3" s="14" t="inlineStr">
        <is>
          <t>属性百分比三类</t>
        </is>
      </c>
      <c r="B3" s="14" t="inlineStr">
        <is>
          <t>裸身＋装备＋固定宝石，再计算永久天赋。</t>
        </is>
      </c>
      <c r="C3" s="14" t="inlineStr">
        <is>
          <t>攻击/防御/生命各自独立75%边际，不共享一个总属性池。</t>
        </is>
      </c>
    </row>
    <row r="4" ht="29" customHeight="1">
      <c r="A4" s="13" t="inlineStr">
        <is>
          <t>直接伤害</t>
        </is>
      </c>
      <c r="B4" s="13" t="inlineStr">
        <is>
          <t>本人主动牌及正常重放/重箭的直接伤害。</t>
        </is>
      </c>
      <c r="C4" s="13" t="inlineStr">
        <is>
          <t>与当次适用元素宝石合池；反击、固定装备衍生与持续包分别计算。</t>
        </is>
      </c>
    </row>
    <row r="5" ht="29" customHeight="1">
      <c r="A5" s="14" t="inlineStr">
        <is>
          <t>护甲获得量</t>
        </is>
      </c>
      <c r="B5" s="14" t="inlineStr">
        <is>
          <t>本人生成的护甲。</t>
        </is>
      </c>
      <c r="C5" s="14" t="inlineStr">
        <is>
          <t>宝石名义值与随机产甲词缀×0.5合池；固定套装独立，复制甲不重复放大。</t>
        </is>
      </c>
    </row>
    <row r="6" ht="29" customHeight="1">
      <c r="A6" s="13" t="inlineStr">
        <is>
          <t>治疗效果</t>
        </is>
      </c>
      <c r="B6" s="13" t="inlineStr">
        <is>
          <t>本人主动治疗及其重放。</t>
        </is>
      </c>
      <c r="C6" s="13" t="inlineStr">
        <is>
          <t>不增加吸血返还、复活、路线恢复与固定套装治疗。</t>
        </is>
      </c>
    </row>
    <row r="7" ht="29" customHeight="1">
      <c r="A7" s="14" t="inlineStr">
        <is>
          <t>反击伤害</t>
        </is>
      </c>
      <c r="B7" s="14" t="inlineStr">
        <is>
          <t>已有反击、玄甲格挡追击。</t>
        </is>
      </c>
      <c r="C7" s="14" t="inlineStr">
        <is>
          <t>不增加触发次数；与适用元素先合池。</t>
        </is>
      </c>
    </row>
    <row r="8" ht="29" customHeight="1">
      <c r="A8" s="13" t="inlineStr">
        <is>
          <t>火焰伤害</t>
        </is>
      </c>
      <c r="B8" s="13" t="inlineStr">
        <is>
          <t>本人火系直伤、灼烧自然伤害和主动引燃。</t>
        </is>
      </c>
      <c r="C8" s="13" t="inlineStr">
        <is>
          <t>灼烧与持续宝石合池；不增加层数。</t>
        </is>
      </c>
    </row>
    <row r="9" ht="29" customHeight="1">
      <c r="A9" s="14" t="inlineStr">
        <is>
          <t>持续伤害</t>
        </is>
      </c>
      <c r="B9" s="14" t="inlineStr">
        <is>
          <t>流血、中毒、灼烧及其主动引爆。</t>
        </is>
      </c>
      <c r="C9" s="14" t="inlineStr">
        <is>
          <t>自然按各施加者贡献；主动引爆按触发者和原始层数；不放大蚀伤。</t>
        </is>
      </c>
    </row>
    <row r="10" ht="29" customHeight="1">
      <c r="A10" s="13" t="inlineStr">
        <is>
          <t>冰霜伤害</t>
        </is>
      </c>
      <c r="B10" s="13" t="inlineStr">
        <is>
          <t>冰系直伤、冰爆和冰系阵赏。</t>
        </is>
      </c>
      <c r="C10" s="13" t="inlineStr">
        <is>
          <t>耗甲、返甲、回内不变。</t>
        </is>
      </c>
    </row>
    <row r="11" ht="29" customHeight="1">
      <c r="A11" s="14" t="inlineStr">
        <is>
          <t>雷击伤害</t>
        </is>
      </c>
      <c r="B11" s="14" t="inlineStr">
        <is>
          <t>雷系攻击与实际落雷。</t>
        </is>
      </c>
      <c r="C11" s="14" t="inlineStr">
        <is>
          <t>标记、雷击和出牌次数不变。</t>
        </is>
      </c>
    </row>
    <row r="12" ht="29" customHeight="1">
      <c r="A12" s="13" t="inlineStr">
        <is>
          <t>品质显示</t>
        </is>
      </c>
      <c r="B12" s="13" t="inlineStr">
        <is>
          <t>名称、道具底、tooltip复用装备品质Shader。</t>
        </is>
      </c>
      <c r="C12" s="13" t="inlineStr">
        <is>
          <t>镶嵌后的每颗文本按自己品质显示；三种属性百分比独有同尺寸浅色浮雕%。</t>
        </is>
      </c>
    </row>
    <row r="13" ht="29" customHeight="1">
      <c r="A13" s="14" t="inlineStr">
        <is>
          <t>验证状态</t>
        </is>
      </c>
      <c r="B13" s="14" t="inlineStr">
        <is>
          <t>已完成14张纹理导入；接入代码与专项测试推进中。</t>
        </is>
      </c>
      <c r="C13" s="14" t="inlineStr">
        <is>
          <t>以docs/production/2026-09-09-gem-attributes-progress.md的最终报告为准。</t>
        </is>
      </c>
    </row>
  </sheetData>
  <autoFilter ref="A1:C13"/>
  <printOptions horizontalCentered="1"/>
  <pageMargins left="0.75" right="0.75" top="1" bottom="1" header="0.5" footer="0.5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35" customWidth="1" min="2" max="2"/>
    <col width="100" customWidth="1" min="3" max="3"/>
  </cols>
  <sheetData>
    <row r="1" ht="30" customHeight="1">
      <c r="A1" s="29" t="inlineStr">
        <is>
          <t>项目</t>
        </is>
      </c>
      <c r="B1" s="29" t="inlineStr">
        <is>
          <t>金额/数值</t>
        </is>
      </c>
      <c r="C1" s="29" t="inlineStr">
        <is>
          <t>口径</t>
        </is>
      </c>
    </row>
    <row r="2" ht="38" customHeight="1">
      <c r="A2" s="30" t="inlineStr">
        <is>
          <t>目标周期</t>
        </is>
      </c>
      <c r="B2" s="30" t="inlineStr">
        <is>
          <t>约45天</t>
        </is>
      </c>
      <c r="C2" s="30" t="inlineStr">
        <is>
          <t>24小时在线；稳定刷地狱3-3；平均10秒/波</t>
        </is>
      </c>
    </row>
    <row r="3" ht="38" customHeight="1">
      <c r="A3" s="32" t="inlineStr">
        <is>
          <t>起点和购买顺序</t>
        </is>
      </c>
      <c r="B3" s="32" t="inlineStr">
        <is>
          <t>零金币、零天赋</t>
        </is>
      </c>
      <c r="C3" s="32" t="inlineStr">
        <is>
          <t>先购买可解锁且最便宜的在线金币天赋，再买其他可解锁天赋</t>
        </is>
      </c>
    </row>
    <row r="4" ht="38" customHeight="1">
      <c r="A4" s="30" t="inlineStr">
        <is>
          <t>不计入的因素</t>
        </is>
      </c>
      <c r="B4" s="30" t="inlineStr">
        <is>
          <t>推关/额外收入/其他消费</t>
        </is>
      </c>
      <c r="C4" s="30" t="inlineStr">
        <is>
          <t>不计前期推关时间、宝箱与分解等额外收入，也不计买箱和工具支出</t>
        </is>
      </c>
    </row>
    <row r="5" ht="38" customHeight="1">
      <c r="A5" s="32" t="inlineStr">
        <is>
          <t>当前节点数</t>
        </is>
      </c>
      <c r="B5" s="35" t="n">
        <v>453</v>
      </c>
      <c r="C5" s="32" t="inlineStr">
        <is>
          <t>保持原目录、解锁前置与容量门槛</t>
        </is>
      </c>
    </row>
    <row r="6" ht="38" customHeight="1">
      <c r="A6" s="30" t="inlineStr">
        <is>
          <t>升级总次数</t>
        </is>
      </c>
      <c r="B6" s="34" t="n">
        <v>2229</v>
      </c>
      <c r="C6" s="30" t="inlineStr">
        <is>
          <t>每个节点全部等级</t>
        </is>
      </c>
    </row>
    <row r="7" ht="38" customHeight="1">
      <c r="A7" s="32" t="inlineStr">
        <is>
          <t>旧全树总价</t>
        </is>
      </c>
      <c r="B7" s="35" t="n">
        <v>20532352700</v>
      </c>
      <c r="C7" s="32" t="inlineStr">
        <is>
          <t>旧2500价格基数，作为历史对比</t>
        </is>
      </c>
    </row>
    <row r="8" ht="38" customHeight="1">
      <c r="A8" s="30" t="inlineStr">
        <is>
          <t>当前全树总价</t>
        </is>
      </c>
      <c r="B8" s="34" t="n">
        <v>1880754900</v>
      </c>
      <c r="C8" s="30" t="inlineStr">
        <is>
          <t>以实际C++目录和购买接口模拟核对</t>
        </is>
      </c>
    </row>
    <row r="9" ht="38" customHeight="1">
      <c r="A9" s="32" t="inlineStr">
        <is>
          <t>价格公式</t>
        </is>
      </c>
      <c r="B9" s="32" t="inlineStr">
        <is>
          <t>百位四舍五入(229×1.35^档位)</t>
        </is>
      </c>
      <c r="C9" s="32" t="inlineStr">
        <is>
          <t>同节点每级同价；每档价格见07F</t>
        </is>
      </c>
    </row>
    <row r="10" ht="38" customHeight="1">
      <c r="A10" s="30" t="inlineStr">
        <is>
          <t>根/入口每级金币</t>
        </is>
      </c>
      <c r="B10" s="34" t="n">
        <v>200</v>
      </c>
      <c r="C10" s="30" t="inlineStr">
        <is>
          <t>0档，根节点与四个分支入口各1级</t>
        </is>
      </c>
    </row>
    <row r="11" ht="38" customHeight="1">
      <c r="A11" s="32" t="inlineStr">
        <is>
          <t>最高档每级金币</t>
        </is>
      </c>
      <c r="B11" s="35" t="n">
        <v>8346700</v>
      </c>
      <c r="C11" s="32" t="inlineStr">
        <is>
          <t>第35档</t>
        </is>
      </c>
    </row>
    <row r="12" ht="38" customHeight="1">
      <c r="A12" s="30" t="inlineStr">
        <is>
          <t>金币天赋点满天数</t>
        </is>
      </c>
      <c r="B12" s="30" t="n">
        <v>3.09213</v>
      </c>
      <c r="C12" s="30" t="inlineStr">
        <is>
          <t>过程中收益由1倍逐渐提高至4.5倍</t>
        </is>
      </c>
    </row>
    <row r="13" ht="38" customHeight="1">
      <c r="A13" s="32" t="inlineStr">
        <is>
          <t>全树点满波数</t>
        </is>
      </c>
      <c r="B13" s="35" t="n">
        <v>388128</v>
      </c>
      <c r="C13" s="32" t="inlineStr">
        <is>
          <t>逐波取整发金币，保留余额，逐点合法购买</t>
        </is>
      </c>
    </row>
    <row r="14" ht="38" customHeight="1">
      <c r="A14" s="30" t="inlineStr">
        <is>
          <t>全树点满天数</t>
        </is>
      </c>
      <c r="B14" s="30" t="n">
        <v>44.922222</v>
      </c>
      <c r="C14" s="30" t="inlineStr">
        <is>
          <t>固定对比基准；不是所有玩家从新档起的保证时间</t>
        </is>
      </c>
    </row>
    <row r="15" ht="38" customHeight="1">
      <c r="A15" s="32" t="inlineStr">
        <is>
          <t>地狱末关基础金币/波</t>
        </is>
      </c>
      <c r="B15" s="35" t="n">
        <v>1083</v>
      </c>
      <c r="C15" s="32" t="inlineStr">
        <is>
          <t>普通450为起点，连续增长18次</t>
        </is>
      </c>
    </row>
    <row r="16" ht="38" customHeight="1">
      <c r="A16" s="30" t="inlineStr">
        <is>
          <t>末关满金币天赋/波</t>
        </is>
      </c>
      <c r="B16" s="34" t="n">
        <v>4874</v>
      </c>
      <c r="C16" s="30" t="inlineStr">
        <is>
          <t>1083×4.5，最后四舍五入</t>
        </is>
      </c>
    </row>
    <row r="17" ht="38" customHeight="1">
      <c r="A17" s="32" t="inlineStr">
        <is>
          <t>末关7波满天赋金币</t>
        </is>
      </c>
      <c r="B17" s="35" t="n">
        <v>34118</v>
      </c>
      <c r="C17" s="32" t="inlineStr">
        <is>
          <t>约三局累计可购1个100000金币高级箱</t>
        </is>
      </c>
    </row>
    <row r="18" ht="38" customHeight="1">
      <c r="A18" s="30" t="inlineStr">
        <is>
          <t>主动挑战</t>
        </is>
      </c>
      <c r="B18" s="30" t="inlineStr">
        <is>
          <t>基础金币×2</t>
        </is>
      </c>
      <c r="C18" s="30" t="inlineStr">
        <is>
          <t>不叠在线金币天赋；经验曲线未修改</t>
        </is>
      </c>
    </row>
    <row r="19" ht="38" customHeight="1">
      <c r="A19" s="32" t="inlineStr">
        <is>
          <t>已购买天赋</t>
        </is>
      </c>
      <c r="B19" s="32" t="inlineStr">
        <is>
          <t>等级保留、不自动退款</t>
        </is>
      </c>
      <c r="C19" s="32" t="inlineStr">
        <is>
          <t>本次只改变之后购买的价格</t>
        </is>
      </c>
    </row>
    <row r="20" ht="38" customHeight="1">
      <c r="A20" s="30" t="inlineStr">
        <is>
          <t>验证记录</t>
        </is>
      </c>
      <c r="B20" s="30" t="inlineStr">
        <is>
          <t>TrainingEconomy105</t>
        </is>
      </c>
      <c r="C20" s="30" t="inlineStr">
        <is>
          <t>Saved/Diagnostics/TrainingEconomy105；文档见2026-09-10-training-gold-talent-calibration.md</t>
        </is>
      </c>
    </row>
  </sheetData>
  <autoFilter ref="A1:C2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80" customWidth="1" min="4" max="4"/>
  </cols>
  <sheetData>
    <row r="1" ht="30" customHeight="1">
      <c r="A1" s="29" t="inlineStr">
        <is>
          <t>档位</t>
        </is>
      </c>
      <c r="B1" s="29" t="inlineStr">
        <is>
          <t>每级金币</t>
        </is>
      </c>
      <c r="C1" s="29" t="inlineStr">
        <is>
          <t>5级节点合计参考</t>
        </is>
      </c>
      <c r="D1" s="29" t="inlineStr">
        <is>
          <t>说明</t>
        </is>
      </c>
    </row>
    <row r="2" ht="38" customHeight="1">
      <c r="A2" s="34" t="n">
        <v>0</v>
      </c>
      <c r="B2" s="34" t="n">
        <v>200</v>
      </c>
      <c r="C2" s="34" t="n">
        <v>1000</v>
      </c>
      <c r="D2" s="30" t="inlineStr">
        <is>
          <t>根/入口为1级；仓库页节点也是1级，实际按各节点上限计费</t>
        </is>
      </c>
    </row>
    <row r="3" ht="38" customHeight="1">
      <c r="A3" s="35" t="n">
        <v>1</v>
      </c>
      <c r="B3" s="35" t="n">
        <v>300</v>
      </c>
      <c r="C3" s="35" t="n">
        <v>1500</v>
      </c>
      <c r="D3" s="32" t="inlineStr">
        <is>
          <t>根/入口为1级；仓库页节点也是1级，实际按各节点上限计费</t>
        </is>
      </c>
    </row>
    <row r="4" ht="38" customHeight="1">
      <c r="A4" s="34" t="n">
        <v>2</v>
      </c>
      <c r="B4" s="34" t="n">
        <v>400</v>
      </c>
      <c r="C4" s="34" t="n">
        <v>2000</v>
      </c>
      <c r="D4" s="30" t="inlineStr">
        <is>
          <t>根/入口为1级；仓库页节点也是1级，实际按各节点上限计费</t>
        </is>
      </c>
    </row>
    <row r="5" ht="38" customHeight="1">
      <c r="A5" s="35" t="n">
        <v>3</v>
      </c>
      <c r="B5" s="35" t="n">
        <v>600</v>
      </c>
      <c r="C5" s="35" t="n">
        <v>3000</v>
      </c>
      <c r="D5" s="32" t="inlineStr">
        <is>
          <t>根/入口为1级；仓库页节点也是1级，实际按各节点上限计费</t>
        </is>
      </c>
    </row>
    <row r="6" ht="38" customHeight="1">
      <c r="A6" s="34" t="n">
        <v>4</v>
      </c>
      <c r="B6" s="34" t="n">
        <v>800</v>
      </c>
      <c r="C6" s="34" t="n">
        <v>4000</v>
      </c>
      <c r="D6" s="30" t="inlineStr">
        <is>
          <t>根/入口为1级；仓库页节点也是1级，实际按各节点上限计费</t>
        </is>
      </c>
    </row>
    <row r="7" ht="38" customHeight="1">
      <c r="A7" s="35" t="n">
        <v>5</v>
      </c>
      <c r="B7" s="35" t="n">
        <v>1000</v>
      </c>
      <c r="C7" s="35" t="n">
        <v>5000</v>
      </c>
      <c r="D7" s="32" t="inlineStr">
        <is>
          <t>根/入口为1级；仓库页节点也是1级，实际按各节点上限计费</t>
        </is>
      </c>
    </row>
    <row r="8" ht="38" customHeight="1">
      <c r="A8" s="34" t="n">
        <v>6</v>
      </c>
      <c r="B8" s="34" t="n">
        <v>1400</v>
      </c>
      <c r="C8" s="34" t="n">
        <v>7000</v>
      </c>
      <c r="D8" s="30" t="inlineStr">
        <is>
          <t>根/入口为1级；仓库页节点也是1级，实际按各节点上限计费</t>
        </is>
      </c>
    </row>
    <row r="9" ht="38" customHeight="1">
      <c r="A9" s="35" t="n">
        <v>7</v>
      </c>
      <c r="B9" s="35" t="n">
        <v>1900</v>
      </c>
      <c r="C9" s="35" t="n">
        <v>9500</v>
      </c>
      <c r="D9" s="32" t="inlineStr">
        <is>
          <t>根/入口为1级；仓库页节点也是1级，实际按各节点上限计费</t>
        </is>
      </c>
    </row>
    <row r="10" ht="38" customHeight="1">
      <c r="A10" s="34" t="n">
        <v>8</v>
      </c>
      <c r="B10" s="34" t="n">
        <v>2500</v>
      </c>
      <c r="C10" s="34" t="n">
        <v>12500</v>
      </c>
      <c r="D10" s="30" t="inlineStr">
        <is>
          <t>根/入口为1级；仓库页节点也是1级，实际按各节点上限计费</t>
        </is>
      </c>
    </row>
    <row r="11" ht="38" customHeight="1">
      <c r="A11" s="35" t="n">
        <v>9</v>
      </c>
      <c r="B11" s="35" t="n">
        <v>3400</v>
      </c>
      <c r="C11" s="35" t="n">
        <v>17000</v>
      </c>
      <c r="D11" s="32" t="inlineStr">
        <is>
          <t>根/入口为1级；仓库页节点也是1级，实际按各节点上限计费</t>
        </is>
      </c>
    </row>
    <row r="12" ht="38" customHeight="1">
      <c r="A12" s="34" t="n">
        <v>10</v>
      </c>
      <c r="B12" s="34" t="n">
        <v>4600</v>
      </c>
      <c r="C12" s="34" t="n">
        <v>23000</v>
      </c>
      <c r="D12" s="30" t="inlineStr">
        <is>
          <t>根/入口为1级；仓库页节点也是1级，实际按各节点上限计费</t>
        </is>
      </c>
    </row>
    <row r="13" ht="38" customHeight="1">
      <c r="A13" s="35" t="n">
        <v>11</v>
      </c>
      <c r="B13" s="35" t="n">
        <v>6200</v>
      </c>
      <c r="C13" s="35" t="n">
        <v>31000</v>
      </c>
      <c r="D13" s="32" t="inlineStr">
        <is>
          <t>根/入口为1级；仓库页节点也是1级，实际按各节点上限计费</t>
        </is>
      </c>
    </row>
    <row r="14" ht="38" customHeight="1">
      <c r="A14" s="34" t="n">
        <v>12</v>
      </c>
      <c r="B14" s="34" t="n">
        <v>8400</v>
      </c>
      <c r="C14" s="34" t="n">
        <v>42000</v>
      </c>
      <c r="D14" s="30" t="inlineStr">
        <is>
          <t>根/入口为1级；仓库页节点也是1级，实际按各节点上限计费</t>
        </is>
      </c>
    </row>
    <row r="15" ht="38" customHeight="1">
      <c r="A15" s="35" t="n">
        <v>13</v>
      </c>
      <c r="B15" s="35" t="n">
        <v>11300</v>
      </c>
      <c r="C15" s="35" t="n">
        <v>56500</v>
      </c>
      <c r="D15" s="32" t="inlineStr">
        <is>
          <t>根/入口为1级；仓库页节点也是1级，实际按各节点上限计费</t>
        </is>
      </c>
    </row>
    <row r="16" ht="38" customHeight="1">
      <c r="A16" s="34" t="n">
        <v>14</v>
      </c>
      <c r="B16" s="34" t="n">
        <v>15300</v>
      </c>
      <c r="C16" s="34" t="n">
        <v>76500</v>
      </c>
      <c r="D16" s="30" t="inlineStr">
        <is>
          <t>根/入口为1级；仓库页节点也是1级，实际按各节点上限计费</t>
        </is>
      </c>
    </row>
    <row r="17" ht="38" customHeight="1">
      <c r="A17" s="35" t="n">
        <v>15</v>
      </c>
      <c r="B17" s="35" t="n">
        <v>20600</v>
      </c>
      <c r="C17" s="35" t="n">
        <v>103000</v>
      </c>
      <c r="D17" s="32" t="inlineStr">
        <is>
          <t>根/入口为1级；仓库页节点也是1级，实际按各节点上限计费</t>
        </is>
      </c>
    </row>
    <row r="18" ht="38" customHeight="1">
      <c r="A18" s="34" t="n">
        <v>16</v>
      </c>
      <c r="B18" s="34" t="n">
        <v>27900</v>
      </c>
      <c r="C18" s="34" t="n">
        <v>139500</v>
      </c>
      <c r="D18" s="30" t="inlineStr">
        <is>
          <t>根/入口为1级；仓库页节点也是1级，实际按各节点上限计费</t>
        </is>
      </c>
    </row>
    <row r="19" ht="38" customHeight="1">
      <c r="A19" s="35" t="n">
        <v>17</v>
      </c>
      <c r="B19" s="35" t="n">
        <v>37600</v>
      </c>
      <c r="C19" s="35" t="n">
        <v>188000</v>
      </c>
      <c r="D19" s="32" t="inlineStr">
        <is>
          <t>根/入口为1级；仓库页节点也是1级，实际按各节点上限计费</t>
        </is>
      </c>
    </row>
    <row r="20" ht="38" customHeight="1">
      <c r="A20" s="34" t="n">
        <v>18</v>
      </c>
      <c r="B20" s="34" t="n">
        <v>50800</v>
      </c>
      <c r="C20" s="34" t="n">
        <v>254000</v>
      </c>
      <c r="D20" s="30" t="inlineStr">
        <is>
          <t>根/入口为1级；仓库页节点也是1级，实际按各节点上限计费</t>
        </is>
      </c>
    </row>
    <row r="21" ht="38" customHeight="1">
      <c r="A21" s="35" t="n">
        <v>19</v>
      </c>
      <c r="B21" s="35" t="n">
        <v>68600</v>
      </c>
      <c r="C21" s="35" t="n">
        <v>343000</v>
      </c>
      <c r="D21" s="32" t="inlineStr">
        <is>
          <t>根/入口为1级；仓库页节点也是1级，实际按各节点上限计费</t>
        </is>
      </c>
    </row>
    <row r="22" ht="38" customHeight="1">
      <c r="A22" s="34" t="n">
        <v>20</v>
      </c>
      <c r="B22" s="34" t="n">
        <v>92600</v>
      </c>
      <c r="C22" s="34" t="n">
        <v>463000</v>
      </c>
      <c r="D22" s="30" t="inlineStr">
        <is>
          <t>根/入口为1级；仓库页节点也是1级，实际按各节点上限计费</t>
        </is>
      </c>
    </row>
    <row r="23" ht="38" customHeight="1">
      <c r="A23" s="35" t="n">
        <v>21</v>
      </c>
      <c r="B23" s="35" t="n">
        <v>125000</v>
      </c>
      <c r="C23" s="35" t="n">
        <v>625000</v>
      </c>
      <c r="D23" s="32" t="inlineStr">
        <is>
          <t>根/入口为1级；仓库页节点也是1级，实际按各节点上限计费</t>
        </is>
      </c>
    </row>
    <row r="24" ht="38" customHeight="1">
      <c r="A24" s="34" t="n">
        <v>22</v>
      </c>
      <c r="B24" s="34" t="n">
        <v>168700</v>
      </c>
      <c r="C24" s="34" t="n">
        <v>843500</v>
      </c>
      <c r="D24" s="30" t="inlineStr">
        <is>
          <t>根/入口为1级；仓库页节点也是1级，实际按各节点上限计费</t>
        </is>
      </c>
    </row>
    <row r="25" ht="38" customHeight="1">
      <c r="A25" s="35" t="n">
        <v>23</v>
      </c>
      <c r="B25" s="35" t="n">
        <v>227800</v>
      </c>
      <c r="C25" s="35" t="n">
        <v>1139000</v>
      </c>
      <c r="D25" s="32" t="inlineStr">
        <is>
          <t>根/入口为1级；仓库页节点也是1级，实际按各节点上限计费</t>
        </is>
      </c>
    </row>
    <row r="26" ht="38" customHeight="1">
      <c r="A26" s="34" t="n">
        <v>24</v>
      </c>
      <c r="B26" s="34" t="n">
        <v>307500</v>
      </c>
      <c r="C26" s="34" t="n">
        <v>1537500</v>
      </c>
      <c r="D26" s="30" t="inlineStr">
        <is>
          <t>根/入口为1级；仓库页节点也是1级，实际按各节点上限计费</t>
        </is>
      </c>
    </row>
    <row r="27" ht="38" customHeight="1">
      <c r="A27" s="35" t="n">
        <v>25</v>
      </c>
      <c r="B27" s="35" t="n">
        <v>415100</v>
      </c>
      <c r="C27" s="35" t="n">
        <v>2075500</v>
      </c>
      <c r="D27" s="32" t="inlineStr">
        <is>
          <t>根/入口为1级；仓库页节点也是1级，实际按各节点上限计费</t>
        </is>
      </c>
    </row>
    <row r="28" ht="38" customHeight="1">
      <c r="A28" s="34" t="n">
        <v>26</v>
      </c>
      <c r="B28" s="34" t="n">
        <v>560400</v>
      </c>
      <c r="C28" s="34" t="n">
        <v>2802000</v>
      </c>
      <c r="D28" s="30" t="inlineStr">
        <is>
          <t>根/入口为1级；仓库页节点也是1级，实际按各节点上限计费</t>
        </is>
      </c>
    </row>
    <row r="29" ht="38" customHeight="1">
      <c r="A29" s="35" t="n">
        <v>27</v>
      </c>
      <c r="B29" s="35" t="n">
        <v>756600</v>
      </c>
      <c r="C29" s="35" t="n">
        <v>3783000</v>
      </c>
      <c r="D29" s="32" t="inlineStr">
        <is>
          <t>根/入口为1级；仓库页节点也是1级，实际按各节点上限计费</t>
        </is>
      </c>
    </row>
    <row r="30" ht="38" customHeight="1">
      <c r="A30" s="34" t="n">
        <v>28</v>
      </c>
      <c r="B30" s="34" t="n">
        <v>1021400</v>
      </c>
      <c r="C30" s="34" t="n">
        <v>5107000</v>
      </c>
      <c r="D30" s="30" t="inlineStr">
        <is>
          <t>根/入口为1级；仓库页节点也是1级，实际按各节点上限计费</t>
        </is>
      </c>
    </row>
    <row r="31" ht="38" customHeight="1">
      <c r="A31" s="35" t="n">
        <v>29</v>
      </c>
      <c r="B31" s="35" t="n">
        <v>1378800</v>
      </c>
      <c r="C31" s="35" t="n">
        <v>6894000</v>
      </c>
      <c r="D31" s="32" t="inlineStr">
        <is>
          <t>根/入口为1级；仓库页节点也是1级，实际按各节点上限计费</t>
        </is>
      </c>
    </row>
    <row r="32" ht="38" customHeight="1">
      <c r="A32" s="34" t="n">
        <v>30</v>
      </c>
      <c r="B32" s="34" t="n">
        <v>1861400</v>
      </c>
      <c r="C32" s="34" t="n">
        <v>9307000</v>
      </c>
      <c r="D32" s="30" t="inlineStr">
        <is>
          <t>根/入口为1级；仓库页节点也是1级，实际按各节点上限计费</t>
        </is>
      </c>
    </row>
    <row r="33" ht="38" customHeight="1">
      <c r="A33" s="35" t="n">
        <v>31</v>
      </c>
      <c r="B33" s="35" t="n">
        <v>2512900</v>
      </c>
      <c r="C33" s="35" t="n">
        <v>12564500</v>
      </c>
      <c r="D33" s="32" t="inlineStr">
        <is>
          <t>根/入口为1级；仓库页节点也是1级，实际按各节点上限计费</t>
        </is>
      </c>
    </row>
    <row r="34" ht="38" customHeight="1">
      <c r="A34" s="34" t="n">
        <v>32</v>
      </c>
      <c r="B34" s="34" t="n">
        <v>3392500</v>
      </c>
      <c r="C34" s="34" t="n">
        <v>16962500</v>
      </c>
      <c r="D34" s="30" t="inlineStr">
        <is>
          <t>根/入口为1级；仓库页节点也是1级，实际按各节点上限计费</t>
        </is>
      </c>
    </row>
    <row r="35" ht="38" customHeight="1">
      <c r="A35" s="35" t="n">
        <v>33</v>
      </c>
      <c r="B35" s="35" t="n">
        <v>4579800</v>
      </c>
      <c r="C35" s="35" t="n">
        <v>22899000</v>
      </c>
      <c r="D35" s="32" t="inlineStr">
        <is>
          <t>根/入口为1级；仓库页节点也是1级，实际按各节点上限计费</t>
        </is>
      </c>
    </row>
    <row r="36" ht="38" customHeight="1">
      <c r="A36" s="34" t="n">
        <v>34</v>
      </c>
      <c r="B36" s="34" t="n">
        <v>6182800</v>
      </c>
      <c r="C36" s="34" t="n">
        <v>30914000</v>
      </c>
      <c r="D36" s="30" t="inlineStr">
        <is>
          <t>根/入口为1级；仓库页节点也是1级，实际按各节点上限计费</t>
        </is>
      </c>
    </row>
    <row r="37" ht="38" customHeight="1">
      <c r="A37" s="35" t="n">
        <v>35</v>
      </c>
      <c r="B37" s="35" t="n">
        <v>8346700</v>
      </c>
      <c r="C37" s="35" t="n">
        <v>41733500</v>
      </c>
      <c r="D37" s="32" t="inlineStr">
        <is>
          <t>根/入口为1级；仓库页节点也是1级，实际按各节点上限计费</t>
        </is>
      </c>
    </row>
  </sheetData>
  <autoFilter ref="A1:D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GameXXK / Codex</dc:creator>
  <dc:title>GameXXK 装备设计总表（2026-09-09代码核对）</dc:title>
  <dc:subject>效果直述、随机词缀接入审查、批准设计与运行时差异</dc:subject>
  <dcterms:created xsi:type="dcterms:W3CDTF">2026-09-05T02:33:20Z</dcterms:created>
  <dcterms:modified xsi:type="dcterms:W3CDTF">2026-09-12T07:06:51Z</dcterms:modified>
</cp:coreProperties>
</file>