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pr" sheetId="1" r:id="rId1"/>
  </sheets>
  <calcPr calcId="191029"/>
</workbook>
</file>

<file path=xl/calcChain.xml><?xml version="1.0" encoding="utf-8"?>
<calcChain xmlns="http://schemas.openxmlformats.org/spreadsheetml/2006/main">
  <c r="M11" i="1" l="1"/>
  <c r="E13" i="1"/>
  <c r="F12" i="1" s="1"/>
  <c r="F8" i="1" l="1"/>
  <c r="F10" i="1"/>
  <c r="F11" i="1"/>
  <c r="F9" i="1"/>
</calcChain>
</file>

<file path=xl/sharedStrings.xml><?xml version="1.0" encoding="utf-8"?>
<sst xmlns="http://schemas.openxmlformats.org/spreadsheetml/2006/main" count="18" uniqueCount="16">
  <si>
    <t>RESUMEN DE EJECUCIÓN DE METAS FÍSICAS DE LAS ACTIVIDADES OPERATIVAS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</si>
  <si>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</si>
  <si>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</si>
  <si>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</si>
  <si>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</si>
  <si>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</si>
  <si>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</si>
  <si>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</si>
  <si>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</si>
  <si>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</si>
  <si>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</si>
  <si>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</si>
  <si>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</si>
  <si>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 xml:space="preserve"> Cantidad de Actividades Operativas según grado de cumplimiento</t>
  </si>
  <si>
    <t>Cantidad de Actividades Operativas según Categoría Presupuestal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</si>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</sst>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sz val="11"/>
      <color rgb="FF000000"/>
      <name val="Arial Narrow"/>
      <family val="2"/>
    </font>
    <font>
      <b/>
      <u/>
      <sz val="20"/>
      <color rgb="FF000000"/>
      <name val="Arial Narrow"/>
      <family val="2"/>
    </font>
    <font>
      <b/>
      <sz val="11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theme="6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67-4D3C-A13D-A6C0D5FD6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267-4D3C-A13D-A6C0D5FD60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267-4D3C-A13D-A6C0D5FD60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267-4D3C-A13D-A6C0D5FD60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71037293821661"/>
          <c:y val="0.45713773763048343"/>
          <c:w val="0.31275069563135255"/>
          <c:h val="0.20946542587000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D58-40F7-94CA-45278E016A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D58-40F7-94CA-45278E016A3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D58-40F7-94CA-45278E016A3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D58-40F7-94CA-45278E016A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D58-40F7-94CA-45278E016A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pr!$E$8:$E$12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58-40F7-94CA-45278E016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1673792"/>
        <c:axId val="1166672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8125289485873"/>
                  <c:y val="0.194444444444444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D58-40F7-94CA-45278E016A3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9466188050023154E-2"/>
                  <c:y val="0.10648148148148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D58-40F7-94CA-45278E016A3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583835108846689E-2"/>
                  <c:y val="0.162037037037037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D58-40F7-94CA-45278E016A3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498803458391232E-2"/>
                  <c:y val="9.72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D58-40F7-94CA-45278E016A3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7170758066988353E-4"/>
                  <c:y val="0.23148148148148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7D58-40F7-94CA-45278E016A3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pr!$D$8:$D$12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pr!$F$8:$F$12</c:f>
              <c:numCache>
                <c:formatCode>0.00%</c:formatCode>
                <c:ptCount val="5"/>
                <c:pt idx="0">
                  <c:v>0.20491803278688525</c:v>
                </c:pt>
                <c:pt idx="1">
                  <c:v>0.13114754098360656</c:v>
                </c:pt>
                <c:pt idx="2">
                  <c:v>0.16393442622950818</c:v>
                </c:pt>
                <c:pt idx="3">
                  <c:v>0.12295081967213115</c:v>
                </c:pt>
                <c:pt idx="4">
                  <c:v>0.37704918032786883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58-40F7-94CA-45278E01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9024"/>
        <c:axId val="297537936"/>
      </c:scatterChart>
      <c:catAx>
        <c:axId val="116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1666720"/>
        <c:crosses val="autoZero"/>
        <c:auto val="1"/>
        <c:lblAlgn val="ctr"/>
        <c:lblOffset val="100"/>
        <c:noMultiLvlLbl val="0"/>
      </c:catAx>
      <c:valAx>
        <c:axId val="116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1673792"/>
        <c:crosses val="autoZero"/>
        <c:crossBetween val="between"/>
      </c:valAx>
      <c:valAx>
        <c:axId val="297537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297539024"/>
        <c:crosses val="max"/>
        <c:crossBetween val="midCat"/>
      </c:valAx>
      <c:valAx>
        <c:axId val="297539024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29753793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100542</xdr:colOff>
      <xdr:row>14</xdr:row>
      <xdr:rowOff>23814</xdr:rowOff>
    </xdr:from>
    <xdr:to>
      <xdr:col>14</xdr:col>
      <xdr:colOff>23812</xdr:colOff>
      <xdr:row>30</xdr:row>
      <xdr:rowOff>29106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611186</xdr:colOff>
      <xdr:row>14</xdr:row>
      <xdr:rowOff>72497</xdr:rowOff>
    </xdr:from>
    <xdr:to>
      <xdr:col>7</xdr:col>
      <xdr:colOff>238125</xdr:colOff>
      <xdr:row>30</xdr:row>
      <xdr:rowOff>55563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9E322BB-E58C-0536-78D4-8E4E028E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zoomScale="80" zoomScaleNormal="80" workbookViewId="0">
      <selection activeCell="H11" sqref="H11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18" t="s">
        <v>13</v>
      </c>
      <c r="E5" s="18"/>
      <c r="F5" s="18"/>
      <c r="G5" s="13"/>
      <c r="H5" s="13"/>
      <c r="I5" s="13"/>
      <c r="J5" s="13"/>
      <c r="K5" s="13"/>
      <c r="L5" s="18" t="s">
        <v>14</v>
      </c>
      <c r="M5" s="18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1</v>
      </c>
      <c r="E7" s="3" t="s">
        <v>2</v>
      </c>
      <c r="F7" s="3" t="s">
        <v>3</v>
      </c>
      <c r="G7" s="2"/>
      <c r="H7" s="2"/>
      <c r="I7" s="2"/>
      <c r="J7" s="2"/>
      <c r="K7" s="2"/>
      <c r="L7" s="4" t="s">
        <v>4</v>
      </c>
      <c r="M7" s="4" t="s">
        <v>2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5</v>
      </c>
      <c r="E8" s="6">
        <v>125</v>
      </c>
      <c r="F8" s="7">
        <f>E8/$E$13</f>
        <v>0.20491803278688525</v>
      </c>
      <c r="G8" s="2"/>
      <c r="H8" s="2"/>
      <c r="I8" s="2"/>
      <c r="J8" s="2"/>
      <c r="K8" s="2"/>
      <c r="L8" s="8" t="s">
        <v>6</v>
      </c>
      <c r="M8" s="6">
        <v>40</v>
      </c>
      <c r="N8" s="2"/>
      <c r="O8" s="2"/>
      <c r="P8" s="1"/>
      <c r="Q8" s="1"/>
      <c r="R8" s="1"/>
    </row>
    <row r="9" spans="2:18" ht="16.5" x14ac:dyDescent="0.3">
      <c r="B9" s="2"/>
      <c r="C9" s="2"/>
      <c r="D9" s="5" t="s">
        <v>7</v>
      </c>
      <c r="E9" s="6">
        <v>80</v>
      </c>
      <c r="F9" s="7">
        <f>E9/$E$13</f>
        <v>0.13114754098360656</v>
      </c>
      <c r="G9" s="2"/>
      <c r="H9" s="2"/>
      <c r="I9" s="2"/>
      <c r="J9" s="2"/>
      <c r="K9" s="2"/>
      <c r="L9" s="8" t="s">
        <v>8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9</v>
      </c>
      <c r="E10" s="6">
        <v>100</v>
      </c>
      <c r="F10" s="7">
        <f>E10/$E$13</f>
        <v>0.16393442622950818</v>
      </c>
      <c r="G10" s="2"/>
      <c r="H10" s="2"/>
      <c r="I10" s="2"/>
      <c r="J10" s="2"/>
      <c r="K10" s="2"/>
      <c r="L10" s="8" t="s">
        <v>10</v>
      </c>
      <c r="M10" s="6">
        <v>20</v>
      </c>
      <c r="N10" s="2"/>
      <c r="O10" s="2"/>
      <c r="P10" s="1"/>
      <c r="Q10" s="1"/>
      <c r="R10" s="1"/>
    </row>
    <row r="11" spans="2:18" ht="16.5" x14ac:dyDescent="0.3">
      <c r="B11" s="2"/>
      <c r="C11" s="2"/>
      <c r="D11" s="5" t="s">
        <v>11</v>
      </c>
      <c r="E11" s="6">
        <v>75</v>
      </c>
      <c r="F11" s="7">
        <f>E11/$E$13</f>
        <v>0.12295081967213115</v>
      </c>
      <c r="G11" s="2"/>
      <c r="H11" s="2"/>
      <c r="I11" s="2"/>
      <c r="J11" s="2"/>
      <c r="K11" s="2"/>
      <c r="L11" s="12" t="s">
        <v>12</v>
      </c>
      <c r="M11" s="10">
        <f>SUM(M8:M10)</f>
        <v>100</v>
      </c>
      <c r="N11" s="2"/>
      <c r="O11" s="2"/>
      <c r="P11" s="1"/>
      <c r="Q11" s="1"/>
      <c r="R11" s="1"/>
    </row>
    <row r="12" spans="2:18" ht="16.5" x14ac:dyDescent="0.3">
      <c r="B12" s="2"/>
      <c r="C12" s="2"/>
      <c r="D12" s="5" t="s">
        <v>15</v>
      </c>
      <c r="E12" s="6">
        <v>230</v>
      </c>
      <c r="F12" s="7">
        <f>E12/$E$13</f>
        <v>0.37704918032786883</v>
      </c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x14ac:dyDescent="0.3">
      <c r="B13" s="2"/>
      <c r="C13" s="2"/>
      <c r="D13" s="10" t="s">
        <v>12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2024-11-28T14:07:25Z</dcterms:modified>
  <cp:category/>
</cp:coreProperties>
</file>