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8960" windowHeight="7995"/>
  </bookViews>
  <sheets>
    <sheet name="Ведомость" sheetId="1" r:id="rId1"/>
  </sheets>
  <calcPr calcId="144525"/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9" i="1"/>
  <c r="P10" i="1"/>
  <c r="P11" i="1"/>
  <c r="P13" i="1"/>
  <c r="P15" i="1"/>
  <c r="P16" i="1"/>
  <c r="P18" i="1"/>
  <c r="P19" i="1"/>
  <c r="P20" i="1"/>
  <c r="P21" i="1"/>
  <c r="P23" i="1"/>
  <c r="P24" i="1"/>
  <c r="P25" i="1"/>
  <c r="P27" i="1"/>
  <c r="P28" i="1"/>
  <c r="P31" i="1"/>
  <c r="P33" i="1"/>
  <c r="P35" i="1"/>
  <c r="P38" i="1"/>
  <c r="P39" i="1"/>
  <c r="P40" i="1"/>
  <c r="P41" i="1"/>
  <c r="P42" i="1"/>
  <c r="P43" i="1"/>
</calcChain>
</file>

<file path=xl/sharedStrings.xml><?xml version="1.0" encoding="utf-8"?>
<sst xmlns="http://schemas.openxmlformats.org/spreadsheetml/2006/main" count="223" uniqueCount="52">
  <si>
    <t>Ломаев Константин Владимирович</t>
  </si>
  <si>
    <t>11-301</t>
  </si>
  <si>
    <t>Масалимова Диана Ильшатовна</t>
  </si>
  <si>
    <t>Якимова Юлия Маратовна</t>
  </si>
  <si>
    <t>11-302</t>
  </si>
  <si>
    <t>Абдрахманов Артур Ринатович</t>
  </si>
  <si>
    <t>Мулюков Айрат Раисович</t>
  </si>
  <si>
    <t>Горлачев Олег Сергеевич</t>
  </si>
  <si>
    <t>11-303</t>
  </si>
  <si>
    <t>11-304</t>
  </si>
  <si>
    <t>Низамов Нуршат Рушанович</t>
  </si>
  <si>
    <t>11-305</t>
  </si>
  <si>
    <t>11-307</t>
  </si>
  <si>
    <t>Лаврова Дарья Игоревна</t>
  </si>
  <si>
    <t>Мурзин Алмаз Рифович</t>
  </si>
  <si>
    <t>Муратов Зиннур Закиевич</t>
  </si>
  <si>
    <t>11-308</t>
  </si>
  <si>
    <t>Маславиев Азат Мунирович</t>
  </si>
  <si>
    <t>Мифтахов Нурислам Рифович</t>
  </si>
  <si>
    <t>11-407</t>
  </si>
  <si>
    <t>Крылов Антон Евгеньевич</t>
  </si>
  <si>
    <t>11-501</t>
  </si>
  <si>
    <t>11-406</t>
  </si>
  <si>
    <t>Маликов Дамир Маратович</t>
  </si>
  <si>
    <t>Меньшенин Константин Александрович</t>
  </si>
  <si>
    <t>11-408</t>
  </si>
  <si>
    <t>Свинтёнок Екатерина Анатольевна</t>
  </si>
  <si>
    <t>ФИО</t>
  </si>
  <si>
    <t>+</t>
  </si>
  <si>
    <t>Закиев</t>
  </si>
  <si>
    <t>Габдуллина</t>
  </si>
  <si>
    <t>Пчеляков</t>
  </si>
  <si>
    <t>Клинов</t>
  </si>
  <si>
    <t>Волков</t>
  </si>
  <si>
    <t>Плаксин itis_student1</t>
  </si>
  <si>
    <t>Хадеев Айрат Булатович itis_student2</t>
  </si>
  <si>
    <t>Хабетдинов Рустем Ильдарович itis_student3</t>
  </si>
  <si>
    <t>Якупов Ильнур Ирекович itis_student4</t>
  </si>
  <si>
    <t>Еникеев Артур Рустемович itis_student5</t>
  </si>
  <si>
    <t>Посещаемость</t>
  </si>
  <si>
    <t>Остапенко Сергей Алексеевич itis_student10</t>
  </si>
  <si>
    <t>Леухин Алексей Дмитриевич itis_student9</t>
  </si>
  <si>
    <t>CUDA</t>
  </si>
  <si>
    <t>OpenCL</t>
  </si>
  <si>
    <t>Баллы</t>
  </si>
  <si>
    <t>хор</t>
  </si>
  <si>
    <t>отл</t>
  </si>
  <si>
    <t>&gt;71</t>
  </si>
  <si>
    <t>&gt;86</t>
  </si>
  <si>
    <t>&gt;60</t>
  </si>
  <si>
    <t>удвл</t>
  </si>
  <si>
    <t xml:space="preserve">Дровняшин Александр Михайлович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</si>
</sst>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2" xfId="0" applyNumberFormat="1" applyFont="1" applyFill="1" applyBorder="1" applyAlignment="1">
      <alignment horizontal="center"/>
    </xf>
    <xf numFmtId="0" fontId="1" fillId="0" borderId="2" xfId="0" applyNumberFormat="1" applyFont="1" applyBorder="1" applyAlignment="1">
      <alignment horizontal="center"/>
    </xf>
    <xf numFmtId="0" fontId="1" fillId="2" borderId="2" xfId="0" applyNumberFormat="1" applyFont="1" applyFill="1" applyBorder="1" applyAlignment="1">
      <alignment horizontal="center"/>
    </xf>
  </cellXfs>
  <cellStyles count="1">
    <cellStyle name="Обычный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"/>
  <sheetViews>
    <sheetView tabSelected="1" topLeftCell="A7" zoomScale="80" zoomScaleNormal="80" workbookViewId="0">
      <selection activeCell="S26" sqref="S26"/>
    </sheetView>
  </sheetViews>
  <sheetFormatPr defaultRowHeight="15" x14ac:dyDescent="0.25"/>
  <cols>
    <col min="1" max="1" width="43.42578125" style="2" bestFit="1" customWidth="1"/>
    <col min="2" max="15" width="10.7109375" style="2" bestFit="1" customWidth="1"/>
    <col min="16" max="16" width="14.5703125" style="2" bestFit="1" customWidth="1"/>
    <col min="17" max="16384" width="9.140625" style="2"/>
  </cols>
  <sheetData>
    <row r="1" spans="1:19" x14ac:dyDescent="0.25">
      <c r="A1" s="1" t="s">
        <v>27</v>
      </c>
      <c r="B1" s="3">
        <v>42622</v>
      </c>
      <c r="C1" s="3">
        <v>42629</v>
      </c>
      <c r="D1" s="3">
        <v>42636</v>
      </c>
      <c r="E1" s="3">
        <v>42643</v>
      </c>
      <c r="F1" s="3">
        <v>42650</v>
      </c>
      <c r="G1" s="3">
        <v>42657</v>
      </c>
      <c r="H1" s="3">
        <v>42664</v>
      </c>
      <c r="I1" s="3">
        <v>42685</v>
      </c>
      <c r="J1" s="3">
        <v>42692</v>
      </c>
      <c r="K1" s="3">
        <v>42699</v>
      </c>
      <c r="L1" s="3">
        <v>42706</v>
      </c>
      <c r="M1" s="3">
        <v>42713</v>
      </c>
      <c r="N1" s="3">
        <v>42720</v>
      </c>
      <c r="O1" s="3">
        <v>42727</v>
      </c>
      <c r="P1" s="8" t="s">
        <v>39</v>
      </c>
      <c r="Q1" s="9" t="s">
        <v>42</v>
      </c>
      <c r="R1" s="9" t="s">
        <v>43</v>
      </c>
      <c r="S1" s="9" t="s">
        <v>44</v>
      </c>
    </row>
    <row r="2" spans="1:19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10"/>
      <c r="Q2" s="5"/>
      <c r="R2" s="5"/>
      <c r="S2" s="5"/>
    </row>
    <row r="3" spans="1:19" x14ac:dyDescent="0.25">
      <c r="A3" s="1" t="s">
        <v>0</v>
      </c>
      <c r="B3" s="1" t="s">
        <v>28</v>
      </c>
      <c r="C3" s="1" t="s">
        <v>28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1">
        <f>CEILING(10*COUNTIF(B3:O3,"+")/(COUNTIF(B3:O3,"+")+COUNTBLANK(B3:O3)),1)</f>
        <v>2</v>
      </c>
      <c r="Q3" s="9"/>
      <c r="R3" s="9"/>
      <c r="S3" s="9"/>
    </row>
    <row r="4" spans="1:19" x14ac:dyDescent="0.25">
      <c r="A4" s="1" t="s">
        <v>2</v>
      </c>
      <c r="B4" s="1" t="s">
        <v>28</v>
      </c>
      <c r="C4" s="1" t="s">
        <v>28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1">
        <f>CEILING(10*COUNTIF(B4:O4,"+")/(COUNTIF(B4:O4,"+")+COUNTBLANK(B4:O4)),1)</f>
        <v>2</v>
      </c>
      <c r="Q4" s="9"/>
      <c r="R4" s="9"/>
      <c r="S4" s="9"/>
    </row>
    <row r="5" spans="1:19" x14ac:dyDescent="0.25">
      <c r="A5" s="7" t="s">
        <v>36</v>
      </c>
      <c r="B5" s="1" t="s">
        <v>28</v>
      </c>
      <c r="C5" s="1" t="s">
        <v>28</v>
      </c>
      <c r="D5" s="1" t="s">
        <v>28</v>
      </c>
      <c r="E5" s="1" t="s">
        <v>28</v>
      </c>
      <c r="F5" s="1"/>
      <c r="G5" s="1" t="s">
        <v>28</v>
      </c>
      <c r="H5" s="1" t="s">
        <v>28</v>
      </c>
      <c r="I5" s="1"/>
      <c r="J5" s="1"/>
      <c r="K5" s="1"/>
      <c r="L5" s="1"/>
      <c r="M5" s="1"/>
      <c r="N5" s="1"/>
      <c r="O5" s="1"/>
      <c r="P5" s="11">
        <f>CEILING(10*COUNTIF(B5:O5,"+")/(COUNTIF(B5:O5,"+")+COUNTBLANK(B5:O5)),1)</f>
        <v>5</v>
      </c>
      <c r="Q5" s="9" t="s">
        <v>28</v>
      </c>
      <c r="R5" s="9" t="s">
        <v>28</v>
      </c>
      <c r="S5" s="9">
        <v>86</v>
      </c>
    </row>
    <row r="6" spans="1:19" x14ac:dyDescent="0.25">
      <c r="A6" s="1" t="s">
        <v>3</v>
      </c>
      <c r="B6" s="1" t="s">
        <v>28</v>
      </c>
      <c r="C6" s="1" t="s">
        <v>28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1">
        <f>CEILING(10*COUNTIF(B6:O6,"+")/(COUNTIF(B6:O6,"+")+COUNTBLANK(B6:O6)),1)</f>
        <v>2</v>
      </c>
      <c r="Q6" s="9"/>
      <c r="R6" s="9"/>
      <c r="S6" s="9"/>
    </row>
    <row r="7" spans="1:19" x14ac:dyDescent="0.25">
      <c r="A7" s="7" t="s">
        <v>37</v>
      </c>
      <c r="B7" s="1" t="s">
        <v>28</v>
      </c>
      <c r="C7" s="1" t="s">
        <v>28</v>
      </c>
      <c r="D7" s="1" t="s">
        <v>28</v>
      </c>
      <c r="E7" s="1" t="s">
        <v>28</v>
      </c>
      <c r="F7" s="1" t="s">
        <v>28</v>
      </c>
      <c r="G7" s="1" t="s">
        <v>28</v>
      </c>
      <c r="H7" s="1" t="s">
        <v>28</v>
      </c>
      <c r="I7" s="1" t="s">
        <v>28</v>
      </c>
      <c r="J7" s="1" t="s">
        <v>28</v>
      </c>
      <c r="K7" s="1"/>
      <c r="L7" s="1" t="s">
        <v>28</v>
      </c>
      <c r="M7" s="1" t="s">
        <v>28</v>
      </c>
      <c r="N7" s="1"/>
      <c r="O7" s="1"/>
      <c r="P7" s="11">
        <f>CEILING(10*COUNTIF(B7:O7,"+")/(COUNTIF(B7:O7,"+")+COUNTBLANK(B7:O7)),1)</f>
        <v>8</v>
      </c>
      <c r="Q7" s="9"/>
      <c r="R7" s="9" t="s">
        <v>28</v>
      </c>
      <c r="S7" s="9">
        <v>80</v>
      </c>
    </row>
    <row r="8" spans="1:19" x14ac:dyDescent="0.25">
      <c r="A8" s="5" t="s">
        <v>4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10"/>
      <c r="Q8" s="5"/>
      <c r="R8" s="5"/>
      <c r="S8" s="5"/>
    </row>
    <row r="9" spans="1:19" x14ac:dyDescent="0.25">
      <c r="A9" s="7" t="s">
        <v>5</v>
      </c>
      <c r="B9" s="1" t="s">
        <v>28</v>
      </c>
      <c r="C9" s="1" t="s">
        <v>28</v>
      </c>
      <c r="D9" s="1" t="s">
        <v>28</v>
      </c>
      <c r="E9" s="1"/>
      <c r="F9" s="1"/>
      <c r="G9" s="1"/>
      <c r="H9" s="1"/>
      <c r="I9" s="1"/>
      <c r="J9" s="1"/>
      <c r="K9" s="1"/>
      <c r="L9" s="1" t="s">
        <v>28</v>
      </c>
      <c r="M9" s="1"/>
      <c r="N9" s="1"/>
      <c r="O9" s="1"/>
      <c r="P9" s="11">
        <f>CEILING(10*COUNTIF(B9:O9,"+")/(COUNTIF(B9:O9,"+")+COUNTBLANK(B9:O9)),1)</f>
        <v>3</v>
      </c>
      <c r="Q9" s="9"/>
      <c r="R9" s="9" t="s">
        <v>28</v>
      </c>
      <c r="S9" s="9">
        <v>74</v>
      </c>
    </row>
    <row r="10" spans="1:19" x14ac:dyDescent="0.25">
      <c r="A10" s="7" t="s">
        <v>6</v>
      </c>
      <c r="B10" s="1" t="s">
        <v>28</v>
      </c>
      <c r="C10" s="1" t="s">
        <v>28</v>
      </c>
      <c r="D10" s="1" t="s">
        <v>28</v>
      </c>
      <c r="E10" s="1"/>
      <c r="F10" s="1" t="s">
        <v>28</v>
      </c>
      <c r="G10" s="1"/>
      <c r="H10" s="1"/>
      <c r="I10" s="1" t="s">
        <v>28</v>
      </c>
      <c r="J10" s="1"/>
      <c r="K10" s="1"/>
      <c r="L10" s="1"/>
      <c r="M10" s="1"/>
      <c r="N10" s="1"/>
      <c r="O10" s="1"/>
      <c r="P10" s="11">
        <f>CEILING(10*COUNTIF(B10:O10,"+")/(COUNTIF(B10:O10,"+")+COUNTBLANK(B10:O10)),1)</f>
        <v>4</v>
      </c>
      <c r="Q10" s="9"/>
      <c r="R10" s="9" t="s">
        <v>28</v>
      </c>
      <c r="S10" s="9">
        <v>77</v>
      </c>
    </row>
    <row r="11" spans="1:19" x14ac:dyDescent="0.25">
      <c r="A11" s="1" t="s">
        <v>7</v>
      </c>
      <c r="B11" s="1" t="s">
        <v>28</v>
      </c>
      <c r="C11" s="1" t="s">
        <v>28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1">
        <f>CEILING(10*COUNTIF(B11:O11,"+")/(COUNTIF(B11:O11,"+")+COUNTBLANK(B11:O11)),1)</f>
        <v>2</v>
      </c>
      <c r="Q11" s="9"/>
      <c r="R11" s="9"/>
      <c r="S11" s="9"/>
    </row>
    <row r="12" spans="1:19" x14ac:dyDescent="0.25">
      <c r="A12" s="5" t="s">
        <v>8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10"/>
      <c r="Q12" s="5"/>
      <c r="R12" s="5"/>
      <c r="S12" s="5"/>
    </row>
    <row r="13" spans="1:19" x14ac:dyDescent="0.25">
      <c r="A13" s="7" t="s">
        <v>35</v>
      </c>
      <c r="B13" s="1" t="s">
        <v>28</v>
      </c>
      <c r="C13" s="1" t="s">
        <v>28</v>
      </c>
      <c r="D13" s="1" t="s">
        <v>28</v>
      </c>
      <c r="E13" s="1"/>
      <c r="F13" s="1" t="s">
        <v>28</v>
      </c>
      <c r="G13" s="1" t="s">
        <v>28</v>
      </c>
      <c r="H13" s="1" t="s">
        <v>28</v>
      </c>
      <c r="I13" s="1" t="s">
        <v>28</v>
      </c>
      <c r="J13" s="1" t="s">
        <v>28</v>
      </c>
      <c r="K13" s="1"/>
      <c r="L13" s="1" t="s">
        <v>28</v>
      </c>
      <c r="M13" s="1" t="s">
        <v>28</v>
      </c>
      <c r="N13" s="1" t="s">
        <v>28</v>
      </c>
      <c r="O13" s="1"/>
      <c r="P13" s="11">
        <f>CEILING(10*COUNTIF(B13:O13,"+")/(COUNTIF(B13:O13,"+")+COUNTBLANK(B13:O13)),1)</f>
        <v>8</v>
      </c>
      <c r="Q13" s="9"/>
      <c r="R13" s="9" t="s">
        <v>28</v>
      </c>
      <c r="S13" s="9">
        <v>80</v>
      </c>
    </row>
    <row r="14" spans="1:19" x14ac:dyDescent="0.25">
      <c r="A14" s="5" t="s">
        <v>9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10"/>
      <c r="Q14" s="5"/>
      <c r="R14" s="5"/>
      <c r="S14" s="5"/>
    </row>
    <row r="15" spans="1:19" x14ac:dyDescent="0.25">
      <c r="A15" s="7" t="s">
        <v>51</v>
      </c>
      <c r="B15" s="1" t="s">
        <v>28</v>
      </c>
      <c r="C15" s="1" t="s">
        <v>28</v>
      </c>
      <c r="D15" s="1"/>
      <c r="E15" s="1"/>
      <c r="F15" s="1" t="s">
        <v>28</v>
      </c>
      <c r="G15" s="1" t="s">
        <v>28</v>
      </c>
      <c r="H15" s="1" t="s">
        <v>28</v>
      </c>
      <c r="I15" s="1" t="s">
        <v>28</v>
      </c>
      <c r="J15" s="1"/>
      <c r="K15" s="1"/>
      <c r="L15" s="1"/>
      <c r="M15" s="1"/>
      <c r="N15" s="1"/>
      <c r="O15" s="1"/>
      <c r="P15" s="11">
        <f>CEILING(10*COUNTIF(B15:O15,"+")/(COUNTIF(B15:O15,"+")+COUNTBLANK(B15:O15)),1)</f>
        <v>5</v>
      </c>
      <c r="Q15" s="9"/>
      <c r="R15" s="9" t="s">
        <v>28</v>
      </c>
      <c r="S15" s="9">
        <v>77</v>
      </c>
    </row>
    <row r="16" spans="1:19" x14ac:dyDescent="0.25">
      <c r="A16" s="1" t="s">
        <v>10</v>
      </c>
      <c r="B16" s="1" t="s">
        <v>28</v>
      </c>
      <c r="C16" s="1" t="s">
        <v>28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1">
        <f>CEILING(10*COUNTIF(B16:O16,"+")/(COUNTIF(B16:O16,"+")+COUNTBLANK(B16:O16)),1)</f>
        <v>2</v>
      </c>
      <c r="Q16" s="9"/>
      <c r="R16" s="9"/>
      <c r="S16" s="9"/>
    </row>
    <row r="17" spans="1:19" x14ac:dyDescent="0.25">
      <c r="A17" s="5" t="s">
        <v>11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10"/>
      <c r="Q17" s="5"/>
      <c r="R17" s="5"/>
      <c r="S17" s="5"/>
    </row>
    <row r="18" spans="1:19" x14ac:dyDescent="0.25">
      <c r="A18" s="7" t="s">
        <v>34</v>
      </c>
      <c r="B18" s="1" t="s">
        <v>28</v>
      </c>
      <c r="C18" s="1" t="s">
        <v>28</v>
      </c>
      <c r="D18" s="1"/>
      <c r="E18" s="1"/>
      <c r="F18" s="1" t="s">
        <v>28</v>
      </c>
      <c r="G18" s="1" t="s">
        <v>28</v>
      </c>
      <c r="H18" s="1" t="s">
        <v>28</v>
      </c>
      <c r="I18" s="1" t="s">
        <v>28</v>
      </c>
      <c r="J18" s="1"/>
      <c r="K18" s="1" t="s">
        <v>28</v>
      </c>
      <c r="L18" s="1" t="s">
        <v>28</v>
      </c>
      <c r="M18" s="1"/>
      <c r="N18" s="1" t="s">
        <v>28</v>
      </c>
      <c r="O18" s="1"/>
      <c r="P18" s="11">
        <f>CEILING(10*COUNTIF(B18:O18,"+")/(COUNTIF(B18:O18,"+")+COUNTBLANK(B18:O18)),1)</f>
        <v>7</v>
      </c>
      <c r="Q18" s="9"/>
      <c r="R18" s="9" t="s">
        <v>28</v>
      </c>
      <c r="S18" s="9">
        <v>80</v>
      </c>
    </row>
    <row r="19" spans="1:19" x14ac:dyDescent="0.25">
      <c r="A19" s="7" t="s">
        <v>29</v>
      </c>
      <c r="B19" s="1" t="s">
        <v>28</v>
      </c>
      <c r="C19" s="1" t="s">
        <v>28</v>
      </c>
      <c r="D19" s="1"/>
      <c r="E19" s="1"/>
      <c r="F19" s="1" t="s">
        <v>28</v>
      </c>
      <c r="G19" s="1" t="s">
        <v>28</v>
      </c>
      <c r="H19" s="1"/>
      <c r="I19" s="1"/>
      <c r="J19" s="1" t="s">
        <v>28</v>
      </c>
      <c r="K19" s="1"/>
      <c r="L19" s="1" t="s">
        <v>28</v>
      </c>
      <c r="M19" s="1"/>
      <c r="N19" s="1" t="s">
        <v>28</v>
      </c>
      <c r="O19" s="1"/>
      <c r="P19" s="11">
        <f>CEILING(10*COUNTIF(B19:O19,"+")/(COUNTIF(B19:O19,"+")+COUNTBLANK(B19:O19)),1)</f>
        <v>5</v>
      </c>
      <c r="Q19" s="9" t="s">
        <v>28</v>
      </c>
      <c r="R19" s="9" t="s">
        <v>28</v>
      </c>
      <c r="S19" s="9">
        <v>86</v>
      </c>
    </row>
    <row r="20" spans="1:19" x14ac:dyDescent="0.25">
      <c r="A20" s="7" t="s">
        <v>31</v>
      </c>
      <c r="B20" s="1" t="s">
        <v>28</v>
      </c>
      <c r="C20" s="1" t="s">
        <v>28</v>
      </c>
      <c r="D20" s="1"/>
      <c r="E20" s="1"/>
      <c r="F20" s="1"/>
      <c r="G20" s="1" t="s">
        <v>28</v>
      </c>
      <c r="H20" s="1"/>
      <c r="I20" s="1"/>
      <c r="J20" s="1"/>
      <c r="K20" s="1"/>
      <c r="L20" s="1"/>
      <c r="M20" s="1"/>
      <c r="N20" s="1" t="s">
        <v>28</v>
      </c>
      <c r="O20" s="1"/>
      <c r="P20" s="11">
        <f>CEILING(10*COUNTIF(B20:O20,"+")/(COUNTIF(B20:O20,"+")+COUNTBLANK(B20:O20)),1)</f>
        <v>3</v>
      </c>
      <c r="Q20" s="9"/>
      <c r="R20" s="9" t="s">
        <v>28</v>
      </c>
      <c r="S20" s="9">
        <v>74</v>
      </c>
    </row>
    <row r="21" spans="1:19" x14ac:dyDescent="0.25">
      <c r="A21" s="7" t="s">
        <v>30</v>
      </c>
      <c r="B21" s="1" t="s">
        <v>28</v>
      </c>
      <c r="C21" s="1" t="s">
        <v>28</v>
      </c>
      <c r="D21" s="1"/>
      <c r="E21" s="1"/>
      <c r="F21" s="1"/>
      <c r="G21" s="1" t="s">
        <v>28</v>
      </c>
      <c r="H21" s="1"/>
      <c r="I21" s="1"/>
      <c r="J21" s="1"/>
      <c r="K21" s="1"/>
      <c r="L21" s="1" t="s">
        <v>28</v>
      </c>
      <c r="M21" s="1"/>
      <c r="N21" s="1"/>
      <c r="O21" s="1"/>
      <c r="P21" s="11">
        <f>CEILING(10*COUNTIF(B21:O21,"+")/(COUNTIF(B21:O21,"+")+COUNTBLANK(B21:O21)),1)</f>
        <v>3</v>
      </c>
      <c r="Q21" s="9"/>
      <c r="R21" s="9"/>
      <c r="S21" s="9">
        <v>60</v>
      </c>
    </row>
    <row r="22" spans="1:19" x14ac:dyDescent="0.25">
      <c r="A22" s="5" t="s">
        <v>12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10"/>
      <c r="Q22" s="5"/>
      <c r="R22" s="5"/>
      <c r="S22" s="5"/>
    </row>
    <row r="23" spans="1:19" x14ac:dyDescent="0.25">
      <c r="A23" s="7" t="s">
        <v>13</v>
      </c>
      <c r="B23" s="1" t="s">
        <v>28</v>
      </c>
      <c r="C23" s="1" t="s">
        <v>28</v>
      </c>
      <c r="D23" s="1" t="s">
        <v>28</v>
      </c>
      <c r="E23" s="1" t="s">
        <v>28</v>
      </c>
      <c r="F23" s="1"/>
      <c r="G23" s="1"/>
      <c r="H23" s="1"/>
      <c r="I23" s="1"/>
      <c r="J23" s="1"/>
      <c r="K23" s="1"/>
      <c r="L23" s="1" t="s">
        <v>28</v>
      </c>
      <c r="M23" s="1" t="s">
        <v>28</v>
      </c>
      <c r="N23" s="1"/>
      <c r="O23" s="1"/>
      <c r="P23" s="11">
        <f>CEILING(10*COUNTIF(B23:O23,"+")/(COUNTIF(B23:O23,"+")+COUNTBLANK(B23:O23)),1)</f>
        <v>5</v>
      </c>
      <c r="Q23" s="9"/>
      <c r="R23" s="9"/>
      <c r="S23" s="9">
        <v>60</v>
      </c>
    </row>
    <row r="24" spans="1:19" x14ac:dyDescent="0.25">
      <c r="A24" s="7" t="s">
        <v>14</v>
      </c>
      <c r="B24" s="1" t="s">
        <v>28</v>
      </c>
      <c r="C24" s="1" t="s">
        <v>28</v>
      </c>
      <c r="D24" s="1" t="s">
        <v>28</v>
      </c>
      <c r="E24" s="1" t="s">
        <v>28</v>
      </c>
      <c r="F24" s="1"/>
      <c r="G24" s="1"/>
      <c r="H24" s="1"/>
      <c r="I24" s="1"/>
      <c r="J24" s="1"/>
      <c r="K24" s="1"/>
      <c r="L24" s="1" t="s">
        <v>28</v>
      </c>
      <c r="M24" s="1"/>
      <c r="N24" s="1"/>
      <c r="O24" s="1"/>
      <c r="P24" s="11">
        <f>CEILING(10*COUNTIF(B24:O24,"+")/(COUNTIF(B24:O24,"+")+COUNTBLANK(B24:O24)),1)</f>
        <v>4</v>
      </c>
      <c r="Q24" s="9"/>
      <c r="R24" s="9"/>
      <c r="S24" s="9">
        <v>60</v>
      </c>
    </row>
    <row r="25" spans="1:19" x14ac:dyDescent="0.25">
      <c r="A25" s="7" t="s">
        <v>15</v>
      </c>
      <c r="B25" s="1" t="s">
        <v>28</v>
      </c>
      <c r="C25" s="1" t="s">
        <v>28</v>
      </c>
      <c r="D25" s="1" t="s">
        <v>28</v>
      </c>
      <c r="E25" s="1" t="s">
        <v>28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1">
        <f>CEILING(10*COUNTIF(B25:O25,"+")/(COUNTIF(B25:O25,"+")+COUNTBLANK(B25:O25)),1)</f>
        <v>3</v>
      </c>
      <c r="Q25" s="9"/>
      <c r="R25" s="9"/>
      <c r="S25" s="9">
        <v>60</v>
      </c>
    </row>
    <row r="26" spans="1:19" x14ac:dyDescent="0.25">
      <c r="A26" s="5" t="s">
        <v>16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10"/>
      <c r="Q26" s="5"/>
      <c r="R26" s="5"/>
      <c r="S26" s="5"/>
    </row>
    <row r="27" spans="1:19" x14ac:dyDescent="0.25">
      <c r="A27" s="7" t="s">
        <v>17</v>
      </c>
      <c r="B27" s="1" t="s">
        <v>28</v>
      </c>
      <c r="C27" s="1" t="s">
        <v>28</v>
      </c>
      <c r="D27" s="1"/>
      <c r="E27" s="1"/>
      <c r="F27" s="1" t="s">
        <v>28</v>
      </c>
      <c r="G27" s="1" t="s">
        <v>28</v>
      </c>
      <c r="H27" s="1"/>
      <c r="I27" s="1" t="s">
        <v>28</v>
      </c>
      <c r="J27" s="1" t="s">
        <v>28</v>
      </c>
      <c r="K27" s="1"/>
      <c r="L27" s="1" t="s">
        <v>28</v>
      </c>
      <c r="M27" s="1" t="s">
        <v>28</v>
      </c>
      <c r="N27" s="1"/>
      <c r="O27" s="1"/>
      <c r="P27" s="11">
        <f>CEILING(10*COUNTIF(B27:O27,"+")/(COUNTIF(B27:O27,"+")+COUNTBLANK(B27:O27)),1)</f>
        <v>6</v>
      </c>
      <c r="Q27" s="9"/>
      <c r="R27" s="9"/>
      <c r="S27" s="9"/>
    </row>
    <row r="28" spans="1:19" x14ac:dyDescent="0.25">
      <c r="A28" s="1" t="s">
        <v>18</v>
      </c>
      <c r="B28" s="1" t="s">
        <v>28</v>
      </c>
      <c r="C28" s="1" t="s">
        <v>28</v>
      </c>
      <c r="D28" s="1" t="s">
        <v>28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1">
        <f>CEILING(10*COUNTIF(B28:O28,"+")/(COUNTIF(B28:O28,"+")+COUNTBLANK(B28:O28)),1)</f>
        <v>3</v>
      </c>
      <c r="Q28" s="9"/>
      <c r="R28" s="9"/>
      <c r="S28" s="9"/>
    </row>
    <row r="29" spans="1:19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12"/>
      <c r="Q29" s="12"/>
      <c r="R29" s="12"/>
      <c r="S29" s="12"/>
    </row>
    <row r="30" spans="1:19" x14ac:dyDescent="0.25">
      <c r="A30" s="5" t="s">
        <v>22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10"/>
      <c r="Q30" s="5"/>
      <c r="R30" s="5"/>
      <c r="S30" s="5"/>
    </row>
    <row r="31" spans="1:19" x14ac:dyDescent="0.25">
      <c r="A31" s="7" t="s">
        <v>41</v>
      </c>
      <c r="B31" s="1" t="s">
        <v>28</v>
      </c>
      <c r="C31" s="1" t="s">
        <v>28</v>
      </c>
      <c r="D31" s="1" t="s">
        <v>28</v>
      </c>
      <c r="E31" s="1" t="s">
        <v>28</v>
      </c>
      <c r="F31" s="1" t="s">
        <v>28</v>
      </c>
      <c r="G31" s="1" t="s">
        <v>28</v>
      </c>
      <c r="H31" s="1" t="s">
        <v>28</v>
      </c>
      <c r="I31" s="1" t="s">
        <v>28</v>
      </c>
      <c r="J31" s="1" t="s">
        <v>28</v>
      </c>
      <c r="K31" s="1"/>
      <c r="L31" s="1" t="s">
        <v>28</v>
      </c>
      <c r="M31" s="1" t="s">
        <v>28</v>
      </c>
      <c r="N31" s="1" t="s">
        <v>28</v>
      </c>
      <c r="O31" s="1"/>
      <c r="P31" s="11">
        <f>CEILING(10*COUNTIF(B31:O31,"+")/(COUNTIF(B31:O31,"+")+COUNTBLANK(B31:O31)),1)</f>
        <v>9</v>
      </c>
      <c r="Q31" s="9"/>
      <c r="R31" s="9" t="s">
        <v>28</v>
      </c>
      <c r="S31" s="9">
        <v>86</v>
      </c>
    </row>
    <row r="32" spans="1:19" x14ac:dyDescent="0.25">
      <c r="A32" s="5" t="s">
        <v>19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10"/>
      <c r="Q32" s="5"/>
      <c r="R32" s="5"/>
      <c r="S32" s="5"/>
    </row>
    <row r="33" spans="1:19" x14ac:dyDescent="0.25">
      <c r="A33" s="7" t="s">
        <v>38</v>
      </c>
      <c r="B33" s="1" t="s">
        <v>28</v>
      </c>
      <c r="C33" s="1" t="s">
        <v>28</v>
      </c>
      <c r="D33" s="1" t="s">
        <v>28</v>
      </c>
      <c r="E33" s="1"/>
      <c r="F33" s="1" t="s">
        <v>28</v>
      </c>
      <c r="G33" s="1" t="s">
        <v>28</v>
      </c>
      <c r="H33" s="1" t="s">
        <v>28</v>
      </c>
      <c r="I33" s="1"/>
      <c r="J33" s="1" t="s">
        <v>28</v>
      </c>
      <c r="K33" s="1"/>
      <c r="L33" s="1" t="s">
        <v>28</v>
      </c>
      <c r="M33" s="1" t="s">
        <v>28</v>
      </c>
      <c r="N33" s="1" t="s">
        <v>28</v>
      </c>
      <c r="O33" s="1"/>
      <c r="P33" s="11">
        <f>CEILING(10*COUNTIF(B33:O33,"+")/(COUNTIF(B33:O33,"+")+COUNTBLANK(B33:O33)),1)</f>
        <v>8</v>
      </c>
      <c r="Q33" s="9"/>
      <c r="R33" s="9" t="s">
        <v>28</v>
      </c>
      <c r="S33" s="9">
        <v>80</v>
      </c>
    </row>
    <row r="34" spans="1:19" x14ac:dyDescent="0.25">
      <c r="A34" s="5" t="s">
        <v>25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10"/>
      <c r="Q34" s="5"/>
      <c r="R34" s="5"/>
      <c r="S34" s="5"/>
    </row>
    <row r="35" spans="1:19" x14ac:dyDescent="0.25">
      <c r="A35" s="7" t="s">
        <v>40</v>
      </c>
      <c r="B35" s="1" t="s">
        <v>28</v>
      </c>
      <c r="C35" s="1" t="s">
        <v>28</v>
      </c>
      <c r="D35" s="1" t="s">
        <v>28</v>
      </c>
      <c r="E35" s="1" t="s">
        <v>28</v>
      </c>
      <c r="F35" s="1" t="s">
        <v>28</v>
      </c>
      <c r="G35" s="1" t="s">
        <v>28</v>
      </c>
      <c r="H35" s="1" t="s">
        <v>28</v>
      </c>
      <c r="I35" s="1" t="s">
        <v>28</v>
      </c>
      <c r="J35" s="1" t="s">
        <v>28</v>
      </c>
      <c r="K35" s="1"/>
      <c r="L35" s="1" t="s">
        <v>28</v>
      </c>
      <c r="M35" s="1" t="s">
        <v>28</v>
      </c>
      <c r="N35" s="1"/>
      <c r="O35" s="1"/>
      <c r="P35" s="11">
        <f>CEILING(10*COUNTIF(B35:O35,"+")/(COUNTIF(B35:O35,"+")+COUNTBLANK(B35:O35)),1)</f>
        <v>8</v>
      </c>
      <c r="Q35" s="9"/>
      <c r="R35" s="9" t="s">
        <v>28</v>
      </c>
      <c r="S35" s="9">
        <v>80</v>
      </c>
    </row>
    <row r="36" spans="1:19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12"/>
      <c r="Q36" s="12"/>
      <c r="R36" s="12"/>
      <c r="S36" s="12"/>
    </row>
    <row r="37" spans="1:19" x14ac:dyDescent="0.25">
      <c r="A37" s="5" t="s">
        <v>21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10"/>
      <c r="Q37" s="5"/>
      <c r="R37" s="5"/>
      <c r="S37" s="5"/>
    </row>
    <row r="38" spans="1:19" x14ac:dyDescent="0.25">
      <c r="A38" s="1" t="s">
        <v>24</v>
      </c>
      <c r="B38" s="1" t="s">
        <v>28</v>
      </c>
      <c r="C38" s="1" t="s">
        <v>28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1">
        <f t="shared" ref="P38:P43" si="0">CEILING(10*COUNTIF(B38:O38,"+")/(COUNTIF(B38:O38,"+")+COUNTBLANK(B38:O38)),1)</f>
        <v>2</v>
      </c>
      <c r="Q38" s="9"/>
      <c r="R38" s="9"/>
      <c r="S38" s="9"/>
    </row>
    <row r="39" spans="1:19" x14ac:dyDescent="0.25">
      <c r="A39" s="7" t="s">
        <v>20</v>
      </c>
      <c r="B39" s="1" t="s">
        <v>28</v>
      </c>
      <c r="C39" s="1" t="s">
        <v>28</v>
      </c>
      <c r="D39" s="1"/>
      <c r="E39" s="1"/>
      <c r="F39" s="1"/>
      <c r="G39" s="1"/>
      <c r="H39" s="1"/>
      <c r="I39" s="1"/>
      <c r="J39" s="1"/>
      <c r="K39" s="1"/>
      <c r="L39" s="1"/>
      <c r="M39" s="1" t="s">
        <v>28</v>
      </c>
      <c r="N39" s="1"/>
      <c r="O39" s="1"/>
      <c r="P39" s="11">
        <f t="shared" si="0"/>
        <v>3</v>
      </c>
      <c r="Q39" s="9" t="s">
        <v>28</v>
      </c>
      <c r="R39" s="9" t="s">
        <v>28</v>
      </c>
      <c r="S39" s="9">
        <v>89</v>
      </c>
    </row>
    <row r="40" spans="1:19" x14ac:dyDescent="0.25">
      <c r="A40" s="1" t="s">
        <v>26</v>
      </c>
      <c r="B40" s="1" t="s">
        <v>28</v>
      </c>
      <c r="C40" s="1" t="s">
        <v>28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1">
        <f t="shared" si="0"/>
        <v>2</v>
      </c>
      <c r="Q40" s="9"/>
      <c r="R40" s="9"/>
      <c r="S40" s="9"/>
    </row>
    <row r="41" spans="1:19" x14ac:dyDescent="0.25">
      <c r="A41" s="7" t="s">
        <v>23</v>
      </c>
      <c r="B41" s="1" t="s">
        <v>28</v>
      </c>
      <c r="C41" s="1" t="s">
        <v>28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1">
        <f t="shared" si="0"/>
        <v>2</v>
      </c>
      <c r="Q41" s="9"/>
      <c r="R41" s="9" t="s">
        <v>28</v>
      </c>
      <c r="S41" s="9">
        <v>72</v>
      </c>
    </row>
    <row r="42" spans="1:19" x14ac:dyDescent="0.25">
      <c r="A42" s="1" t="s">
        <v>33</v>
      </c>
      <c r="B42" s="1" t="s">
        <v>28</v>
      </c>
      <c r="C42" s="1" t="s">
        <v>28</v>
      </c>
      <c r="D42" s="1"/>
      <c r="E42" s="1"/>
      <c r="F42" s="1"/>
      <c r="G42" s="1"/>
      <c r="H42" s="1" t="s">
        <v>28</v>
      </c>
      <c r="I42" s="1"/>
      <c r="J42" s="1"/>
      <c r="K42" s="1"/>
      <c r="L42" s="1"/>
      <c r="M42" s="1"/>
      <c r="N42" s="1" t="s">
        <v>28</v>
      </c>
      <c r="O42" s="1"/>
      <c r="P42" s="11">
        <f t="shared" si="0"/>
        <v>3</v>
      </c>
      <c r="Q42" s="9"/>
      <c r="R42" s="9"/>
      <c r="S42" s="9"/>
    </row>
    <row r="43" spans="1:19" x14ac:dyDescent="0.25">
      <c r="A43" s="7" t="s">
        <v>32</v>
      </c>
      <c r="B43" s="1" t="s">
        <v>28</v>
      </c>
      <c r="C43" s="1" t="s">
        <v>28</v>
      </c>
      <c r="D43" s="1"/>
      <c r="E43" s="1"/>
      <c r="F43" s="1"/>
      <c r="G43" s="1" t="s">
        <v>28</v>
      </c>
      <c r="H43" s="1" t="s">
        <v>28</v>
      </c>
      <c r="I43" s="1"/>
      <c r="J43" s="1"/>
      <c r="K43" s="1"/>
      <c r="L43" s="1"/>
      <c r="M43" s="1"/>
      <c r="N43" s="1" t="s">
        <v>28</v>
      </c>
      <c r="O43" s="1"/>
      <c r="P43" s="11">
        <f t="shared" si="0"/>
        <v>4</v>
      </c>
      <c r="Q43" s="9"/>
      <c r="R43" s="9" t="s">
        <v>28</v>
      </c>
      <c r="S43" s="9">
        <v>72</v>
      </c>
    </row>
    <row r="46" spans="1:19" x14ac:dyDescent="0.25">
      <c r="B46" s="2" t="s">
        <v>49</v>
      </c>
      <c r="C46" s="2" t="s">
        <v>50</v>
      </c>
    </row>
    <row r="47" spans="1:19" x14ac:dyDescent="0.25">
      <c r="B47" s="2" t="s">
        <v>47</v>
      </c>
      <c r="C47" s="2" t="s">
        <v>45</v>
      </c>
    </row>
    <row r="48" spans="1:19" x14ac:dyDescent="0.25">
      <c r="B48" s="2" t="s">
        <v>48</v>
      </c>
      <c r="C48" s="2" t="s">
        <v>46</v>
      </c>
    </row>
  </sheetData>
  <conditionalFormatting sqref="B1:O1">
    <cfRule type="timePeriod" dxfId="0" priority="1" timePeriod="today">
      <formula>FLOOR(B1,1)=TODAY()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Ведомость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ekhramch</dc:creator>
  <cp:lastModifiedBy>ekhramch</cp:lastModifiedBy>
  <dcterms:created xsi:type="dcterms:W3CDTF">2016-09-30T12:34:17Z</dcterms:created>
  <dcterms:modified xsi:type="dcterms:W3CDTF">2017-01-20T08:38:35Z</dcterms:modified>
</cp:coreProperties>
</file>