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bt_result_1logic=20240116 18483" sheetId="1" r:id="rId1"/>
  </sheets>
  <definedNames>
    <definedName name="_xlnm._FilterDatabase" localSheetId="0" hidden="1">'bt_result_1logic=20240116 18483'!$A$1:$Y$55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<sst xmlns="http://schemas.openxmlformats.org/spreadsheetml/2006/main" count="76" uniqueCount="24">
  <si>
    <t>depth</t>
  </si>
  <si>
    <t>obj_num</t>
  </si>
  <si>
    <t>cond_pred</t>
  </si>
  <si>
    <t>act_pred</t>
  </si>
  <si>
    <t>max_copy_times</t>
  </si>
  <si>
    <t>literals_obj_count</t>
  </si>
  <si>
    <t>state_avg</t>
  </si>
  <si>
    <t>act_avg</t>
  </si>
  <si>
    <t>btalgorithm</t>
  </si>
  <si>
    <t>tree_size_avg</t>
  </si>
  <si>
    <t>tree_size_std</t>
  </si>
  <si>
    <t>cond_tick_avg</t>
  </si>
  <si>
    <t>cond_tick_std</t>
  </si>
  <si>
    <t>cost_avg</t>
  </si>
  <si>
    <t>cost_std</t>
  </si>
  <si>
    <t>step_avg</t>
  </si>
  <si>
    <t>step_std</t>
  </si>
  <si>
    <t>expand_num_avg</t>
  </si>
  <si>
    <t>expand_num_std</t>
  </si>
  <si>
    <t>plan_time_avg</t>
  </si>
  <si>
    <t>plan_time_std</t>
  </si>
  <si>
    <t>plan_time_total</t>
  </si>
  <si>
    <t>OBTEA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</si>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</sst>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"/>
  <sheetViews>
    <sheetView tabSelected="1" zoomScale="130" zoomScaleNormal="130" zoomScaleSheetLayoutView="60" topLeftCell="A9" workbookViewId="0">
      <selection activeCell="C36" sqref="C36:P37"/>
    </sheetView>
  </sheetViews>
  <sheetFormatPr defaultColWidth="9" defaultRowHeight="13.5"/>
  <cols>
    <col min="7" max="8" width="9.25"/>
    <col min="13" max="13" width="20.675" customWidth="1"/>
    <col min="14" max="14" width="9.375"/>
    <col min="19" max="19" width="12.5916666666667" customWidth="1"/>
    <col min="25" max="25" width="12.625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5">
      <c r="A2">
        <v>0</v>
      </c>
      <c r="B2">
        <v>10</v>
      </c>
      <c r="C2" s="1">
        <v>100</v>
      </c>
      <c r="D2" s="1">
        <v>10</v>
      </c>
      <c r="E2" s="1">
        <v>10</v>
      </c>
      <c r="F2" s="1">
        <v>5</v>
      </c>
      <c r="G2" s="1">
        <v>993</v>
      </c>
      <c r="H2" s="1">
        <v>457</v>
      </c>
      <c r="I2" s="1">
        <v>518.2</v>
      </c>
      <c r="J2" s="7" t="s">
        <v>22</v>
      </c>
      <c r="K2" s="8">
        <v>24.8</v>
      </c>
      <c r="L2">
        <v>24.56</v>
      </c>
      <c r="M2">
        <v>29.8</v>
      </c>
      <c r="N2">
        <v>29.21</v>
      </c>
      <c r="O2">
        <v>27</v>
      </c>
      <c r="P2">
        <v>23.238</v>
      </c>
      <c r="Q2">
        <v>1.6</v>
      </c>
      <c r="R2">
        <v>1.342</v>
      </c>
      <c r="S2">
        <v>10.2</v>
      </c>
      <c r="T2">
        <v>10.925</v>
      </c>
      <c r="U2">
        <v>0.005</v>
      </c>
      <c r="V2">
        <v>0.00672</v>
      </c>
      <c r="W2">
        <v>0.05001</v>
      </c>
      <c r="X2" t="b">
        <f>S2&gt;S3</f>
        <v>0</v>
      </c>
      <c r="Y2">
        <f>U2/U3</f>
        <v>0.862068965517241</v>
      </c>
    </row>
    <row r="3" spans="1:23">
      <c r="A3">
        <v>1</v>
      </c>
      <c r="B3">
        <v>10</v>
      </c>
      <c r="C3" s="2">
        <v>100</v>
      </c>
      <c r="D3" s="2">
        <v>10</v>
      </c>
      <c r="E3" s="2">
        <v>10</v>
      </c>
      <c r="F3" s="2">
        <v>5</v>
      </c>
      <c r="G3" s="2">
        <v>993</v>
      </c>
      <c r="H3" s="2">
        <v>457</v>
      </c>
      <c r="I3" s="2">
        <v>518.2</v>
      </c>
      <c r="J3" s="9" t="s">
        <v>23</v>
      </c>
      <c r="K3" s="2">
        <v>92.6</v>
      </c>
      <c r="L3">
        <v>127.722</v>
      </c>
      <c r="M3">
        <v>30.8</v>
      </c>
      <c r="N3">
        <v>44.774</v>
      </c>
      <c r="O3">
        <v>61.2</v>
      </c>
      <c r="P3">
        <v>56.349</v>
      </c>
      <c r="Q3">
        <v>1.4</v>
      </c>
      <c r="R3">
        <v>1.14</v>
      </c>
      <c r="S3">
        <v>30.8</v>
      </c>
      <c r="T3">
        <v>37.075</v>
      </c>
      <c r="U3">
        <v>0.0058</v>
      </c>
      <c r="V3">
        <v>0.00962</v>
      </c>
      <c r="W3">
        <v>0.05801</v>
      </c>
    </row>
    <row r="4" spans="1:25">
      <c r="A4">
        <v>2</v>
      </c>
      <c r="B4">
        <v>10</v>
      </c>
      <c r="C4" s="1">
        <v>300</v>
      </c>
      <c r="D4" s="1">
        <v>10</v>
      </c>
      <c r="E4" s="1">
        <v>10</v>
      </c>
      <c r="F4" s="1">
        <v>5</v>
      </c>
      <c r="G4" s="1">
        <v>2994.6</v>
      </c>
      <c r="H4" s="1">
        <v>1323.6</v>
      </c>
      <c r="I4" s="1">
        <v>1505.2</v>
      </c>
      <c r="J4" s="7" t="s">
        <v>22</v>
      </c>
      <c r="K4" s="8">
        <v>110.2</v>
      </c>
      <c r="L4">
        <v>148.303</v>
      </c>
      <c r="M4">
        <v>102.2</v>
      </c>
      <c r="N4">
        <v>130.185</v>
      </c>
      <c r="O4">
        <v>40.2</v>
      </c>
      <c r="P4">
        <v>35.563</v>
      </c>
      <c r="Q4">
        <v>2.6</v>
      </c>
      <c r="R4">
        <v>1.673</v>
      </c>
      <c r="S4">
        <v>32.6</v>
      </c>
      <c r="T4">
        <v>37.345</v>
      </c>
      <c r="U4">
        <v>0.04221</v>
      </c>
      <c r="V4">
        <v>0.04905</v>
      </c>
      <c r="W4">
        <v>0.4221</v>
      </c>
      <c r="X4" t="b">
        <f>S4&gt;S5</f>
        <v>0</v>
      </c>
      <c r="Y4">
        <f>U4/U5</f>
        <v>3.5175</v>
      </c>
    </row>
    <row r="5" spans="1:23">
      <c r="A5">
        <v>3</v>
      </c>
      <c r="B5">
        <v>10</v>
      </c>
      <c r="C5" s="2">
        <v>300</v>
      </c>
      <c r="D5" s="2">
        <v>10</v>
      </c>
      <c r="E5" s="2">
        <v>10</v>
      </c>
      <c r="F5" s="2">
        <v>5</v>
      </c>
      <c r="G5" s="2">
        <v>2994.6</v>
      </c>
      <c r="H5" s="2">
        <v>1323.6</v>
      </c>
      <c r="I5" s="2">
        <v>1505.2</v>
      </c>
      <c r="J5" s="9" t="s">
        <v>23</v>
      </c>
      <c r="K5" s="2">
        <v>167.6</v>
      </c>
      <c r="L5">
        <v>182.111</v>
      </c>
      <c r="M5">
        <v>333.8</v>
      </c>
      <c r="N5">
        <v>616.601</v>
      </c>
      <c r="O5">
        <v>127.6</v>
      </c>
      <c r="P5">
        <v>123.298</v>
      </c>
      <c r="Q5">
        <v>2.6</v>
      </c>
      <c r="R5">
        <v>2.074</v>
      </c>
      <c r="S5">
        <v>54.8</v>
      </c>
      <c r="T5">
        <v>52.128</v>
      </c>
      <c r="U5">
        <v>0.012</v>
      </c>
      <c r="V5">
        <v>0.01624</v>
      </c>
      <c r="W5">
        <v>0.12003</v>
      </c>
    </row>
    <row r="6" spans="1:25">
      <c r="A6">
        <v>4</v>
      </c>
      <c r="B6">
        <v>10</v>
      </c>
      <c r="C6" s="2">
        <v>500</v>
      </c>
      <c r="D6" s="2">
        <v>10</v>
      </c>
      <c r="E6" s="2">
        <v>10</v>
      </c>
      <c r="F6" s="2">
        <v>5</v>
      </c>
      <c r="G6" s="2">
        <v>4977.8</v>
      </c>
      <c r="H6" s="2">
        <v>2274.6</v>
      </c>
      <c r="I6" s="2">
        <v>2399.2</v>
      </c>
      <c r="J6" s="9" t="s">
        <v>22</v>
      </c>
      <c r="K6" s="10">
        <v>53.4</v>
      </c>
      <c r="L6">
        <v>50.043</v>
      </c>
      <c r="M6">
        <v>33.2</v>
      </c>
      <c r="N6">
        <v>21.696</v>
      </c>
      <c r="O6">
        <v>36.6</v>
      </c>
      <c r="P6">
        <v>10.784</v>
      </c>
      <c r="Q6">
        <v>1.4</v>
      </c>
      <c r="R6">
        <v>0.548</v>
      </c>
      <c r="S6">
        <v>16.4</v>
      </c>
      <c r="T6">
        <v>10.249</v>
      </c>
      <c r="U6">
        <v>0.03121</v>
      </c>
      <c r="V6">
        <v>0.02159</v>
      </c>
      <c r="W6">
        <v>0.31208</v>
      </c>
      <c r="X6" t="b">
        <f>S6&gt;S7</f>
        <v>0</v>
      </c>
      <c r="Y6">
        <f>U6/U7</f>
        <v>9.42900302114804</v>
      </c>
    </row>
    <row r="7" spans="1:23">
      <c r="A7">
        <v>5</v>
      </c>
      <c r="B7">
        <v>10</v>
      </c>
      <c r="C7" s="2">
        <v>500</v>
      </c>
      <c r="D7" s="2">
        <v>10</v>
      </c>
      <c r="E7" s="2">
        <v>10</v>
      </c>
      <c r="F7" s="2">
        <v>5</v>
      </c>
      <c r="G7" s="2">
        <v>4977.8</v>
      </c>
      <c r="H7" s="2">
        <v>2274.6</v>
      </c>
      <c r="I7" s="2">
        <v>2399.2</v>
      </c>
      <c r="J7" s="9" t="s">
        <v>23</v>
      </c>
      <c r="K7" s="2">
        <v>59.8</v>
      </c>
      <c r="L7">
        <v>33.566</v>
      </c>
      <c r="M7">
        <v>21.2</v>
      </c>
      <c r="N7">
        <v>10.085</v>
      </c>
      <c r="O7">
        <v>65</v>
      </c>
      <c r="P7">
        <v>23</v>
      </c>
      <c r="Q7">
        <v>1.2</v>
      </c>
      <c r="R7">
        <v>0.447</v>
      </c>
      <c r="S7">
        <v>20.2</v>
      </c>
      <c r="T7">
        <v>9.887</v>
      </c>
      <c r="U7">
        <v>0.00331</v>
      </c>
      <c r="V7">
        <v>0.00139</v>
      </c>
      <c r="W7">
        <v>0.03313</v>
      </c>
    </row>
    <row r="8" spans="1:25">
      <c r="A8">
        <v>6</v>
      </c>
      <c r="B8">
        <v>10</v>
      </c>
      <c r="C8">
        <v>100</v>
      </c>
      <c r="D8">
        <v>10</v>
      </c>
      <c r="E8">
        <v>30</v>
      </c>
      <c r="F8">
        <v>5</v>
      </c>
      <c r="G8">
        <v>1000</v>
      </c>
      <c r="H8">
        <v>2414.4</v>
      </c>
      <c r="I8">
        <v>1544.2</v>
      </c>
      <c r="J8" t="s">
        <v>22</v>
      </c>
      <c r="K8" s="11">
        <v>31.8</v>
      </c>
      <c r="L8">
        <v>44.556</v>
      </c>
      <c r="M8">
        <v>31.4</v>
      </c>
      <c r="N8">
        <v>31.691</v>
      </c>
      <c r="O8">
        <v>32.4</v>
      </c>
      <c r="P8">
        <v>32.199</v>
      </c>
      <c r="Q8">
        <v>1</v>
      </c>
      <c r="R8">
        <v>1</v>
      </c>
      <c r="S8">
        <v>10</v>
      </c>
      <c r="T8">
        <v>10.918</v>
      </c>
      <c r="U8">
        <v>0.0106</v>
      </c>
      <c r="V8">
        <v>0.01247</v>
      </c>
      <c r="W8">
        <v>0.10602</v>
      </c>
      <c r="X8" t="b">
        <f>S8&gt;S9</f>
        <v>0</v>
      </c>
      <c r="Y8">
        <f>U8/U9</f>
        <v>5.3</v>
      </c>
    </row>
    <row r="9" spans="1:23">
      <c r="A9">
        <v>7</v>
      </c>
      <c r="B9">
        <v>10</v>
      </c>
      <c r="C9">
        <v>100</v>
      </c>
      <c r="D9">
        <v>10</v>
      </c>
      <c r="E9">
        <v>30</v>
      </c>
      <c r="F9">
        <v>5</v>
      </c>
      <c r="G9">
        <v>1000</v>
      </c>
      <c r="H9">
        <v>2414.4</v>
      </c>
      <c r="I9">
        <v>1544.2</v>
      </c>
      <c r="J9" t="s">
        <v>23</v>
      </c>
      <c r="K9">
        <v>46</v>
      </c>
      <c r="L9">
        <v>70.82</v>
      </c>
      <c r="M9">
        <v>32.8</v>
      </c>
      <c r="N9">
        <v>45.877</v>
      </c>
      <c r="O9">
        <v>53.8</v>
      </c>
      <c r="P9">
        <v>51.271</v>
      </c>
      <c r="Q9">
        <v>0.8</v>
      </c>
      <c r="R9">
        <v>0.837</v>
      </c>
      <c r="S9">
        <v>15.8</v>
      </c>
      <c r="T9">
        <v>20.663</v>
      </c>
      <c r="U9">
        <v>0.002</v>
      </c>
      <c r="V9">
        <v>0.00219</v>
      </c>
      <c r="W9">
        <v>0.02</v>
      </c>
    </row>
    <row r="10" spans="1:25">
      <c r="A10">
        <v>8</v>
      </c>
      <c r="B10">
        <v>10</v>
      </c>
      <c r="C10" s="3">
        <v>300</v>
      </c>
      <c r="D10" s="3">
        <v>10</v>
      </c>
      <c r="E10" s="3">
        <v>30</v>
      </c>
      <c r="F10" s="3">
        <v>5</v>
      </c>
      <c r="G10" s="3">
        <v>3000</v>
      </c>
      <c r="H10" s="3">
        <v>7042.6</v>
      </c>
      <c r="I10" s="3">
        <v>4539.2</v>
      </c>
      <c r="J10" s="12" t="s">
        <v>22</v>
      </c>
      <c r="K10" s="13">
        <v>12.4</v>
      </c>
      <c r="L10">
        <v>10.286</v>
      </c>
      <c r="M10">
        <v>23.6</v>
      </c>
      <c r="N10">
        <v>12.116</v>
      </c>
      <c r="O10">
        <v>11.8</v>
      </c>
      <c r="P10">
        <v>6.14</v>
      </c>
      <c r="Q10">
        <v>1.4</v>
      </c>
      <c r="R10">
        <v>0.548</v>
      </c>
      <c r="S10">
        <v>4.2</v>
      </c>
      <c r="T10">
        <v>2.04</v>
      </c>
      <c r="U10">
        <v>0.0122</v>
      </c>
      <c r="V10">
        <v>0.00608</v>
      </c>
      <c r="W10">
        <v>0.12203</v>
      </c>
      <c r="X10" t="b">
        <f>S10&gt;S11</f>
        <v>0</v>
      </c>
      <c r="Y10">
        <f>U10/U11</f>
        <v>1.84848484848485</v>
      </c>
    </row>
    <row r="11" spans="1:23">
      <c r="A11">
        <v>9</v>
      </c>
      <c r="B11">
        <v>10</v>
      </c>
      <c r="C11">
        <v>300</v>
      </c>
      <c r="D11">
        <v>10</v>
      </c>
      <c r="E11">
        <v>30</v>
      </c>
      <c r="F11">
        <v>5</v>
      </c>
      <c r="G11">
        <v>3000</v>
      </c>
      <c r="H11">
        <v>7042.6</v>
      </c>
      <c r="I11">
        <v>4539.2</v>
      </c>
      <c r="J11" t="s">
        <v>23</v>
      </c>
      <c r="K11">
        <v>63.6</v>
      </c>
      <c r="L11">
        <v>30.501</v>
      </c>
      <c r="M11">
        <v>26</v>
      </c>
      <c r="N11">
        <v>13.323</v>
      </c>
      <c r="O11">
        <v>63.4</v>
      </c>
      <c r="P11">
        <v>64.497</v>
      </c>
      <c r="Q11">
        <v>1.4</v>
      </c>
      <c r="R11">
        <v>0.548</v>
      </c>
      <c r="S11">
        <v>21.4</v>
      </c>
      <c r="T11">
        <v>8.958</v>
      </c>
      <c r="U11">
        <v>0.0066</v>
      </c>
      <c r="V11">
        <v>0.0028</v>
      </c>
      <c r="W11">
        <v>0.066</v>
      </c>
    </row>
    <row r="12" spans="1:25">
      <c r="A12">
        <v>10</v>
      </c>
      <c r="B12">
        <v>10</v>
      </c>
      <c r="C12" s="1">
        <v>500</v>
      </c>
      <c r="D12" s="1">
        <v>10</v>
      </c>
      <c r="E12" s="1">
        <v>30</v>
      </c>
      <c r="F12" s="1">
        <v>5</v>
      </c>
      <c r="G12" s="1">
        <v>5000</v>
      </c>
      <c r="H12" s="1">
        <v>10568.6</v>
      </c>
      <c r="I12" s="1">
        <v>7111.4</v>
      </c>
      <c r="J12" s="7" t="s">
        <v>22</v>
      </c>
      <c r="K12" s="8">
        <v>10.2</v>
      </c>
      <c r="L12">
        <v>9.96</v>
      </c>
      <c r="M12">
        <v>20.4</v>
      </c>
      <c r="N12">
        <v>15.662</v>
      </c>
      <c r="O12">
        <v>9.6</v>
      </c>
      <c r="P12">
        <v>7.537</v>
      </c>
      <c r="Q12">
        <v>1.4</v>
      </c>
      <c r="R12">
        <v>0.548</v>
      </c>
      <c r="S12">
        <v>3.8</v>
      </c>
      <c r="T12">
        <v>1.72</v>
      </c>
      <c r="U12">
        <v>0.0152</v>
      </c>
      <c r="V12">
        <v>0.00843</v>
      </c>
      <c r="W12">
        <v>0.15204</v>
      </c>
      <c r="X12" t="b">
        <f>S12&gt;S13</f>
        <v>0</v>
      </c>
      <c r="Y12">
        <f>U12/U13</f>
        <v>1.72727272727273</v>
      </c>
    </row>
    <row r="13" spans="1:23">
      <c r="A13">
        <v>11</v>
      </c>
      <c r="B13">
        <v>10</v>
      </c>
      <c r="C13" s="4">
        <v>500</v>
      </c>
      <c r="D13" s="4">
        <v>10</v>
      </c>
      <c r="E13" s="4">
        <v>30</v>
      </c>
      <c r="F13" s="4">
        <v>5</v>
      </c>
      <c r="G13" s="4">
        <v>5000</v>
      </c>
      <c r="H13" s="4">
        <v>10568.6</v>
      </c>
      <c r="I13" s="4">
        <v>7111.4</v>
      </c>
      <c r="J13" s="9" t="s">
        <v>23</v>
      </c>
      <c r="K13" s="4">
        <v>73.8</v>
      </c>
      <c r="L13">
        <v>33.026</v>
      </c>
      <c r="M13">
        <v>36</v>
      </c>
      <c r="N13">
        <v>49.719</v>
      </c>
      <c r="O13">
        <v>29.8</v>
      </c>
      <c r="P13">
        <v>26.272</v>
      </c>
      <c r="Q13">
        <v>1.2</v>
      </c>
      <c r="R13">
        <v>0.447</v>
      </c>
      <c r="S13">
        <v>24.8</v>
      </c>
      <c r="T13">
        <v>9.621</v>
      </c>
      <c r="U13">
        <v>0.0088</v>
      </c>
      <c r="V13">
        <v>0.0056</v>
      </c>
      <c r="W13">
        <v>0.08802</v>
      </c>
    </row>
    <row r="14" spans="1:25">
      <c r="A14">
        <v>12</v>
      </c>
      <c r="B14">
        <v>10</v>
      </c>
      <c r="C14" s="3">
        <v>100</v>
      </c>
      <c r="D14" s="3">
        <v>10</v>
      </c>
      <c r="E14" s="3">
        <v>50</v>
      </c>
      <c r="F14" s="3">
        <v>5</v>
      </c>
      <c r="G14" s="3">
        <v>1000</v>
      </c>
      <c r="H14" s="3">
        <v>3914.4</v>
      </c>
      <c r="I14" s="3">
        <v>2527.4</v>
      </c>
      <c r="J14" s="12" t="s">
        <v>22</v>
      </c>
      <c r="K14" s="13">
        <v>8.8</v>
      </c>
      <c r="L14">
        <v>9.884</v>
      </c>
      <c r="M14">
        <v>16.8</v>
      </c>
      <c r="N14">
        <v>19.741</v>
      </c>
      <c r="O14">
        <v>12.6</v>
      </c>
      <c r="P14">
        <v>12.759</v>
      </c>
      <c r="Q14">
        <v>1</v>
      </c>
      <c r="R14">
        <v>0.707</v>
      </c>
      <c r="S14">
        <v>3</v>
      </c>
      <c r="T14">
        <v>2.098</v>
      </c>
      <c r="U14">
        <v>0.00411</v>
      </c>
      <c r="V14">
        <v>0.00395</v>
      </c>
      <c r="W14">
        <v>0.04111</v>
      </c>
      <c r="X14" t="b">
        <f>S14&gt;S15</f>
        <v>0</v>
      </c>
      <c r="Y14">
        <f>U14/U15</f>
        <v>2.28333333333333</v>
      </c>
    </row>
    <row r="15" spans="1:23">
      <c r="A15">
        <v>13</v>
      </c>
      <c r="B15">
        <v>10</v>
      </c>
      <c r="C15">
        <v>100</v>
      </c>
      <c r="D15">
        <v>10</v>
      </c>
      <c r="E15">
        <v>50</v>
      </c>
      <c r="F15">
        <v>5</v>
      </c>
      <c r="G15">
        <v>1000</v>
      </c>
      <c r="H15">
        <v>3914.4</v>
      </c>
      <c r="I15">
        <v>2527.4</v>
      </c>
      <c r="J15" t="s">
        <v>23</v>
      </c>
      <c r="K15">
        <v>34.6</v>
      </c>
      <c r="L15">
        <v>28.893</v>
      </c>
      <c r="M15">
        <v>16</v>
      </c>
      <c r="N15">
        <v>13.73</v>
      </c>
      <c r="O15">
        <v>24.2</v>
      </c>
      <c r="P15">
        <v>28.96</v>
      </c>
      <c r="Q15">
        <v>0.8</v>
      </c>
      <c r="R15">
        <v>0.447</v>
      </c>
      <c r="S15">
        <v>12</v>
      </c>
      <c r="T15">
        <v>8.438</v>
      </c>
      <c r="U15">
        <v>0.0018</v>
      </c>
      <c r="V15">
        <v>0.00098</v>
      </c>
      <c r="W15">
        <v>0.018</v>
      </c>
    </row>
    <row r="16" spans="1:25">
      <c r="A16">
        <v>14</v>
      </c>
      <c r="B16">
        <v>10</v>
      </c>
      <c r="C16">
        <v>300</v>
      </c>
      <c r="D16">
        <v>10</v>
      </c>
      <c r="E16">
        <v>50</v>
      </c>
      <c r="F16">
        <v>5</v>
      </c>
      <c r="G16">
        <v>3000</v>
      </c>
      <c r="H16">
        <v>11851.6</v>
      </c>
      <c r="I16">
        <v>7593.2</v>
      </c>
      <c r="J16" t="s">
        <v>22</v>
      </c>
      <c r="K16" s="11">
        <v>47.6</v>
      </c>
      <c r="L16">
        <v>85.278</v>
      </c>
      <c r="M16">
        <v>27</v>
      </c>
      <c r="N16">
        <v>19.621</v>
      </c>
      <c r="O16">
        <v>25.6</v>
      </c>
      <c r="P16">
        <v>27.745</v>
      </c>
      <c r="Q16">
        <v>1.2</v>
      </c>
      <c r="R16">
        <v>0.447</v>
      </c>
      <c r="S16">
        <v>12.6</v>
      </c>
      <c r="T16">
        <v>18.715</v>
      </c>
      <c r="U16">
        <v>0.06733</v>
      </c>
      <c r="V16">
        <v>0.10723</v>
      </c>
      <c r="W16">
        <v>0.67328</v>
      </c>
      <c r="X16" t="b">
        <f>S16&gt;S17</f>
        <v>0</v>
      </c>
      <c r="Y16">
        <f>U16/U17</f>
        <v>8.01547619047619</v>
      </c>
    </row>
    <row r="17" spans="1:23">
      <c r="A17">
        <v>15</v>
      </c>
      <c r="B17">
        <v>10</v>
      </c>
      <c r="C17">
        <v>300</v>
      </c>
      <c r="D17">
        <v>10</v>
      </c>
      <c r="E17">
        <v>50</v>
      </c>
      <c r="F17">
        <v>5</v>
      </c>
      <c r="G17">
        <v>3000</v>
      </c>
      <c r="H17">
        <v>11851.6</v>
      </c>
      <c r="I17">
        <v>7593.2</v>
      </c>
      <c r="J17" t="s">
        <v>23</v>
      </c>
      <c r="K17">
        <v>62.2</v>
      </c>
      <c r="L17">
        <v>39.651</v>
      </c>
      <c r="M17">
        <v>25</v>
      </c>
      <c r="N17">
        <v>9.899</v>
      </c>
      <c r="O17">
        <v>78</v>
      </c>
      <c r="P17">
        <v>42.426</v>
      </c>
      <c r="Q17">
        <v>1.2</v>
      </c>
      <c r="R17">
        <v>0.447</v>
      </c>
      <c r="S17">
        <v>21</v>
      </c>
      <c r="T17">
        <v>11.747</v>
      </c>
      <c r="U17">
        <v>0.0084</v>
      </c>
      <c r="V17">
        <v>0.0028</v>
      </c>
      <c r="W17">
        <v>0.08402</v>
      </c>
    </row>
    <row r="18" spans="1:25">
      <c r="A18">
        <v>16</v>
      </c>
      <c r="B18">
        <v>10</v>
      </c>
      <c r="C18" s="1">
        <v>500</v>
      </c>
      <c r="D18" s="1">
        <v>10</v>
      </c>
      <c r="E18" s="1">
        <v>50</v>
      </c>
      <c r="F18" s="1">
        <v>5</v>
      </c>
      <c r="G18" s="1">
        <v>5000</v>
      </c>
      <c r="H18" s="1">
        <v>20057.6</v>
      </c>
      <c r="I18" s="1">
        <v>12677</v>
      </c>
      <c r="J18" s="7" t="s">
        <v>22</v>
      </c>
      <c r="K18" s="8">
        <v>23.6</v>
      </c>
      <c r="L18">
        <v>28.806</v>
      </c>
      <c r="M18">
        <v>25.2</v>
      </c>
      <c r="N18">
        <v>12.296</v>
      </c>
      <c r="O18">
        <v>17.8</v>
      </c>
      <c r="P18">
        <v>15.369</v>
      </c>
      <c r="Q18">
        <v>1.8</v>
      </c>
      <c r="R18">
        <v>0.837</v>
      </c>
      <c r="S18">
        <v>8.6</v>
      </c>
      <c r="T18">
        <v>7.813</v>
      </c>
      <c r="U18">
        <v>0.06913</v>
      </c>
      <c r="V18">
        <v>0.06867</v>
      </c>
      <c r="W18">
        <v>0.69127</v>
      </c>
      <c r="X18" t="b">
        <f>S18&gt;S19</f>
        <v>0</v>
      </c>
      <c r="Y18">
        <f>U18/U19</f>
        <v>3.7570652173913</v>
      </c>
    </row>
    <row r="19" spans="1:23">
      <c r="A19">
        <v>17</v>
      </c>
      <c r="B19">
        <v>10</v>
      </c>
      <c r="C19" s="2">
        <v>500</v>
      </c>
      <c r="D19" s="2">
        <v>10</v>
      </c>
      <c r="E19" s="2">
        <v>50</v>
      </c>
      <c r="F19" s="2">
        <v>5</v>
      </c>
      <c r="G19" s="2">
        <v>5000</v>
      </c>
      <c r="H19" s="2">
        <v>20057.6</v>
      </c>
      <c r="I19" s="2">
        <v>12677</v>
      </c>
      <c r="J19" s="9" t="s">
        <v>23</v>
      </c>
      <c r="K19" s="2">
        <v>82.4</v>
      </c>
      <c r="L19">
        <v>50.58</v>
      </c>
      <c r="M19">
        <v>31</v>
      </c>
      <c r="N19">
        <v>26.954</v>
      </c>
      <c r="O19">
        <v>41</v>
      </c>
      <c r="P19">
        <v>17.248</v>
      </c>
      <c r="Q19">
        <v>1.4</v>
      </c>
      <c r="R19">
        <v>0.548</v>
      </c>
      <c r="S19">
        <v>27.6</v>
      </c>
      <c r="T19">
        <v>14.854</v>
      </c>
      <c r="U19">
        <v>0.0184</v>
      </c>
      <c r="V19">
        <v>0.00999</v>
      </c>
      <c r="W19">
        <v>0.18405</v>
      </c>
    </row>
    <row r="20" spans="1:25">
      <c r="A20">
        <v>18</v>
      </c>
      <c r="B20">
        <v>10</v>
      </c>
      <c r="C20" s="3">
        <v>100</v>
      </c>
      <c r="D20" s="3">
        <v>30</v>
      </c>
      <c r="E20" s="3">
        <v>10</v>
      </c>
      <c r="F20" s="3">
        <v>5</v>
      </c>
      <c r="G20" s="3">
        <v>2992.8</v>
      </c>
      <c r="H20" s="3">
        <v>554.8</v>
      </c>
      <c r="I20" s="3">
        <v>577.2</v>
      </c>
      <c r="J20" s="12" t="s">
        <v>22</v>
      </c>
      <c r="K20" s="3">
        <v>228.6</v>
      </c>
      <c r="L20">
        <v>273.346</v>
      </c>
      <c r="M20">
        <v>460.2</v>
      </c>
      <c r="N20">
        <v>404.476</v>
      </c>
      <c r="O20">
        <v>159.8</v>
      </c>
      <c r="P20">
        <v>108.375</v>
      </c>
      <c r="Q20">
        <v>4.6</v>
      </c>
      <c r="R20">
        <v>2.881</v>
      </c>
      <c r="S20">
        <v>64</v>
      </c>
      <c r="T20">
        <v>62.709</v>
      </c>
      <c r="U20">
        <v>0.05492</v>
      </c>
      <c r="V20">
        <v>0.05155</v>
      </c>
      <c r="W20">
        <v>0.54924</v>
      </c>
      <c r="X20" t="b">
        <f>S20&gt;S21</f>
        <v>1</v>
      </c>
      <c r="Y20">
        <f>U20/U21</f>
        <v>3.39012345679012</v>
      </c>
    </row>
    <row r="21" spans="1:23">
      <c r="A21">
        <v>19</v>
      </c>
      <c r="B21">
        <v>10</v>
      </c>
      <c r="C21">
        <v>100</v>
      </c>
      <c r="D21">
        <v>30</v>
      </c>
      <c r="E21">
        <v>10</v>
      </c>
      <c r="F21">
        <v>5</v>
      </c>
      <c r="G21">
        <v>2992.8</v>
      </c>
      <c r="H21">
        <v>554.8</v>
      </c>
      <c r="I21">
        <v>577.2</v>
      </c>
      <c r="J21" t="s">
        <v>23</v>
      </c>
      <c r="K21">
        <v>192.8</v>
      </c>
      <c r="L21">
        <v>185.723</v>
      </c>
      <c r="M21">
        <v>1349.4</v>
      </c>
      <c r="N21">
        <v>1576.749</v>
      </c>
      <c r="O21">
        <v>236.4</v>
      </c>
      <c r="P21">
        <v>164.88</v>
      </c>
      <c r="Q21">
        <v>4.6</v>
      </c>
      <c r="R21">
        <v>2.881</v>
      </c>
      <c r="S21">
        <v>61.4</v>
      </c>
      <c r="T21">
        <v>52.606</v>
      </c>
      <c r="U21">
        <v>0.0162</v>
      </c>
      <c r="V21">
        <v>0.01311</v>
      </c>
      <c r="W21">
        <v>0.16204</v>
      </c>
    </row>
    <row r="22" spans="1:25">
      <c r="A22">
        <v>20</v>
      </c>
      <c r="B22">
        <v>10</v>
      </c>
      <c r="C22" s="3">
        <v>300</v>
      </c>
      <c r="D22" s="3">
        <v>30</v>
      </c>
      <c r="E22" s="3">
        <v>10</v>
      </c>
      <c r="F22" s="3">
        <v>5</v>
      </c>
      <c r="G22" s="3">
        <v>8966.2</v>
      </c>
      <c r="H22" s="3">
        <v>1438.2</v>
      </c>
      <c r="I22" s="3">
        <v>1466.2</v>
      </c>
      <c r="J22" s="12" t="s">
        <v>22</v>
      </c>
      <c r="K22" s="13">
        <v>126.6</v>
      </c>
      <c r="L22">
        <v>184.084</v>
      </c>
      <c r="M22">
        <v>270</v>
      </c>
      <c r="N22">
        <v>372.314</v>
      </c>
      <c r="O22">
        <v>74.2</v>
      </c>
      <c r="P22">
        <v>87.016</v>
      </c>
      <c r="Q22">
        <v>3.2</v>
      </c>
      <c r="R22">
        <v>2.28</v>
      </c>
      <c r="S22">
        <v>31</v>
      </c>
      <c r="T22">
        <v>39.704</v>
      </c>
      <c r="U22">
        <v>0.06813</v>
      </c>
      <c r="V22">
        <v>0.08876</v>
      </c>
      <c r="W22">
        <v>0.68125</v>
      </c>
      <c r="X22" t="b">
        <f>S22&gt;S23</f>
        <v>0</v>
      </c>
      <c r="Y22">
        <f>U22/U23</f>
        <v>3.3056768558952</v>
      </c>
    </row>
    <row r="23" spans="1:23">
      <c r="A23">
        <v>21</v>
      </c>
      <c r="B23">
        <v>10</v>
      </c>
      <c r="C23">
        <v>300</v>
      </c>
      <c r="D23">
        <v>30</v>
      </c>
      <c r="E23">
        <v>10</v>
      </c>
      <c r="F23">
        <v>5</v>
      </c>
      <c r="G23">
        <v>8966.2</v>
      </c>
      <c r="H23">
        <v>1438.2</v>
      </c>
      <c r="I23">
        <v>1466.2</v>
      </c>
      <c r="J23" t="s">
        <v>23</v>
      </c>
      <c r="K23">
        <v>155</v>
      </c>
      <c r="L23">
        <v>96.76</v>
      </c>
      <c r="M23">
        <v>439.4</v>
      </c>
      <c r="N23">
        <v>608.967</v>
      </c>
      <c r="O23">
        <v>151</v>
      </c>
      <c r="P23">
        <v>127.23</v>
      </c>
      <c r="Q23">
        <v>3.2</v>
      </c>
      <c r="R23">
        <v>2.28</v>
      </c>
      <c r="S23">
        <v>50.2</v>
      </c>
      <c r="T23">
        <v>26.88</v>
      </c>
      <c r="U23">
        <v>0.02061</v>
      </c>
      <c r="V23">
        <v>0.01928</v>
      </c>
      <c r="W23">
        <v>0.20605</v>
      </c>
    </row>
    <row r="24" spans="1:25">
      <c r="A24">
        <v>22</v>
      </c>
      <c r="B24">
        <v>10</v>
      </c>
      <c r="C24" s="5">
        <v>500</v>
      </c>
      <c r="D24" s="5">
        <v>30</v>
      </c>
      <c r="E24" s="5">
        <v>10</v>
      </c>
      <c r="F24" s="5">
        <v>5</v>
      </c>
      <c r="G24" s="5">
        <v>14982.6</v>
      </c>
      <c r="H24" s="5">
        <v>2666.2</v>
      </c>
      <c r="I24" s="5">
        <v>2691.6</v>
      </c>
      <c r="J24" s="12" t="s">
        <v>22</v>
      </c>
      <c r="K24" s="14">
        <v>61</v>
      </c>
      <c r="L24">
        <v>34.3</v>
      </c>
      <c r="M24">
        <v>66</v>
      </c>
      <c r="N24">
        <v>51.884</v>
      </c>
      <c r="O24">
        <v>58</v>
      </c>
      <c r="P24">
        <v>17.607</v>
      </c>
      <c r="Q24">
        <v>1.6</v>
      </c>
      <c r="R24">
        <v>0.894</v>
      </c>
      <c r="S24">
        <v>18.4</v>
      </c>
      <c r="T24">
        <v>9.178</v>
      </c>
      <c r="U24">
        <v>0.07513</v>
      </c>
      <c r="V24">
        <v>0.04421</v>
      </c>
      <c r="W24">
        <v>0.75129</v>
      </c>
      <c r="X24" t="b">
        <f>S24&gt;S25</f>
        <v>0</v>
      </c>
      <c r="Y24">
        <f>U24/U25</f>
        <v>3.44475011462632</v>
      </c>
    </row>
    <row r="25" spans="1:23">
      <c r="A25">
        <v>23</v>
      </c>
      <c r="B25">
        <v>10</v>
      </c>
      <c r="C25" s="6">
        <v>500</v>
      </c>
      <c r="D25" s="6">
        <v>30</v>
      </c>
      <c r="E25" s="6">
        <v>10</v>
      </c>
      <c r="F25" s="6">
        <v>5</v>
      </c>
      <c r="G25" s="6">
        <v>14982.6</v>
      </c>
      <c r="H25" s="6">
        <v>2666.2</v>
      </c>
      <c r="I25" s="6">
        <v>2691.6</v>
      </c>
      <c r="J25" s="15" t="s">
        <v>23</v>
      </c>
      <c r="K25" s="6">
        <v>151.2</v>
      </c>
      <c r="L25">
        <v>207.961</v>
      </c>
      <c r="M25">
        <v>183.2</v>
      </c>
      <c r="N25">
        <v>356.749</v>
      </c>
      <c r="O25">
        <v>87.6</v>
      </c>
      <c r="P25">
        <v>62.328</v>
      </c>
      <c r="Q25">
        <v>1.6</v>
      </c>
      <c r="R25">
        <v>0.894</v>
      </c>
      <c r="S25">
        <v>50</v>
      </c>
      <c r="T25">
        <v>60.703</v>
      </c>
      <c r="U25">
        <v>0.02181</v>
      </c>
      <c r="V25">
        <v>0.03024</v>
      </c>
      <c r="W25">
        <v>0.21805</v>
      </c>
    </row>
    <row r="26" spans="1:25">
      <c r="A26">
        <v>24</v>
      </c>
      <c r="B26">
        <v>10</v>
      </c>
      <c r="C26">
        <v>100</v>
      </c>
      <c r="D26">
        <v>30</v>
      </c>
      <c r="E26">
        <v>30</v>
      </c>
      <c r="F26">
        <v>5</v>
      </c>
      <c r="G26">
        <v>3000</v>
      </c>
      <c r="H26">
        <v>2474.8</v>
      </c>
      <c r="I26">
        <v>1491.6</v>
      </c>
      <c r="J26" t="s">
        <v>22</v>
      </c>
      <c r="K26" s="11">
        <v>118.8</v>
      </c>
      <c r="L26">
        <v>152.108</v>
      </c>
      <c r="M26">
        <v>138.6</v>
      </c>
      <c r="N26">
        <v>93.007</v>
      </c>
      <c r="O26">
        <v>56.2</v>
      </c>
      <c r="P26">
        <v>32.019</v>
      </c>
      <c r="Q26">
        <v>2.6</v>
      </c>
      <c r="R26">
        <v>0.548</v>
      </c>
      <c r="S26">
        <v>28.8</v>
      </c>
      <c r="T26">
        <v>31.594</v>
      </c>
      <c r="U26">
        <v>0.06582</v>
      </c>
      <c r="V26">
        <v>0.07776</v>
      </c>
      <c r="W26">
        <v>0.65816</v>
      </c>
      <c r="X26" t="b">
        <f>S26&gt;S27</f>
        <v>0</v>
      </c>
      <c r="Y26">
        <f>U26/U27</f>
        <v>4.91194029850746</v>
      </c>
    </row>
    <row r="27" spans="1:23">
      <c r="A27">
        <v>25</v>
      </c>
      <c r="B27">
        <v>10</v>
      </c>
      <c r="C27">
        <v>100</v>
      </c>
      <c r="D27">
        <v>30</v>
      </c>
      <c r="E27">
        <v>30</v>
      </c>
      <c r="F27">
        <v>5</v>
      </c>
      <c r="G27">
        <v>3000</v>
      </c>
      <c r="H27">
        <v>2474.8</v>
      </c>
      <c r="I27">
        <v>1491.6</v>
      </c>
      <c r="J27" t="s">
        <v>23</v>
      </c>
      <c r="K27">
        <v>105</v>
      </c>
      <c r="L27">
        <v>56.93</v>
      </c>
      <c r="M27">
        <v>220</v>
      </c>
      <c r="N27">
        <v>163.864</v>
      </c>
      <c r="O27">
        <v>135.2</v>
      </c>
      <c r="P27">
        <v>47.294</v>
      </c>
      <c r="Q27">
        <v>2.2</v>
      </c>
      <c r="R27">
        <v>0.837</v>
      </c>
      <c r="S27">
        <v>34.4</v>
      </c>
      <c r="T27">
        <v>16.463</v>
      </c>
      <c r="U27">
        <v>0.0134</v>
      </c>
      <c r="V27">
        <v>0.00896</v>
      </c>
      <c r="W27">
        <v>0.13403</v>
      </c>
    </row>
    <row r="28" spans="1:25">
      <c r="A28">
        <v>26</v>
      </c>
      <c r="B28">
        <v>10</v>
      </c>
      <c r="C28" s="3">
        <v>300</v>
      </c>
      <c r="D28" s="3">
        <v>30</v>
      </c>
      <c r="E28" s="3">
        <v>30</v>
      </c>
      <c r="F28" s="3">
        <v>5</v>
      </c>
      <c r="G28" s="3">
        <v>9000</v>
      </c>
      <c r="H28" s="3">
        <v>7367.6</v>
      </c>
      <c r="I28" s="3">
        <v>4457.6</v>
      </c>
      <c r="J28" s="12" t="s">
        <v>22</v>
      </c>
      <c r="K28" s="13">
        <v>121.6</v>
      </c>
      <c r="L28">
        <v>183.38</v>
      </c>
      <c r="M28">
        <v>216.6</v>
      </c>
      <c r="N28">
        <v>186.41</v>
      </c>
      <c r="O28">
        <v>52.8</v>
      </c>
      <c r="P28">
        <v>31.507</v>
      </c>
      <c r="Q28">
        <v>3.2</v>
      </c>
      <c r="R28">
        <v>1.643</v>
      </c>
      <c r="S28">
        <v>32.6</v>
      </c>
      <c r="T28">
        <v>43.426</v>
      </c>
      <c r="U28">
        <v>0.22334</v>
      </c>
      <c r="V28">
        <v>0.30335</v>
      </c>
      <c r="W28">
        <v>2.23341</v>
      </c>
      <c r="X28" t="b">
        <f>S28&gt;S29</f>
        <v>0</v>
      </c>
      <c r="Y28">
        <f>U28/U29</f>
        <v>2.54576541661917</v>
      </c>
    </row>
    <row r="29" spans="1:23">
      <c r="A29">
        <v>27</v>
      </c>
      <c r="B29">
        <v>10</v>
      </c>
      <c r="C29">
        <v>300</v>
      </c>
      <c r="D29">
        <v>30</v>
      </c>
      <c r="E29">
        <v>30</v>
      </c>
      <c r="F29">
        <v>5</v>
      </c>
      <c r="G29">
        <v>9000</v>
      </c>
      <c r="H29">
        <v>7367.6</v>
      </c>
      <c r="I29">
        <v>4457.6</v>
      </c>
      <c r="J29" t="s">
        <v>23</v>
      </c>
      <c r="K29">
        <v>237</v>
      </c>
      <c r="L29">
        <v>192.786</v>
      </c>
      <c r="M29">
        <v>504.4</v>
      </c>
      <c r="N29">
        <v>488.87</v>
      </c>
      <c r="O29">
        <v>149.6</v>
      </c>
      <c r="P29">
        <v>89.209</v>
      </c>
      <c r="Q29">
        <v>3.2</v>
      </c>
      <c r="R29">
        <v>1.643</v>
      </c>
      <c r="S29">
        <v>76.4</v>
      </c>
      <c r="T29">
        <v>55.254</v>
      </c>
      <c r="U29">
        <v>0.08773</v>
      </c>
      <c r="V29">
        <v>0.06976</v>
      </c>
      <c r="W29">
        <v>0.8773</v>
      </c>
    </row>
    <row r="30" spans="1:25">
      <c r="A30">
        <v>28</v>
      </c>
      <c r="B30">
        <v>10</v>
      </c>
      <c r="C30" s="1">
        <v>500</v>
      </c>
      <c r="D30" s="1">
        <v>30</v>
      </c>
      <c r="E30" s="1">
        <v>30</v>
      </c>
      <c r="F30" s="1">
        <v>5</v>
      </c>
      <c r="G30" s="1">
        <v>15000</v>
      </c>
      <c r="H30" s="1">
        <v>12734.8</v>
      </c>
      <c r="I30" s="1">
        <v>7673.2</v>
      </c>
      <c r="J30" s="7" t="s">
        <v>22</v>
      </c>
      <c r="K30" s="8">
        <v>94.8</v>
      </c>
      <c r="L30">
        <v>68.496</v>
      </c>
      <c r="M30">
        <v>282</v>
      </c>
      <c r="N30">
        <v>175.036</v>
      </c>
      <c r="O30">
        <v>79.6</v>
      </c>
      <c r="P30">
        <v>51.218</v>
      </c>
      <c r="Q30">
        <v>4.2</v>
      </c>
      <c r="R30">
        <v>1.789</v>
      </c>
      <c r="S30">
        <v>23.8</v>
      </c>
      <c r="T30">
        <v>14.33</v>
      </c>
      <c r="U30">
        <v>0.31033</v>
      </c>
      <c r="V30">
        <v>0.21073</v>
      </c>
      <c r="W30">
        <v>3.10335</v>
      </c>
      <c r="X30" t="b">
        <f>S30&gt;S31</f>
        <v>0</v>
      </c>
      <c r="Y30">
        <f>U30/U31</f>
        <v>1.38053294185684</v>
      </c>
    </row>
    <row r="31" spans="1:23">
      <c r="A31">
        <v>29</v>
      </c>
      <c r="B31">
        <v>10</v>
      </c>
      <c r="C31" s="4">
        <v>500</v>
      </c>
      <c r="D31" s="4">
        <v>30</v>
      </c>
      <c r="E31" s="4">
        <v>30</v>
      </c>
      <c r="F31" s="4">
        <v>5</v>
      </c>
      <c r="G31" s="4">
        <v>15000</v>
      </c>
      <c r="H31" s="4">
        <v>12734.8</v>
      </c>
      <c r="I31" s="4">
        <v>7673.2</v>
      </c>
      <c r="J31" s="9" t="s">
        <v>23</v>
      </c>
      <c r="K31" s="4">
        <v>196</v>
      </c>
      <c r="L31">
        <v>89.677</v>
      </c>
      <c r="M31">
        <v>1018.8</v>
      </c>
      <c r="N31">
        <v>921.869</v>
      </c>
      <c r="O31">
        <v>183</v>
      </c>
      <c r="P31">
        <v>95.284</v>
      </c>
      <c r="Q31">
        <v>4</v>
      </c>
      <c r="R31">
        <v>2</v>
      </c>
      <c r="S31">
        <v>61</v>
      </c>
      <c r="T31">
        <v>22.935</v>
      </c>
      <c r="U31">
        <v>0.22479</v>
      </c>
      <c r="V31">
        <v>0.22409</v>
      </c>
      <c r="W31">
        <v>2.24793</v>
      </c>
    </row>
    <row r="32" spans="1:25">
      <c r="A32">
        <v>30</v>
      </c>
      <c r="B32">
        <v>10</v>
      </c>
      <c r="C32" s="3">
        <v>100</v>
      </c>
      <c r="D32" s="3">
        <v>30</v>
      </c>
      <c r="E32" s="3">
        <v>50</v>
      </c>
      <c r="F32" s="3">
        <v>5</v>
      </c>
      <c r="G32" s="3">
        <v>3000</v>
      </c>
      <c r="H32" s="3">
        <v>4643.4</v>
      </c>
      <c r="I32" s="3">
        <v>2591</v>
      </c>
      <c r="J32" s="12" t="s">
        <v>22</v>
      </c>
      <c r="K32" s="13">
        <v>36</v>
      </c>
      <c r="L32">
        <v>30.943</v>
      </c>
      <c r="M32">
        <v>61.8</v>
      </c>
      <c r="N32">
        <v>49.343</v>
      </c>
      <c r="O32">
        <v>35</v>
      </c>
      <c r="P32">
        <v>26.086</v>
      </c>
      <c r="Q32">
        <v>1.6</v>
      </c>
      <c r="R32">
        <v>0.548</v>
      </c>
      <c r="S32">
        <v>9.2</v>
      </c>
      <c r="T32">
        <v>5.98</v>
      </c>
      <c r="U32">
        <v>0.03261</v>
      </c>
      <c r="V32">
        <v>0.02259</v>
      </c>
      <c r="W32">
        <v>0.32608</v>
      </c>
      <c r="X32" t="b">
        <f>S32&gt;S33</f>
        <v>0</v>
      </c>
      <c r="Y32">
        <f>U32/U33</f>
        <v>3.5445652173913</v>
      </c>
    </row>
    <row r="33" spans="1:23">
      <c r="A33">
        <v>31</v>
      </c>
      <c r="B33">
        <v>10</v>
      </c>
      <c r="C33">
        <v>100</v>
      </c>
      <c r="D33">
        <v>30</v>
      </c>
      <c r="E33">
        <v>50</v>
      </c>
      <c r="F33">
        <v>5</v>
      </c>
      <c r="G33">
        <v>3000</v>
      </c>
      <c r="H33">
        <v>4643.4</v>
      </c>
      <c r="I33">
        <v>2591</v>
      </c>
      <c r="J33" t="s">
        <v>23</v>
      </c>
      <c r="K33">
        <v>84.4</v>
      </c>
      <c r="L33">
        <v>84.388</v>
      </c>
      <c r="M33">
        <v>262.8</v>
      </c>
      <c r="N33">
        <v>400.161</v>
      </c>
      <c r="O33">
        <v>35.2</v>
      </c>
      <c r="P33">
        <v>26.367</v>
      </c>
      <c r="Q33">
        <v>1.4</v>
      </c>
      <c r="R33">
        <v>0.548</v>
      </c>
      <c r="S33">
        <v>28.2</v>
      </c>
      <c r="T33">
        <v>24.79</v>
      </c>
      <c r="U33">
        <v>0.0092</v>
      </c>
      <c r="V33">
        <v>0.00624</v>
      </c>
      <c r="W33">
        <v>0.09202</v>
      </c>
    </row>
    <row r="34" spans="1:25">
      <c r="A34">
        <v>32</v>
      </c>
      <c r="B34">
        <v>10</v>
      </c>
      <c r="C34" s="3">
        <v>300</v>
      </c>
      <c r="D34" s="3">
        <v>30</v>
      </c>
      <c r="E34" s="3">
        <v>50</v>
      </c>
      <c r="F34" s="3">
        <v>5</v>
      </c>
      <c r="G34" s="3">
        <v>9000</v>
      </c>
      <c r="H34" s="3">
        <v>13284.4</v>
      </c>
      <c r="I34" s="3">
        <v>7413.4</v>
      </c>
      <c r="J34" s="12" t="s">
        <v>22</v>
      </c>
      <c r="K34" s="13">
        <v>37.4</v>
      </c>
      <c r="L34">
        <v>60.219</v>
      </c>
      <c r="M34">
        <v>84.8</v>
      </c>
      <c r="N34">
        <v>74.674</v>
      </c>
      <c r="O34">
        <v>14.8</v>
      </c>
      <c r="P34">
        <v>11.777</v>
      </c>
      <c r="Q34">
        <v>1.8</v>
      </c>
      <c r="R34">
        <v>0.837</v>
      </c>
      <c r="S34">
        <v>10</v>
      </c>
      <c r="T34">
        <v>12.017</v>
      </c>
      <c r="U34">
        <v>0.11505</v>
      </c>
      <c r="V34">
        <v>0.15573</v>
      </c>
      <c r="W34">
        <v>1.15048</v>
      </c>
      <c r="X34" t="b">
        <f>S34&gt;S35</f>
        <v>0</v>
      </c>
      <c r="Y34">
        <f>U34/U35</f>
        <v>3.22088465845465</v>
      </c>
    </row>
    <row r="35" spans="1:23">
      <c r="A35">
        <v>33</v>
      </c>
      <c r="B35">
        <v>10</v>
      </c>
      <c r="C35">
        <v>300</v>
      </c>
      <c r="D35">
        <v>30</v>
      </c>
      <c r="E35">
        <v>50</v>
      </c>
      <c r="F35">
        <v>5</v>
      </c>
      <c r="G35">
        <v>9000</v>
      </c>
      <c r="H35">
        <v>13284.4</v>
      </c>
      <c r="I35">
        <v>7413.4</v>
      </c>
      <c r="J35" t="s">
        <v>23</v>
      </c>
      <c r="K35">
        <v>85.6</v>
      </c>
      <c r="L35">
        <v>76.32</v>
      </c>
      <c r="M35">
        <v>241</v>
      </c>
      <c r="N35">
        <v>334.847</v>
      </c>
      <c r="O35">
        <v>62.2</v>
      </c>
      <c r="P35">
        <v>63.326</v>
      </c>
      <c r="Q35">
        <v>1.6</v>
      </c>
      <c r="R35">
        <v>0.894</v>
      </c>
      <c r="S35">
        <v>28.4</v>
      </c>
      <c r="T35">
        <v>22.141</v>
      </c>
      <c r="U35">
        <v>0.03572</v>
      </c>
      <c r="V35">
        <v>0.03145</v>
      </c>
      <c r="W35">
        <v>0.35719</v>
      </c>
    </row>
    <row r="36" spans="1:25">
      <c r="A36">
        <v>34</v>
      </c>
      <c r="B36">
        <v>10</v>
      </c>
      <c r="C36" s="3">
        <v>500</v>
      </c>
      <c r="D36" s="3">
        <v>30</v>
      </c>
      <c r="E36" s="3">
        <v>50</v>
      </c>
      <c r="F36" s="3">
        <v>5</v>
      </c>
      <c r="G36" s="3">
        <v>15000</v>
      </c>
      <c r="H36" s="3">
        <v>23590.4</v>
      </c>
      <c r="I36" s="3">
        <v>13377</v>
      </c>
      <c r="J36" s="12" t="s">
        <v>22</v>
      </c>
      <c r="K36" s="13">
        <v>107.8</v>
      </c>
      <c r="L36">
        <v>160.987</v>
      </c>
      <c r="M36">
        <v>188.4</v>
      </c>
      <c r="N36">
        <v>221.383</v>
      </c>
      <c r="O36">
        <v>40.6</v>
      </c>
      <c r="P36">
        <v>43.661</v>
      </c>
      <c r="Q36">
        <v>2.4</v>
      </c>
      <c r="R36">
        <v>1.517</v>
      </c>
      <c r="S36">
        <v>29.8</v>
      </c>
      <c r="T36">
        <v>39.711</v>
      </c>
      <c r="U36">
        <v>0.66327</v>
      </c>
      <c r="V36">
        <v>0.90107</v>
      </c>
      <c r="W36">
        <v>6.63271</v>
      </c>
      <c r="X36" t="b">
        <f>S36&gt;S37</f>
        <v>0</v>
      </c>
      <c r="Y36">
        <f>U36/U37</f>
        <v>3.53781736718583</v>
      </c>
    </row>
    <row r="37" spans="1:23">
      <c r="A37">
        <v>35</v>
      </c>
      <c r="B37">
        <v>10</v>
      </c>
      <c r="C37">
        <v>500</v>
      </c>
      <c r="D37">
        <v>30</v>
      </c>
      <c r="E37">
        <v>50</v>
      </c>
      <c r="F37">
        <v>5</v>
      </c>
      <c r="G37">
        <v>15000</v>
      </c>
      <c r="H37">
        <v>23590.4</v>
      </c>
      <c r="I37">
        <v>13377</v>
      </c>
      <c r="J37" t="s">
        <v>23</v>
      </c>
      <c r="K37">
        <v>155.4</v>
      </c>
      <c r="L37">
        <v>187.727</v>
      </c>
      <c r="M37">
        <v>272.8</v>
      </c>
      <c r="N37">
        <v>309.077</v>
      </c>
      <c r="O37">
        <v>114.4</v>
      </c>
      <c r="P37">
        <v>102.583</v>
      </c>
      <c r="Q37">
        <v>2.4</v>
      </c>
      <c r="R37">
        <v>1.517</v>
      </c>
      <c r="S37">
        <v>50</v>
      </c>
      <c r="T37">
        <v>52.543</v>
      </c>
      <c r="U37">
        <v>0.18748</v>
      </c>
      <c r="V37">
        <v>0.26502</v>
      </c>
      <c r="W37">
        <v>1.87475</v>
      </c>
    </row>
    <row r="38" spans="1:25">
      <c r="A38">
        <v>36</v>
      </c>
      <c r="B38">
        <v>10</v>
      </c>
      <c r="C38">
        <v>100</v>
      </c>
      <c r="D38">
        <v>50</v>
      </c>
      <c r="E38">
        <v>10</v>
      </c>
      <c r="F38">
        <v>5</v>
      </c>
      <c r="G38">
        <v>4971.8</v>
      </c>
      <c r="H38">
        <v>461.2</v>
      </c>
      <c r="I38">
        <v>491</v>
      </c>
      <c r="J38" t="s">
        <v>22</v>
      </c>
      <c r="K38">
        <v>516.2</v>
      </c>
      <c r="L38">
        <v>845.223</v>
      </c>
      <c r="M38">
        <v>1071</v>
      </c>
      <c r="N38">
        <v>1121.424</v>
      </c>
      <c r="O38">
        <v>94.4</v>
      </c>
      <c r="P38">
        <v>66.055</v>
      </c>
      <c r="Q38">
        <v>4.2</v>
      </c>
      <c r="R38">
        <v>2.95</v>
      </c>
      <c r="S38">
        <v>149</v>
      </c>
      <c r="T38">
        <v>219.013</v>
      </c>
      <c r="U38">
        <v>0.21707</v>
      </c>
      <c r="V38">
        <v>0.34274</v>
      </c>
      <c r="W38">
        <v>2.17072</v>
      </c>
      <c r="X38" t="b">
        <f>S38&gt;S39</f>
        <v>1</v>
      </c>
      <c r="Y38">
        <f>U38/U39</f>
        <v>8.18514328808446</v>
      </c>
    </row>
    <row r="39" spans="1:23">
      <c r="A39">
        <v>37</v>
      </c>
      <c r="B39">
        <v>10</v>
      </c>
      <c r="C39">
        <v>100</v>
      </c>
      <c r="D39">
        <v>50</v>
      </c>
      <c r="E39">
        <v>10</v>
      </c>
      <c r="F39">
        <v>5</v>
      </c>
      <c r="G39">
        <v>4971.8</v>
      </c>
      <c r="H39">
        <v>461.2</v>
      </c>
      <c r="I39">
        <v>491</v>
      </c>
      <c r="J39" t="s">
        <v>23</v>
      </c>
      <c r="K39">
        <v>316</v>
      </c>
      <c r="L39">
        <v>267.156</v>
      </c>
      <c r="M39">
        <v>802.8</v>
      </c>
      <c r="N39">
        <v>715.016</v>
      </c>
      <c r="O39">
        <v>254.4</v>
      </c>
      <c r="P39">
        <v>140.354</v>
      </c>
      <c r="Q39">
        <v>4.4</v>
      </c>
      <c r="R39">
        <v>2.966</v>
      </c>
      <c r="S39">
        <v>102.6</v>
      </c>
      <c r="T39">
        <v>77.894</v>
      </c>
      <c r="U39">
        <v>0.02652</v>
      </c>
      <c r="V39">
        <v>0.0185</v>
      </c>
      <c r="W39">
        <v>0.2652</v>
      </c>
    </row>
    <row r="40" spans="1:25">
      <c r="A40">
        <v>38</v>
      </c>
      <c r="B40">
        <v>10</v>
      </c>
      <c r="C40">
        <v>300</v>
      </c>
      <c r="D40">
        <v>50</v>
      </c>
      <c r="E40">
        <v>10</v>
      </c>
      <c r="F40">
        <v>5</v>
      </c>
      <c r="G40">
        <v>14913.4</v>
      </c>
      <c r="H40">
        <v>1651</v>
      </c>
      <c r="I40">
        <v>1679</v>
      </c>
      <c r="J40" t="s">
        <v>22</v>
      </c>
      <c r="K40" s="11">
        <v>108</v>
      </c>
      <c r="L40">
        <v>164.476</v>
      </c>
      <c r="M40">
        <v>380.8</v>
      </c>
      <c r="N40">
        <v>555.742</v>
      </c>
      <c r="O40">
        <v>80.4</v>
      </c>
      <c r="P40">
        <v>101.224</v>
      </c>
      <c r="Q40">
        <v>3.2</v>
      </c>
      <c r="R40">
        <v>2.95</v>
      </c>
      <c r="S40">
        <v>28</v>
      </c>
      <c r="T40">
        <v>35.732</v>
      </c>
      <c r="U40">
        <v>0.11203</v>
      </c>
      <c r="V40">
        <v>0.15965</v>
      </c>
      <c r="W40">
        <v>1.12027</v>
      </c>
      <c r="X40" t="b">
        <f>S40&gt;S41</f>
        <v>0</v>
      </c>
      <c r="Y40">
        <f>U40/U41</f>
        <v>4.88787085514834</v>
      </c>
    </row>
    <row r="41" spans="1:23">
      <c r="A41">
        <v>39</v>
      </c>
      <c r="B41">
        <v>10</v>
      </c>
      <c r="C41">
        <v>300</v>
      </c>
      <c r="D41">
        <v>50</v>
      </c>
      <c r="E41">
        <v>10</v>
      </c>
      <c r="F41">
        <v>5</v>
      </c>
      <c r="G41">
        <v>14913.4</v>
      </c>
      <c r="H41">
        <v>1651</v>
      </c>
      <c r="I41">
        <v>1679</v>
      </c>
      <c r="J41" t="s">
        <v>23</v>
      </c>
      <c r="K41">
        <v>97.2</v>
      </c>
      <c r="L41">
        <v>50.405</v>
      </c>
      <c r="M41">
        <v>372.2</v>
      </c>
      <c r="N41">
        <v>658.884</v>
      </c>
      <c r="O41">
        <v>201.2</v>
      </c>
      <c r="P41">
        <v>203.918</v>
      </c>
      <c r="Q41">
        <v>3</v>
      </c>
      <c r="R41">
        <v>2.915</v>
      </c>
      <c r="S41">
        <v>31.6</v>
      </c>
      <c r="T41">
        <v>13.908</v>
      </c>
      <c r="U41">
        <v>0.02292</v>
      </c>
      <c r="V41">
        <v>0.02582</v>
      </c>
      <c r="W41">
        <v>0.22923</v>
      </c>
    </row>
    <row r="42" spans="1:25">
      <c r="A42">
        <v>40</v>
      </c>
      <c r="B42">
        <v>10</v>
      </c>
      <c r="C42">
        <v>500</v>
      </c>
      <c r="D42">
        <v>50</v>
      </c>
      <c r="E42">
        <v>10</v>
      </c>
      <c r="F42">
        <v>5</v>
      </c>
      <c r="G42">
        <v>24948.6</v>
      </c>
      <c r="H42">
        <v>2721.8</v>
      </c>
      <c r="I42">
        <v>2757.4</v>
      </c>
      <c r="J42" t="s">
        <v>22</v>
      </c>
      <c r="K42">
        <v>198.4</v>
      </c>
      <c r="L42">
        <v>228.282</v>
      </c>
      <c r="M42">
        <v>574.2</v>
      </c>
      <c r="N42">
        <v>789.13</v>
      </c>
      <c r="O42">
        <v>121.8</v>
      </c>
      <c r="P42">
        <v>118.51</v>
      </c>
      <c r="Q42">
        <v>3.8</v>
      </c>
      <c r="R42">
        <v>3.033</v>
      </c>
      <c r="S42">
        <v>50.8</v>
      </c>
      <c r="T42">
        <v>49.26</v>
      </c>
      <c r="U42">
        <v>0.32611</v>
      </c>
      <c r="V42">
        <v>0.30897</v>
      </c>
      <c r="W42">
        <v>3.26115</v>
      </c>
      <c r="X42" t="b">
        <f>S42&gt;S43</f>
        <v>1</v>
      </c>
      <c r="Y42">
        <f>U42/U43</f>
        <v>4.31248346998149</v>
      </c>
    </row>
    <row r="43" spans="1:23">
      <c r="A43">
        <v>41</v>
      </c>
      <c r="B43">
        <v>10</v>
      </c>
      <c r="C43">
        <v>500</v>
      </c>
      <c r="D43">
        <v>50</v>
      </c>
      <c r="E43">
        <v>10</v>
      </c>
      <c r="F43">
        <v>5</v>
      </c>
      <c r="G43">
        <v>24948.6</v>
      </c>
      <c r="H43">
        <v>2721.8</v>
      </c>
      <c r="I43">
        <v>2757.4</v>
      </c>
      <c r="J43" t="s">
        <v>23</v>
      </c>
      <c r="K43">
        <v>144.6</v>
      </c>
      <c r="L43">
        <v>170.669</v>
      </c>
      <c r="M43">
        <v>1658.6</v>
      </c>
      <c r="N43">
        <v>3030.643</v>
      </c>
      <c r="O43">
        <v>243.4</v>
      </c>
      <c r="P43">
        <v>200.876</v>
      </c>
      <c r="Q43">
        <v>3.6</v>
      </c>
      <c r="R43">
        <v>3.13</v>
      </c>
      <c r="S43">
        <v>45.8</v>
      </c>
      <c r="T43">
        <v>47.174</v>
      </c>
      <c r="U43">
        <v>0.07562</v>
      </c>
      <c r="V43">
        <v>0.09018</v>
      </c>
      <c r="W43">
        <v>0.75619</v>
      </c>
    </row>
    <row r="44" spans="1:25">
      <c r="A44">
        <v>42</v>
      </c>
      <c r="B44">
        <v>10</v>
      </c>
      <c r="C44">
        <v>100</v>
      </c>
      <c r="D44">
        <v>50</v>
      </c>
      <c r="E44">
        <v>30</v>
      </c>
      <c r="F44">
        <v>5</v>
      </c>
      <c r="G44">
        <v>5000</v>
      </c>
      <c r="H44">
        <v>2499.8</v>
      </c>
      <c r="I44">
        <v>1535.6</v>
      </c>
      <c r="J44" t="s">
        <v>22</v>
      </c>
      <c r="K44">
        <v>496.6</v>
      </c>
      <c r="L44">
        <v>874.91</v>
      </c>
      <c r="M44">
        <v>563</v>
      </c>
      <c r="N44">
        <v>530.776</v>
      </c>
      <c r="O44">
        <v>87.2</v>
      </c>
      <c r="P44">
        <v>76.66</v>
      </c>
      <c r="Q44">
        <v>3.6</v>
      </c>
      <c r="R44">
        <v>0.894</v>
      </c>
      <c r="S44">
        <v>127.4</v>
      </c>
      <c r="T44">
        <v>194.851</v>
      </c>
      <c r="U44">
        <v>0.50427</v>
      </c>
      <c r="V44">
        <v>0.80106</v>
      </c>
      <c r="W44">
        <v>5.04268</v>
      </c>
      <c r="X44" t="b">
        <f>S44&gt;S45</f>
        <v>1</v>
      </c>
      <c r="Y44">
        <f>U44/U45</f>
        <v>10.9125730361394</v>
      </c>
    </row>
    <row r="45" spans="1:23">
      <c r="A45">
        <v>43</v>
      </c>
      <c r="B45">
        <v>10</v>
      </c>
      <c r="C45">
        <v>100</v>
      </c>
      <c r="D45">
        <v>50</v>
      </c>
      <c r="E45">
        <v>30</v>
      </c>
      <c r="F45">
        <v>5</v>
      </c>
      <c r="G45">
        <v>5000</v>
      </c>
      <c r="H45">
        <v>2499.8</v>
      </c>
      <c r="I45">
        <v>1535.6</v>
      </c>
      <c r="J45" t="s">
        <v>23</v>
      </c>
      <c r="K45">
        <v>216</v>
      </c>
      <c r="L45">
        <v>151.137</v>
      </c>
      <c r="M45">
        <v>914.8</v>
      </c>
      <c r="N45">
        <v>1148.532</v>
      </c>
      <c r="O45">
        <v>140.4</v>
      </c>
      <c r="P45">
        <v>88.687</v>
      </c>
      <c r="Q45">
        <v>3.2</v>
      </c>
      <c r="R45">
        <v>0.447</v>
      </c>
      <c r="S45">
        <v>69.6</v>
      </c>
      <c r="T45">
        <v>42.968</v>
      </c>
      <c r="U45">
        <v>0.04621</v>
      </c>
      <c r="V45">
        <v>0.0339</v>
      </c>
      <c r="W45">
        <v>0.46211</v>
      </c>
    </row>
    <row r="46" spans="1:25">
      <c r="A46">
        <v>44</v>
      </c>
      <c r="B46">
        <v>10</v>
      </c>
      <c r="C46">
        <v>300</v>
      </c>
      <c r="D46">
        <v>50</v>
      </c>
      <c r="E46">
        <v>30</v>
      </c>
      <c r="F46">
        <v>5</v>
      </c>
      <c r="G46">
        <v>15000</v>
      </c>
      <c r="H46">
        <v>7370.6</v>
      </c>
      <c r="I46">
        <v>4550.4</v>
      </c>
      <c r="J46" t="s">
        <v>22</v>
      </c>
      <c r="K46" s="11">
        <v>134</v>
      </c>
      <c r="L46">
        <v>126.537</v>
      </c>
      <c r="M46">
        <v>565.4</v>
      </c>
      <c r="N46">
        <v>561.976</v>
      </c>
      <c r="O46">
        <v>70.2</v>
      </c>
      <c r="P46">
        <v>55.115</v>
      </c>
      <c r="Q46">
        <v>3.4</v>
      </c>
      <c r="R46">
        <v>1.342</v>
      </c>
      <c r="S46">
        <v>37</v>
      </c>
      <c r="T46">
        <v>27.459</v>
      </c>
      <c r="U46">
        <v>0.51405</v>
      </c>
      <c r="V46">
        <v>0.40415</v>
      </c>
      <c r="W46">
        <v>5.14051</v>
      </c>
      <c r="X46" t="b">
        <f>S46&gt;S47</f>
        <v>0</v>
      </c>
      <c r="Y46">
        <f>U46/U47</f>
        <v>5.94827586206897</v>
      </c>
    </row>
    <row r="47" spans="1:23">
      <c r="A47">
        <v>45</v>
      </c>
      <c r="B47">
        <v>10</v>
      </c>
      <c r="C47">
        <v>300</v>
      </c>
      <c r="D47">
        <v>50</v>
      </c>
      <c r="E47">
        <v>30</v>
      </c>
      <c r="F47">
        <v>5</v>
      </c>
      <c r="G47">
        <v>15000</v>
      </c>
      <c r="H47">
        <v>7370.6</v>
      </c>
      <c r="I47">
        <v>4550.4</v>
      </c>
      <c r="J47" t="s">
        <v>23</v>
      </c>
      <c r="K47">
        <v>154.6</v>
      </c>
      <c r="L47">
        <v>100.154</v>
      </c>
      <c r="M47">
        <v>1891.8</v>
      </c>
      <c r="N47">
        <v>3446.476</v>
      </c>
      <c r="O47">
        <v>124</v>
      </c>
      <c r="P47">
        <v>97.499</v>
      </c>
      <c r="Q47">
        <v>2.8</v>
      </c>
      <c r="R47">
        <v>1.304</v>
      </c>
      <c r="S47">
        <v>50.2</v>
      </c>
      <c r="T47">
        <v>28.081</v>
      </c>
      <c r="U47">
        <v>0.08642</v>
      </c>
      <c r="V47">
        <v>0.07955</v>
      </c>
      <c r="W47">
        <v>0.86421</v>
      </c>
    </row>
    <row r="48" spans="1:25">
      <c r="A48">
        <v>46</v>
      </c>
      <c r="B48">
        <v>10</v>
      </c>
      <c r="C48" s="1">
        <v>500</v>
      </c>
      <c r="D48" s="1">
        <v>50</v>
      </c>
      <c r="E48" s="1">
        <v>30</v>
      </c>
      <c r="F48" s="1">
        <v>5</v>
      </c>
      <c r="G48" s="1">
        <v>25000</v>
      </c>
      <c r="H48" s="1">
        <v>12550</v>
      </c>
      <c r="I48" s="1">
        <v>7687.6</v>
      </c>
      <c r="J48" s="7" t="s">
        <v>22</v>
      </c>
      <c r="K48" s="8">
        <v>255.6</v>
      </c>
      <c r="L48">
        <v>338.432</v>
      </c>
      <c r="M48">
        <v>783.2</v>
      </c>
      <c r="N48">
        <v>1204.637</v>
      </c>
      <c r="O48">
        <v>81.6</v>
      </c>
      <c r="P48">
        <v>69.547</v>
      </c>
      <c r="Q48">
        <v>4.2</v>
      </c>
      <c r="R48">
        <v>3.271</v>
      </c>
      <c r="S48">
        <v>61.6</v>
      </c>
      <c r="T48">
        <v>71.466</v>
      </c>
      <c r="U48">
        <v>1.32832</v>
      </c>
      <c r="V48">
        <v>1.51334</v>
      </c>
      <c r="W48">
        <v>13.28323</v>
      </c>
      <c r="X48" t="b">
        <f>S48&gt;S49</f>
        <v>0</v>
      </c>
      <c r="Y48">
        <f>U48/U49</f>
        <v>3.22611356681401</v>
      </c>
    </row>
    <row r="49" spans="1:23">
      <c r="A49">
        <v>47</v>
      </c>
      <c r="B49">
        <v>10</v>
      </c>
      <c r="C49" s="4">
        <v>500</v>
      </c>
      <c r="D49" s="4">
        <v>50</v>
      </c>
      <c r="E49" s="4">
        <v>30</v>
      </c>
      <c r="F49" s="4">
        <v>5</v>
      </c>
      <c r="G49" s="4">
        <v>25000</v>
      </c>
      <c r="H49" s="4">
        <v>12550</v>
      </c>
      <c r="I49" s="4">
        <v>7687.6</v>
      </c>
      <c r="J49" s="9" t="s">
        <v>23</v>
      </c>
      <c r="K49" s="4">
        <v>338.2</v>
      </c>
      <c r="L49">
        <v>478.586</v>
      </c>
      <c r="M49">
        <v>1411.2</v>
      </c>
      <c r="N49">
        <v>2716.584</v>
      </c>
      <c r="O49">
        <v>173</v>
      </c>
      <c r="P49">
        <v>128.452</v>
      </c>
      <c r="Q49">
        <v>3.4</v>
      </c>
      <c r="R49">
        <v>1.517</v>
      </c>
      <c r="S49">
        <v>107.6</v>
      </c>
      <c r="T49">
        <v>133.783</v>
      </c>
      <c r="U49">
        <v>0.41174</v>
      </c>
      <c r="V49">
        <v>0.62748</v>
      </c>
      <c r="W49">
        <v>4.11736</v>
      </c>
    </row>
    <row r="50" spans="1:25">
      <c r="A50">
        <v>48</v>
      </c>
      <c r="B50">
        <v>10</v>
      </c>
      <c r="C50" s="3">
        <v>100</v>
      </c>
      <c r="D50" s="3">
        <v>50</v>
      </c>
      <c r="E50" s="3">
        <v>50</v>
      </c>
      <c r="F50" s="3">
        <v>5</v>
      </c>
      <c r="G50" s="3">
        <v>5000</v>
      </c>
      <c r="H50" s="3">
        <v>4779</v>
      </c>
      <c r="I50" s="3">
        <v>2662.8</v>
      </c>
      <c r="J50" s="12" t="s">
        <v>22</v>
      </c>
      <c r="K50" s="13">
        <v>290.6</v>
      </c>
      <c r="L50">
        <v>314.715</v>
      </c>
      <c r="M50">
        <v>472.6</v>
      </c>
      <c r="N50">
        <v>290.701</v>
      </c>
      <c r="O50">
        <v>110.8</v>
      </c>
      <c r="P50">
        <v>64.407</v>
      </c>
      <c r="Q50">
        <v>4</v>
      </c>
      <c r="R50">
        <v>1</v>
      </c>
      <c r="S50">
        <v>69.4</v>
      </c>
      <c r="T50">
        <v>63.213</v>
      </c>
      <c r="U50">
        <v>0.42905</v>
      </c>
      <c r="V50">
        <v>0.37066</v>
      </c>
      <c r="W50">
        <v>4.29053</v>
      </c>
      <c r="X50" t="b">
        <f>S50&gt;S51</f>
        <v>0</v>
      </c>
      <c r="Y50">
        <f>U50/U51</f>
        <v>1.68764504582465</v>
      </c>
    </row>
    <row r="51" spans="1:23">
      <c r="A51">
        <v>49</v>
      </c>
      <c r="B51">
        <v>10</v>
      </c>
      <c r="C51">
        <v>100</v>
      </c>
      <c r="D51">
        <v>50</v>
      </c>
      <c r="E51">
        <v>50</v>
      </c>
      <c r="F51">
        <v>5</v>
      </c>
      <c r="G51">
        <v>5000</v>
      </c>
      <c r="H51">
        <v>4779</v>
      </c>
      <c r="I51">
        <v>2662.8</v>
      </c>
      <c r="J51" t="s">
        <v>23</v>
      </c>
      <c r="K51">
        <v>522.6</v>
      </c>
      <c r="L51">
        <v>539.257</v>
      </c>
      <c r="M51">
        <v>1232.2</v>
      </c>
      <c r="N51">
        <v>931.419</v>
      </c>
      <c r="O51">
        <v>211.8</v>
      </c>
      <c r="P51">
        <v>73.025</v>
      </c>
      <c r="Q51">
        <v>3.8</v>
      </c>
      <c r="R51">
        <v>1.095</v>
      </c>
      <c r="S51">
        <v>164</v>
      </c>
      <c r="T51">
        <v>147.233</v>
      </c>
      <c r="U51">
        <v>0.25423</v>
      </c>
      <c r="V51">
        <v>0.31646</v>
      </c>
      <c r="W51">
        <v>2.54228</v>
      </c>
    </row>
    <row r="52" spans="1:25">
      <c r="A52">
        <v>50</v>
      </c>
      <c r="B52">
        <v>10</v>
      </c>
      <c r="C52">
        <v>300</v>
      </c>
      <c r="D52">
        <v>50</v>
      </c>
      <c r="E52">
        <v>50</v>
      </c>
      <c r="F52">
        <v>5</v>
      </c>
      <c r="G52">
        <v>15000</v>
      </c>
      <c r="H52">
        <v>12914</v>
      </c>
      <c r="I52">
        <v>7228.8</v>
      </c>
      <c r="J52" t="s">
        <v>22</v>
      </c>
      <c r="K52">
        <v>457.2</v>
      </c>
      <c r="L52">
        <v>444.47</v>
      </c>
      <c r="M52">
        <v>876.2</v>
      </c>
      <c r="N52">
        <v>715.85</v>
      </c>
      <c r="O52">
        <v>122</v>
      </c>
      <c r="P52">
        <v>96.801</v>
      </c>
      <c r="Q52">
        <v>3.8</v>
      </c>
      <c r="R52">
        <v>2.588</v>
      </c>
      <c r="S52">
        <v>104</v>
      </c>
      <c r="T52">
        <v>89.367</v>
      </c>
      <c r="U52">
        <v>2.14173</v>
      </c>
      <c r="V52">
        <v>2.02255</v>
      </c>
      <c r="W52">
        <v>21.41732</v>
      </c>
      <c r="X52" t="b">
        <f>S52&gt;S53</f>
        <v>1</v>
      </c>
      <c r="Y52">
        <f>U52/U53</f>
        <v>7.25518292682927</v>
      </c>
    </row>
    <row r="53" spans="1:23">
      <c r="A53">
        <v>51</v>
      </c>
      <c r="B53">
        <v>10</v>
      </c>
      <c r="C53">
        <v>300</v>
      </c>
      <c r="D53">
        <v>50</v>
      </c>
      <c r="E53">
        <v>50</v>
      </c>
      <c r="F53">
        <v>5</v>
      </c>
      <c r="G53">
        <v>15000</v>
      </c>
      <c r="H53">
        <v>12914</v>
      </c>
      <c r="I53">
        <v>7228.8</v>
      </c>
      <c r="J53" t="s">
        <v>23</v>
      </c>
      <c r="K53">
        <v>244.2</v>
      </c>
      <c r="L53">
        <v>271.794</v>
      </c>
      <c r="M53">
        <v>1808.6</v>
      </c>
      <c r="N53">
        <v>2575.078</v>
      </c>
      <c r="O53">
        <v>196.2</v>
      </c>
      <c r="P53">
        <v>169.641</v>
      </c>
      <c r="Q53">
        <v>4</v>
      </c>
      <c r="R53">
        <v>3.162</v>
      </c>
      <c r="S53">
        <v>77.8</v>
      </c>
      <c r="T53">
        <v>77.228</v>
      </c>
      <c r="U53">
        <v>0.2952</v>
      </c>
      <c r="V53">
        <v>0.30251</v>
      </c>
      <c r="W53">
        <v>2.95201</v>
      </c>
    </row>
    <row r="54" spans="1:25">
      <c r="A54">
        <v>52</v>
      </c>
      <c r="B54">
        <v>10</v>
      </c>
      <c r="C54">
        <v>500</v>
      </c>
      <c r="D54">
        <v>50</v>
      </c>
      <c r="E54">
        <v>50</v>
      </c>
      <c r="F54">
        <v>5</v>
      </c>
      <c r="G54">
        <v>25000</v>
      </c>
      <c r="H54">
        <v>21816.6</v>
      </c>
      <c r="I54">
        <v>12083.2</v>
      </c>
      <c r="J54" t="s">
        <v>22</v>
      </c>
      <c r="K54">
        <v>165.4</v>
      </c>
      <c r="L54">
        <v>178.931</v>
      </c>
      <c r="M54">
        <v>363.6</v>
      </c>
      <c r="N54">
        <v>253.027</v>
      </c>
      <c r="O54">
        <v>77.6</v>
      </c>
      <c r="P54">
        <v>37.26</v>
      </c>
      <c r="Q54">
        <v>3.2</v>
      </c>
      <c r="R54">
        <v>1.304</v>
      </c>
      <c r="S54">
        <v>41.6</v>
      </c>
      <c r="T54">
        <v>37.377</v>
      </c>
      <c r="U54">
        <v>1.40966</v>
      </c>
      <c r="V54">
        <v>1.48161</v>
      </c>
      <c r="W54">
        <v>14.09657</v>
      </c>
      <c r="X54" t="b">
        <f>S54&gt;S55</f>
        <v>1</v>
      </c>
      <c r="Y54">
        <f>U54/U55</f>
        <v>9.68505668155273</v>
      </c>
    </row>
    <row r="55" spans="1:23">
      <c r="A55">
        <v>53</v>
      </c>
      <c r="B55">
        <v>10</v>
      </c>
      <c r="C55">
        <v>500</v>
      </c>
      <c r="D55">
        <v>50</v>
      </c>
      <c r="E55">
        <v>50</v>
      </c>
      <c r="F55">
        <v>5</v>
      </c>
      <c r="G55">
        <v>25000</v>
      </c>
      <c r="H55">
        <v>21816.6</v>
      </c>
      <c r="I55">
        <v>12083.2</v>
      </c>
      <c r="J55" t="s">
        <v>23</v>
      </c>
      <c r="K55">
        <v>119.4</v>
      </c>
      <c r="L55">
        <v>55.514</v>
      </c>
      <c r="M55">
        <v>388</v>
      </c>
      <c r="N55">
        <v>239.527</v>
      </c>
      <c r="O55">
        <v>141.6</v>
      </c>
      <c r="P55">
        <v>57.903</v>
      </c>
      <c r="Q55">
        <v>2.8</v>
      </c>
      <c r="R55">
        <v>0.837</v>
      </c>
      <c r="S55">
        <v>39.2</v>
      </c>
      <c r="T55">
        <v>15.917</v>
      </c>
      <c r="U55">
        <v>0.14555</v>
      </c>
      <c r="V55">
        <v>0.09028</v>
      </c>
      <c r="W55">
        <v>1.45545</v>
      </c>
    </row>
  </sheetData>
  <autoFilter ref="A1:Y5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bt_result_1logic=20240116 18483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caiyi</cp:lastModifiedBy>
  <dcterms:created xsi:type="dcterms:W3CDTF">2024-01-16T10:48:38Z</dcterms:created>
  <dcterms:modified xsi:type="dcterms:W3CDTF">2024-01-16T11:06:39Z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68E846949B4647AFAD0DE2D8973D36B4_13</vt:lpwstr>
  </property>
  <property fmtid="{D5CDD505-2E9C-101B-9397-08002B2CF9AE}" pid="3" name="KSOProductBuildVer">
    <vt:lpwstr>2052-12.1.0.16120</vt:lpwstr>
  </property>
</Properties>
</file>