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grav\OneDrive\Documents\HEP Papers\"/>
    </mc:Choice>
  </mc:AlternateContent>
  <bookViews>
    <workbookView xWindow="0" yWindow="1200" windowWidth="12930" windowHeight="146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R2" i="1"/>
  <c r="S2" i="1"/>
  <c r="T2" i="1"/>
  <c r="U2" i="1"/>
  <c r="V2" i="1"/>
  <c r="W2" i="1"/>
  <c r="X2" i="1"/>
  <c r="Y2" i="1"/>
  <c r="Z2" i="1"/>
  <c r="AA2" i="1"/>
  <c r="Q3" i="1"/>
  <c r="R3" i="1"/>
  <c r="S3" i="1"/>
  <c r="T3" i="1"/>
  <c r="U3" i="1"/>
  <c r="V3" i="1"/>
  <c r="W3" i="1"/>
  <c r="X3" i="1"/>
  <c r="Y3" i="1"/>
  <c r="Z3" i="1"/>
  <c r="AA3" i="1"/>
  <c r="Q4" i="1"/>
  <c r="R4" i="1"/>
  <c r="S4" i="1"/>
  <c r="T4" i="1"/>
  <c r="U4" i="1"/>
  <c r="V4" i="1"/>
  <c r="W4" i="1"/>
  <c r="X4" i="1"/>
  <c r="Y4" i="1"/>
  <c r="Z4" i="1"/>
  <c r="AA4" i="1"/>
  <c r="Q5" i="1"/>
  <c r="R5" i="1"/>
  <c r="S5" i="1"/>
  <c r="T5" i="1"/>
  <c r="U5" i="1"/>
  <c r="V5" i="1"/>
  <c r="W5" i="1"/>
  <c r="X5" i="1"/>
  <c r="Y5" i="1"/>
  <c r="Z5" i="1"/>
  <c r="AA5" i="1"/>
  <c r="Q6" i="1"/>
  <c r="R6" i="1"/>
  <c r="S6" i="1"/>
  <c r="T6" i="1"/>
  <c r="U6" i="1"/>
  <c r="V6" i="1"/>
  <c r="W6" i="1"/>
  <c r="X6" i="1"/>
  <c r="Y6" i="1"/>
  <c r="Z6" i="1"/>
  <c r="AA6" i="1"/>
  <c r="Q7" i="1"/>
  <c r="R7" i="1"/>
  <c r="S7" i="1"/>
  <c r="T7" i="1"/>
  <c r="U7" i="1"/>
  <c r="V7" i="1"/>
  <c r="W7" i="1"/>
  <c r="X7" i="1"/>
  <c r="Y7" i="1"/>
  <c r="Z7" i="1"/>
  <c r="AA7" i="1"/>
  <c r="P3" i="1"/>
  <c r="P4" i="1"/>
  <c r="P5" i="1"/>
  <c r="P6" i="1"/>
  <c r="P7" i="1"/>
  <c r="P2" i="1"/>
</calcChain>
</file>

<file path=xl/sharedStrings.xml><?xml version="1.0" encoding="utf-8"?>
<sst xmlns="http://schemas.openxmlformats.org/spreadsheetml/2006/main" count="26" uniqueCount="13">
  <si>
    <t>layers</t>
  </si>
  <si>
    <t>gcc alpaka</t>
  </si>
  <si>
    <t>gcc eigen</t>
  </si>
  <si>
    <t>gcc omp</t>
  </si>
  <si>
    <t>gcc tbb</t>
  </si>
  <si>
    <t>icc alpaka</t>
  </si>
  <si>
    <t>icc eigen</t>
  </si>
  <si>
    <t>icc omp</t>
  </si>
  <si>
    <t>icc tbb</t>
  </si>
  <si>
    <t>nvcc alpaka</t>
  </si>
  <si>
    <t>nvcc cuda uvm</t>
  </si>
  <si>
    <t>nvcc cuda manual</t>
  </si>
  <si>
    <t>nvcc eigen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</si>
</sst>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layers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gcc alpaka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35.048000000000002</c:v>
                </c:pt>
                <c:pt idx="1">
                  <c:v>68.144000000000005</c:v>
                </c:pt>
                <c:pt idx="2">
                  <c:v>106.59399999999999</c:v>
                </c:pt>
                <c:pt idx="3">
                  <c:v>132.922</c:v>
                </c:pt>
                <c:pt idx="4">
                  <c:v>173.822</c:v>
                </c:pt>
                <c:pt idx="5">
                  <c:v>209.51900000000001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E-4BC6-BB55-91C69AD9990E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gcc eigen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35.581000000000003</c:v>
                </c:pt>
                <c:pt idx="1">
                  <c:v>69.015000000000001</c:v>
                </c:pt>
                <c:pt idx="2">
                  <c:v>96.382000000000005</c:v>
                </c:pt>
                <c:pt idx="3">
                  <c:v>136.53200000000001</c:v>
                </c:pt>
                <c:pt idx="4">
                  <c:v>170.947</c:v>
                </c:pt>
                <c:pt idx="5">
                  <c:v>195.86799999999999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E-4BC6-BB55-91C69AD9990E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gcc omp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22.210999999999999</c:v>
                </c:pt>
                <c:pt idx="1">
                  <c:v>43.713000000000001</c:v>
                </c:pt>
                <c:pt idx="2">
                  <c:v>64.272999999999996</c:v>
                </c:pt>
                <c:pt idx="3">
                  <c:v>79.417000000000002</c:v>
                </c:pt>
                <c:pt idx="4">
                  <c:v>105.334</c:v>
                </c:pt>
                <c:pt idx="5">
                  <c:v>116.242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0E-4BC6-BB55-91C69AD9990E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gcc tbb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16.457000000000001</c:v>
                </c:pt>
                <c:pt idx="1">
                  <c:v>34.210999999999999</c:v>
                </c:pt>
                <c:pt idx="2">
                  <c:v>48.844999999999999</c:v>
                </c:pt>
                <c:pt idx="3">
                  <c:v>65.457999999999998</c:v>
                </c:pt>
                <c:pt idx="4">
                  <c:v>81.334999999999994</c:v>
                </c:pt>
                <c:pt idx="5">
                  <c:v>103.048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0E-4BC6-BB55-91C69AD9990E}"/>
            </c:ext>
          </c:extLst>
        </c:ser>
        <c:ser>
          <c:idx val="6"/>
          <c:order val="5"/>
          <c:tx>
            <c:strRef>
              <c:f>Sheet1!$G$1</c:f>
              <c:strCache>
                <c:ptCount val="1"/>
                <c:pt idx="0">
                  <c:v>nvcc cuda uvm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Sheet1!$G$2:$G$7</c:f>
              <c:numCache>
                <c:formatCode>General</c:formatCode>
                <c:ptCount val="6"/>
                <c:pt idx="0">
                  <c:v>25.721926</c:v>
                </c:pt>
                <c:pt idx="1">
                  <c:v>50.121344000000001</c:v>
                </c:pt>
                <c:pt idx="2">
                  <c:v>75.035273000000004</c:v>
                </c:pt>
                <c:pt idx="3">
                  <c:v>99.796358999999995</c:v>
                </c:pt>
                <c:pt idx="4">
                  <c:v>124.300258</c:v>
                </c:pt>
                <c:pt idx="5">
                  <c:v>148.37440599999999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0E-4BC6-BB55-91C69AD9990E}"/>
            </c:ext>
          </c:extLst>
        </c:ser>
        <c:ser>
          <c:idx val="7"/>
          <c:order val="6"/>
          <c:tx>
            <c:strRef>
              <c:f>Sheet1!$H$1</c:f>
              <c:strCache>
                <c:ptCount val="1"/>
                <c:pt idx="0">
                  <c:v>nvcc cuda manual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Sheet1!$H$2:$H$7</c:f>
              <c:numCache>
                <c:formatCode>General</c:formatCode>
                <c:ptCount val="6"/>
                <c:pt idx="0">
                  <c:v>24.514969000000001</c:v>
                </c:pt>
                <c:pt idx="1">
                  <c:v>48.384448999999996</c:v>
                </c:pt>
                <c:pt idx="2">
                  <c:v>72.225624999999994</c:v>
                </c:pt>
                <c:pt idx="3">
                  <c:v>95.978125000000006</c:v>
                </c:pt>
                <c:pt idx="4">
                  <c:v>120.507898</c:v>
                </c:pt>
                <c:pt idx="5">
                  <c:v>143.81248400000001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0E-4BC6-BB55-91C69AD99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389551"/>
        <c:axId val="2100387471"/>
        <c:extLst>
          <c:ext xmlns:c15="http://schemas.microsoft.com/office/drawing/2012/chart" uri="{02D57815-91ED-43cb-92C2-25804820EDAC}">
            <c15:filteredLineSeries>
              <c15:ser>
                <c:idx val="5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nvcc alpaka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Sheet1!$F$2:$F$7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42.393284999999999</c:v>
                      </c:pt>
                      <c:pt idx="1">
                        <c:v>78.729788999999997</c:v>
                      </c:pt>
                      <c:pt idx="2">
                        <c:v>115.28927299999999</c:v>
                      </c:pt>
                      <c:pt idx="3">
                        <c:v>150.02781300000001</c:v>
                      </c:pt>
                      <c:pt idx="4">
                        <c:v>188.09978100000001</c:v>
                      </c:pt>
                      <c:pt idx="5">
                        <c:v>224.724266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F0E-4BC6-BB55-91C69AD9990E}"/>
                  </c:ext>
                </c:extLst>
              </c15:ser>
            </c15:filteredLineSeries>
            <c15:filteredLineSeries>
              <c15:ser>
                <c:idx val="0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nvcc eigen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Sheet1!$I$2:$I$7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98.173546999999999</c:v>
                      </c:pt>
                      <c:pt idx="1">
                        <c:v>191.55395300000001</c:v>
                      </c:pt>
                      <c:pt idx="2">
                        <c:v>286.57509399999998</c:v>
                      </c:pt>
                      <c:pt idx="3">
                        <c:v>381.90140600000001</c:v>
                      </c:pt>
                      <c:pt idx="4">
                        <c:v>479.61787500000003</c:v>
                      </c:pt>
                      <c:pt idx="5">
                        <c:v>577.35299999999995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AF0E-4BC6-BB55-91C69AD9990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icc alpaka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Sheet1!$J$2:$J$7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1139.6590000000001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AF0E-4BC6-BB55-91C69AD9990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icc eigen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Sheet1!$K$2:$K$7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141.03100000000001</c:v>
                      </c:pt>
                      <c:pt idx="1">
                        <c:v>269.75</c:v>
                      </c:pt>
                      <c:pt idx="2">
                        <c:v>400.41199999999998</c:v>
                      </c:pt>
                      <c:pt idx="3">
                        <c:v>523.745</c:v>
                      </c:pt>
                      <c:pt idx="4">
                        <c:v>650.56700000000001</c:v>
                      </c:pt>
                      <c:pt idx="5">
                        <c:v>779.75099999999998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AF0E-4BC6-BB55-91C69AD9990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icc omp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Sheet1!$L$2:$L$7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6.64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AF0E-4BC6-BB55-91C69AD9990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icc tbb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Sheet1!$M$2:$M$7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5.4969999999999999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AF0E-4BC6-BB55-91C69AD9990E}"/>
                  </c:ext>
                </c:extLst>
              </c15:ser>
            </c15:filteredLineSeries>
          </c:ext>
        </c:extLst>
      </c:lineChart>
      <c:catAx>
        <c:axId val="210038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387471"/>
        <c:crosses val="autoZero"/>
        <c:auto val="1"/>
        <c:lblAlgn val="ctr"/>
        <c:lblOffset val="100"/>
        <c:noMultiLvlLbl val="0"/>
      </c:catAx>
      <c:valAx>
        <c:axId val="210038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38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rate of time increase vs layers 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Sheet1!$P$1</c:f>
              <c:strCache>
                <c:ptCount val="1"/>
                <c:pt idx="0">
                  <c:v>gcc alpaka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Sheet1!$P$2:$P$7</c:f>
              <c:numCache>
                <c:formatCode>General</c:formatCode>
                <c:ptCount val="6"/>
                <c:pt idx="0">
                  <c:v>1</c:v>
                </c:pt>
                <c:pt idx="1">
                  <c:v>1.9443049532070305</c:v>
                </c:pt>
                <c:pt idx="2">
                  <c:v>3.0413718329148591</c:v>
                </c:pt>
                <c:pt idx="3">
                  <c:v>3.7925701894544623</c:v>
                </c:pt>
                <c:pt idx="4">
                  <c:v>4.9595412006391237</c:v>
                </c:pt>
                <c:pt idx="5">
                  <c:v>5.9780586624058429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C-47E7-8F10-0AC003DD9B39}"/>
            </c:ext>
          </c:extLst>
        </c:ser>
        <c:ser>
          <c:idx val="2"/>
          <c:order val="1"/>
          <c:tx>
            <c:strRef>
              <c:f>Sheet1!$Q$1</c:f>
              <c:strCache>
                <c:ptCount val="1"/>
                <c:pt idx="0">
                  <c:v>gcc eigen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Sheet1!$Q$2:$Q$7</c:f>
              <c:numCache>
                <c:formatCode>General</c:formatCode>
                <c:ptCount val="6"/>
                <c:pt idx="0">
                  <c:v>1</c:v>
                </c:pt>
                <c:pt idx="1">
                  <c:v>1.9396588066664791</c:v>
                </c:pt>
                <c:pt idx="2">
                  <c:v>2.7088052612349287</c:v>
                </c:pt>
                <c:pt idx="3">
                  <c:v>3.8372164919479497</c:v>
                </c:pt>
                <c:pt idx="4">
                  <c:v>4.8044461931929963</c:v>
                </c:pt>
                <c:pt idx="5">
                  <c:v>5.5048480930833863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BC-47E7-8F10-0AC003DD9B39}"/>
            </c:ext>
          </c:extLst>
        </c:ser>
        <c:ser>
          <c:idx val="3"/>
          <c:order val="2"/>
          <c:tx>
            <c:strRef>
              <c:f>Sheet1!$R$1</c:f>
              <c:strCache>
                <c:ptCount val="1"/>
                <c:pt idx="0">
                  <c:v>gcc omp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Sheet1!$R$2:$R$7</c:f>
              <c:numCache>
                <c:formatCode>General</c:formatCode>
                <c:ptCount val="6"/>
                <c:pt idx="0">
                  <c:v>1</c:v>
                </c:pt>
                <c:pt idx="1">
                  <c:v>1.9680788798343165</c:v>
                </c:pt>
                <c:pt idx="2">
                  <c:v>2.893746341902661</c:v>
                </c:pt>
                <c:pt idx="3">
                  <c:v>3.5755706631849087</c:v>
                </c:pt>
                <c:pt idx="4">
                  <c:v>4.742424924586917</c:v>
                </c:pt>
                <c:pt idx="5">
                  <c:v>5.2335329341317367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BC-47E7-8F10-0AC003DD9B39}"/>
            </c:ext>
          </c:extLst>
        </c:ser>
        <c:ser>
          <c:idx val="4"/>
          <c:order val="3"/>
          <c:tx>
            <c:strRef>
              <c:f>Sheet1!$S$1</c:f>
              <c:strCache>
                <c:ptCount val="1"/>
                <c:pt idx="0">
                  <c:v>gcc tbb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Sheet1!$S$2:$S$7</c:f>
              <c:numCache>
                <c:formatCode>General</c:formatCode>
                <c:ptCount val="6"/>
                <c:pt idx="0">
                  <c:v>1</c:v>
                </c:pt>
                <c:pt idx="1">
                  <c:v>2.0788114480160416</c:v>
                </c:pt>
                <c:pt idx="2">
                  <c:v>2.9680379169958071</c:v>
                </c:pt>
                <c:pt idx="3">
                  <c:v>3.9775171659476207</c:v>
                </c:pt>
                <c:pt idx="4">
                  <c:v>4.9422738044601076</c:v>
                </c:pt>
                <c:pt idx="5">
                  <c:v>6.2616515768366039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BC-47E7-8F10-0AC003DD9B39}"/>
            </c:ext>
          </c:extLst>
        </c:ser>
        <c:ser>
          <c:idx val="6"/>
          <c:order val="5"/>
          <c:tx>
            <c:strRef>
              <c:f>Sheet1!$U$1</c:f>
              <c:strCache>
                <c:ptCount val="1"/>
                <c:pt idx="0">
                  <c:v>nvcc cuda uvm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Sheet1!$U$2:$U$7</c:f>
              <c:numCache>
                <c:formatCode>General</c:formatCode>
                <c:ptCount val="6"/>
                <c:pt idx="0">
                  <c:v>1</c:v>
                </c:pt>
                <c:pt idx="1">
                  <c:v>1.9485844100476768</c:v>
                </c:pt>
                <c:pt idx="2">
                  <c:v>2.9171716379247807</c:v>
                </c:pt>
                <c:pt idx="3">
                  <c:v>3.8798167368959851</c:v>
                </c:pt>
                <c:pt idx="4">
                  <c:v>4.8324630900500996</c:v>
                </c:pt>
                <c:pt idx="5">
                  <c:v>5.7684018685070466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BC-47E7-8F10-0AC003DD9B39}"/>
            </c:ext>
          </c:extLst>
        </c:ser>
        <c:ser>
          <c:idx val="7"/>
          <c:order val="6"/>
          <c:tx>
            <c:strRef>
              <c:f>Sheet1!$V$1</c:f>
              <c:strCache>
                <c:ptCount val="1"/>
                <c:pt idx="0">
                  <c:v>nvcc cuda manual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Sheet1!$V$2:$V$7</c:f>
              <c:numCache>
                <c:formatCode>General</c:formatCode>
                <c:ptCount val="6"/>
                <c:pt idx="0">
                  <c:v>1</c:v>
                </c:pt>
                <c:pt idx="1">
                  <c:v>1.9736695975426277</c:v>
                </c:pt>
                <c:pt idx="2">
                  <c:v>2.9461846351916656</c:v>
                </c:pt>
                <c:pt idx="3">
                  <c:v>3.9150824543159732</c:v>
                </c:pt>
                <c:pt idx="4">
                  <c:v>4.9156863302580556</c:v>
                </c:pt>
                <c:pt idx="5">
                  <c:v>5.8663131085338112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BC-47E7-8F10-0AC003DD9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389551"/>
        <c:axId val="2100387471"/>
        <c:extLst>
          <c:ext xmlns:c15="http://schemas.microsoft.com/office/drawing/2012/chart" uri="{02D57815-91ED-43cb-92C2-25804820EDAC}">
            <c15:filteredLineSeries>
              <c15:ser>
                <c:idx val="5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nvcc alpaka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Sheet1!$T$2:$T$7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1.8571287646144903</c:v>
                      </c:pt>
                      <c:pt idx="2">
                        <c:v>2.7195173245008024</c:v>
                      </c:pt>
                      <c:pt idx="3">
                        <c:v>3.5389522892599623</c:v>
                      </c:pt>
                      <c:pt idx="4">
                        <c:v>4.4370182919299603</c:v>
                      </c:pt>
                      <c:pt idx="5">
                        <c:v>5.300940137099543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FBC-47E7-8F10-0AC003DD9B39}"/>
                  </c:ext>
                </c:extLst>
              </c15:ser>
            </c15:filteredLineSeries>
            <c15:filteredLineSeries>
              <c15:ser>
                <c:idx val="0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Sheet1!$W$1</c15:sqref>
                        </c15:formulaRef>
                      </c:ext>
                    </c:extLst>
                    <c:strCache>
                      <c:ptCount val="1"/>
                      <c:pt idx="0">
                        <c:v>nvcc eigen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Sheet1!$W$2:$W$7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1.9511768582630513</c:v>
                      </c:pt>
                      <c:pt idx="2">
                        <c:v>2.9190663142689544</c:v>
                      </c:pt>
                      <c:pt idx="3">
                        <c:v>3.8900642552927218</c:v>
                      </c:pt>
                      <c:pt idx="4">
                        <c:v>4.8854084389963015</c:v>
                      </c:pt>
                      <c:pt idx="5">
                        <c:v>5.8809426535235598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FBC-47E7-8F10-0AC003DD9B3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Sheet1!$X$1</c15:sqref>
                        </c15:formulaRef>
                      </c:ext>
                    </c:extLst>
                    <c:strCache>
                      <c:ptCount val="1"/>
                      <c:pt idx="0">
                        <c:v>icc alpaka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Sheet1!$X$2:$X$7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FFBC-47E7-8F10-0AC003DD9B3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Sheet1!$Y$1</c15:sqref>
                        </c15:formulaRef>
                      </c:ext>
                    </c:extLst>
                    <c:strCache>
                      <c:ptCount val="1"/>
                      <c:pt idx="0">
                        <c:v>icc eigen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Sheet1!$Y$2:$Y$7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1.9127000446710296</c:v>
                      </c:pt>
                      <c:pt idx="2">
                        <c:v>2.8391772021754078</c:v>
                      </c:pt>
                      <c:pt idx="3">
                        <c:v>3.7136870617098365</c:v>
                      </c:pt>
                      <c:pt idx="4">
                        <c:v>4.6129361629712617</c:v>
                      </c:pt>
                      <c:pt idx="5">
                        <c:v>5.5289333550779611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FFBC-47E7-8F10-0AC003DD9B39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Sheet1!$Z$1</c15:sqref>
                        </c15:formulaRef>
                      </c:ext>
                    </c:extLst>
                    <c:strCache>
                      <c:ptCount val="1"/>
                      <c:pt idx="0">
                        <c:v>icc omp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Sheet1!$Z$2:$Z$7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FFBC-47E7-8F10-0AC003DD9B39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Sheet1!$AA$1</c15:sqref>
                        </c15:formulaRef>
                      </c:ext>
                    </c:extLst>
                    <c:strCache>
                      <c:ptCount val="1"/>
                      <c:pt idx="0">
                        <c:v>icc tbb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Sheet1!$AA$2:$AA$7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FFBC-47E7-8F10-0AC003DD9B39}"/>
                  </c:ext>
                </c:extLst>
              </c15:ser>
            </c15:filteredLineSeries>
          </c:ext>
        </c:extLst>
      </c:lineChart>
      <c:catAx>
        <c:axId val="210038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387471"/>
        <c:crosses val="autoZero"/>
        <c:auto val="1"/>
        <c:lblAlgn val="ctr"/>
        <c:lblOffset val="100"/>
        <c:noMultiLvlLbl val="0"/>
      </c:catAx>
      <c:valAx>
        <c:axId val="210038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38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147637</xdr:colOff>
      <xdr:row>8</xdr:row>
      <xdr:rowOff>9525</xdr:rowOff>
    </xdr:from>
    <xdr:to>
      <xdr:col>7</xdr:col>
      <xdr:colOff>461962</xdr:colOff>
      <xdr:row>22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361950</xdr:colOff>
      <xdr:row>8</xdr:row>
      <xdr:rowOff>38100</xdr:rowOff>
    </xdr:from>
    <xdr:to>
      <xdr:col>22</xdr:col>
      <xdr:colOff>57150</xdr:colOff>
      <xdr:row>22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tabSelected="1" workbookViewId="0">
      <selection activeCell="K7" sqref="K7"/>
    </sheetView>
  </sheetViews>
  <sheetFormatPr defaultRowHeight="15" x14ac:dyDescent="0.25"/>
  <cols>
    <col min="2" max="2" width="10.42578125" customWidth="1"/>
    <col min="3" max="3" width="9.85546875" customWidth="1"/>
    <col min="6" max="6" width="11.42578125" customWidth="1"/>
    <col min="7" max="7" width="13.85546875" customWidth="1"/>
    <col min="8" max="8" width="16.85546875" customWidth="1"/>
    <col min="9" max="10" width="10.85546875" customWidth="1"/>
    <col min="11" max="11" width="10" customWidth="1"/>
    <col min="12" max="12" width="9.7109375" customWidth="1"/>
    <col min="13" max="13" width="10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  <c r="J1" t="s">
        <v>5</v>
      </c>
      <c r="K1" t="s">
        <v>6</v>
      </c>
      <c r="L1" t="s">
        <v>7</v>
      </c>
      <c r="M1" t="s">
        <v>8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9</v>
      </c>
      <c r="U1" t="s">
        <v>10</v>
      </c>
      <c r="V1" t="s">
        <v>11</v>
      </c>
      <c r="W1" t="s">
        <v>12</v>
      </c>
      <c r="X1" t="s">
        <v>5</v>
      </c>
      <c r="Y1" t="s">
        <v>6</v>
      </c>
      <c r="Z1" t="s">
        <v>7</v>
      </c>
      <c r="AA1" t="s">
        <v>8</v>
      </c>
    </row>
    <row r="2" spans="1:27" x14ac:dyDescent="0.25">
      <c r="A2">
        <v>50</v>
      </c>
      <c r="B2">
        <v>35.048000000000002</v>
      </c>
      <c r="C2">
        <v>35.581000000000003</v>
      </c>
      <c r="D2">
        <v>22.210999999999999</v>
      </c>
      <c r="E2">
        <v>16.457000000000001</v>
      </c>
      <c r="F2">
        <v>42.393284999999999</v>
      </c>
      <c r="G2">
        <v>25.721926</v>
      </c>
      <c r="H2">
        <v>24.514969000000001</v>
      </c>
      <c r="I2">
        <v>98.173546999999999</v>
      </c>
      <c r="J2">
        <v>1139.6590000000001</v>
      </c>
      <c r="K2">
        <v>141.03100000000001</v>
      </c>
      <c r="L2">
        <v>6.64</v>
      </c>
      <c r="M2">
        <v>5.4969999999999999</v>
      </c>
      <c r="O2">
        <v>50</v>
      </c>
      <c r="P2">
        <f>B2/B$2</f>
        <v>1</v>
      </c>
      <c r="Q2">
        <f t="shared" ref="Q2:AA7" si="0">C2/C$2</f>
        <v>1</v>
      </c>
      <c r="R2">
        <f t="shared" si="0"/>
        <v>1</v>
      </c>
      <c r="S2">
        <f t="shared" si="0"/>
        <v>1</v>
      </c>
      <c r="T2">
        <f t="shared" si="0"/>
        <v>1</v>
      </c>
      <c r="U2">
        <f t="shared" si="0"/>
        <v>1</v>
      </c>
      <c r="V2">
        <f t="shared" si="0"/>
        <v>1</v>
      </c>
      <c r="W2">
        <f t="shared" si="0"/>
        <v>1</v>
      </c>
      <c r="X2">
        <f t="shared" si="0"/>
        <v>1</v>
      </c>
      <c r="Y2">
        <f t="shared" si="0"/>
        <v>1</v>
      </c>
      <c r="Z2">
        <f t="shared" si="0"/>
        <v>1</v>
      </c>
      <c r="AA2">
        <f t="shared" si="0"/>
        <v>1</v>
      </c>
    </row>
    <row r="3" spans="1:27" x14ac:dyDescent="0.25">
      <c r="A3">
        <v>100</v>
      </c>
      <c r="B3">
        <v>68.144000000000005</v>
      </c>
      <c r="C3">
        <v>69.015000000000001</v>
      </c>
      <c r="D3">
        <v>43.713000000000001</v>
      </c>
      <c r="E3">
        <v>34.210999999999999</v>
      </c>
      <c r="F3">
        <v>78.729788999999997</v>
      </c>
      <c r="G3">
        <v>50.121344000000001</v>
      </c>
      <c r="H3">
        <v>48.384448999999996</v>
      </c>
      <c r="I3">
        <v>191.55395300000001</v>
      </c>
      <c r="K3">
        <v>269.75</v>
      </c>
      <c r="O3">
        <v>100</v>
      </c>
      <c r="P3">
        <f t="shared" ref="P3:P7" si="1">B3/B$2</f>
        <v>1.9443049532070305</v>
      </c>
      <c r="Q3">
        <f t="shared" si="0"/>
        <v>1.9396588066664791</v>
      </c>
      <c r="R3">
        <f t="shared" si="0"/>
        <v>1.9680788798343165</v>
      </c>
      <c r="S3">
        <f t="shared" si="0"/>
        <v>2.0788114480160416</v>
      </c>
      <c r="T3">
        <f t="shared" si="0"/>
        <v>1.8571287646144903</v>
      </c>
      <c r="U3">
        <f t="shared" si="0"/>
        <v>1.9485844100476768</v>
      </c>
      <c r="V3">
        <f t="shared" si="0"/>
        <v>1.9736695975426277</v>
      </c>
      <c r="W3">
        <f t="shared" si="0"/>
        <v>1.9511768582630513</v>
      </c>
      <c r="X3">
        <f t="shared" si="0"/>
        <v>0</v>
      </c>
      <c r="Y3">
        <f t="shared" si="0"/>
        <v>1.9127000446710296</v>
      </c>
      <c r="Z3">
        <f t="shared" si="0"/>
        <v>0</v>
      </c>
      <c r="AA3">
        <f t="shared" si="0"/>
        <v>0</v>
      </c>
    </row>
    <row r="4" spans="1:27" x14ac:dyDescent="0.25">
      <c r="A4">
        <v>150</v>
      </c>
      <c r="B4">
        <v>106.59399999999999</v>
      </c>
      <c r="C4">
        <v>96.382000000000005</v>
      </c>
      <c r="D4">
        <v>64.272999999999996</v>
      </c>
      <c r="E4">
        <v>48.844999999999999</v>
      </c>
      <c r="F4">
        <v>115.28927299999999</v>
      </c>
      <c r="G4">
        <v>75.035273000000004</v>
      </c>
      <c r="H4">
        <v>72.225624999999994</v>
      </c>
      <c r="I4">
        <v>286.57509399999998</v>
      </c>
      <c r="K4">
        <v>400.41199999999998</v>
      </c>
      <c r="O4">
        <v>150</v>
      </c>
      <c r="P4">
        <f t="shared" si="1"/>
        <v>3.0413718329148591</v>
      </c>
      <c r="Q4">
        <f t="shared" si="0"/>
        <v>2.7088052612349287</v>
      </c>
      <c r="R4">
        <f t="shared" si="0"/>
        <v>2.893746341902661</v>
      </c>
      <c r="S4">
        <f t="shared" si="0"/>
        <v>2.9680379169958071</v>
      </c>
      <c r="T4">
        <f t="shared" si="0"/>
        <v>2.7195173245008024</v>
      </c>
      <c r="U4">
        <f t="shared" si="0"/>
        <v>2.9171716379247807</v>
      </c>
      <c r="V4">
        <f t="shared" si="0"/>
        <v>2.9461846351916656</v>
      </c>
      <c r="W4">
        <f t="shared" si="0"/>
        <v>2.9190663142689544</v>
      </c>
      <c r="X4">
        <f t="shared" si="0"/>
        <v>0</v>
      </c>
      <c r="Y4">
        <f t="shared" si="0"/>
        <v>2.8391772021754078</v>
      </c>
      <c r="Z4">
        <f t="shared" si="0"/>
        <v>0</v>
      </c>
      <c r="AA4">
        <f t="shared" si="0"/>
        <v>0</v>
      </c>
    </row>
    <row r="5" spans="1:27" x14ac:dyDescent="0.25">
      <c r="A5">
        <v>200</v>
      </c>
      <c r="B5">
        <v>132.922</v>
      </c>
      <c r="C5">
        <v>136.53200000000001</v>
      </c>
      <c r="D5">
        <v>79.417000000000002</v>
      </c>
      <c r="E5">
        <v>65.457999999999998</v>
      </c>
      <c r="F5">
        <v>150.02781300000001</v>
      </c>
      <c r="G5">
        <v>99.796358999999995</v>
      </c>
      <c r="H5">
        <v>95.978125000000006</v>
      </c>
      <c r="I5">
        <v>381.90140600000001</v>
      </c>
      <c r="K5">
        <v>523.745</v>
      </c>
      <c r="O5">
        <v>200</v>
      </c>
      <c r="P5">
        <f t="shared" si="1"/>
        <v>3.7925701894544623</v>
      </c>
      <c r="Q5">
        <f t="shared" si="0"/>
        <v>3.8372164919479497</v>
      </c>
      <c r="R5">
        <f t="shared" si="0"/>
        <v>3.5755706631849087</v>
      </c>
      <c r="S5">
        <f t="shared" si="0"/>
        <v>3.9775171659476207</v>
      </c>
      <c r="T5">
        <f t="shared" si="0"/>
        <v>3.5389522892599623</v>
      </c>
      <c r="U5">
        <f t="shared" si="0"/>
        <v>3.8798167368959851</v>
      </c>
      <c r="V5">
        <f t="shared" si="0"/>
        <v>3.9150824543159732</v>
      </c>
      <c r="W5">
        <f t="shared" si="0"/>
        <v>3.8900642552927218</v>
      </c>
      <c r="X5">
        <f t="shared" si="0"/>
        <v>0</v>
      </c>
      <c r="Y5">
        <f t="shared" si="0"/>
        <v>3.7136870617098365</v>
      </c>
      <c r="Z5">
        <f t="shared" si="0"/>
        <v>0</v>
      </c>
      <c r="AA5">
        <f t="shared" si="0"/>
        <v>0</v>
      </c>
    </row>
    <row r="6" spans="1:27" x14ac:dyDescent="0.25">
      <c r="A6">
        <v>250</v>
      </c>
      <c r="B6">
        <v>173.822</v>
      </c>
      <c r="C6">
        <v>170.947</v>
      </c>
      <c r="D6">
        <v>105.334</v>
      </c>
      <c r="E6">
        <v>81.334999999999994</v>
      </c>
      <c r="F6">
        <v>188.09978100000001</v>
      </c>
      <c r="G6">
        <v>124.300258</v>
      </c>
      <c r="H6">
        <v>120.507898</v>
      </c>
      <c r="I6">
        <v>479.61787500000003</v>
      </c>
      <c r="K6">
        <v>650.56700000000001</v>
      </c>
      <c r="O6">
        <v>250</v>
      </c>
      <c r="P6">
        <f t="shared" si="1"/>
        <v>4.9595412006391237</v>
      </c>
      <c r="Q6">
        <f t="shared" si="0"/>
        <v>4.8044461931929963</v>
      </c>
      <c r="R6">
        <f t="shared" si="0"/>
        <v>4.742424924586917</v>
      </c>
      <c r="S6">
        <f t="shared" si="0"/>
        <v>4.9422738044601076</v>
      </c>
      <c r="T6">
        <f t="shared" si="0"/>
        <v>4.4370182919299603</v>
      </c>
      <c r="U6">
        <f t="shared" si="0"/>
        <v>4.8324630900500996</v>
      </c>
      <c r="V6">
        <f t="shared" si="0"/>
        <v>4.9156863302580556</v>
      </c>
      <c r="W6">
        <f t="shared" si="0"/>
        <v>4.8854084389963015</v>
      </c>
      <c r="X6">
        <f t="shared" si="0"/>
        <v>0</v>
      </c>
      <c r="Y6">
        <f t="shared" si="0"/>
        <v>4.6129361629712617</v>
      </c>
      <c r="Z6">
        <f t="shared" si="0"/>
        <v>0</v>
      </c>
      <c r="AA6">
        <f t="shared" si="0"/>
        <v>0</v>
      </c>
    </row>
    <row r="7" spans="1:27" x14ac:dyDescent="0.25">
      <c r="A7">
        <v>300</v>
      </c>
      <c r="B7">
        <v>209.51900000000001</v>
      </c>
      <c r="C7">
        <v>195.86799999999999</v>
      </c>
      <c r="D7">
        <v>116.242</v>
      </c>
      <c r="E7">
        <v>103.048</v>
      </c>
      <c r="F7">
        <v>224.724266</v>
      </c>
      <c r="G7">
        <v>148.37440599999999</v>
      </c>
      <c r="H7">
        <v>143.81248400000001</v>
      </c>
      <c r="I7">
        <v>577.35299999999995</v>
      </c>
      <c r="K7">
        <v>779.75099999999998</v>
      </c>
      <c r="O7">
        <v>300</v>
      </c>
      <c r="P7">
        <f t="shared" si="1"/>
        <v>5.9780586624058429</v>
      </c>
      <c r="Q7">
        <f t="shared" si="0"/>
        <v>5.5048480930833863</v>
      </c>
      <c r="R7">
        <f t="shared" si="0"/>
        <v>5.2335329341317367</v>
      </c>
      <c r="S7">
        <f t="shared" si="0"/>
        <v>6.2616515768366039</v>
      </c>
      <c r="T7">
        <f t="shared" si="0"/>
        <v>5.300940137099543</v>
      </c>
      <c r="U7">
        <f t="shared" si="0"/>
        <v>5.7684018685070466</v>
      </c>
      <c r="V7">
        <f t="shared" si="0"/>
        <v>5.8663131085338112</v>
      </c>
      <c r="W7">
        <f t="shared" si="0"/>
        <v>5.8809426535235598</v>
      </c>
      <c r="X7">
        <f t="shared" si="0"/>
        <v>0</v>
      </c>
      <c r="Y7">
        <f t="shared" si="0"/>
        <v>5.5289333550779611</v>
      </c>
      <c r="Z7">
        <f t="shared" si="0"/>
        <v>0</v>
      </c>
      <c r="AA7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Gravelle</dc:creator>
  <cp:lastModifiedBy>Brian Gravelle</cp:lastModifiedBy>
  <dcterms:created xsi:type="dcterms:W3CDTF">2020-10-13T05:19:03Z</dcterms:created>
  <dcterms:modified xsi:type="dcterms:W3CDTF">2020-10-13T20:10:48Z</dcterms:modified>
</cp:coreProperties>
</file>