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grav\OneDrive\Documents\HEP Papers\"/>
    </mc:Choice>
  </mc:AlternateContent>
  <bookViews>
    <workbookView xWindow="0" yWindow="1800" windowWidth="12930" windowHeight="1461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2" l="1"/>
  <c r="S3" i="2"/>
  <c r="T3" i="2"/>
  <c r="U3" i="2"/>
  <c r="V3" i="2"/>
  <c r="W3" i="2"/>
  <c r="X3" i="2"/>
  <c r="Y3" i="2"/>
  <c r="Z3" i="2"/>
  <c r="AA3" i="2"/>
  <c r="R4" i="2"/>
  <c r="S4" i="2"/>
  <c r="T4" i="2"/>
  <c r="U4" i="2"/>
  <c r="V4" i="2"/>
  <c r="W4" i="2"/>
  <c r="X4" i="2"/>
  <c r="Y4" i="2"/>
  <c r="Z4" i="2"/>
  <c r="AA4" i="2"/>
  <c r="R5" i="2"/>
  <c r="S5" i="2"/>
  <c r="T5" i="2"/>
  <c r="U5" i="2"/>
  <c r="V5" i="2"/>
  <c r="W5" i="2"/>
  <c r="X5" i="2"/>
  <c r="Y5" i="2"/>
  <c r="Z5" i="2"/>
  <c r="AA5" i="2"/>
  <c r="R6" i="2"/>
  <c r="S6" i="2"/>
  <c r="T6" i="2"/>
  <c r="U6" i="2"/>
  <c r="V6" i="2"/>
  <c r="W6" i="2"/>
  <c r="X6" i="2"/>
  <c r="Y6" i="2"/>
  <c r="Z6" i="2"/>
  <c r="AA6" i="2"/>
  <c r="R7" i="2"/>
  <c r="S7" i="2"/>
  <c r="T7" i="2"/>
  <c r="U7" i="2"/>
  <c r="V7" i="2"/>
  <c r="W7" i="2"/>
  <c r="X7" i="2"/>
  <c r="Y7" i="2"/>
  <c r="Z7" i="2"/>
  <c r="AA7" i="2"/>
  <c r="R8" i="2"/>
  <c r="S8" i="2"/>
  <c r="T8" i="2"/>
  <c r="U8" i="2"/>
  <c r="V8" i="2"/>
  <c r="W8" i="2"/>
  <c r="X8" i="2"/>
  <c r="Y8" i="2"/>
  <c r="Z8" i="2"/>
  <c r="AA8" i="2"/>
  <c r="Q3" i="2"/>
  <c r="Q4" i="2"/>
  <c r="Q5" i="2"/>
  <c r="Q6" i="2"/>
  <c r="Q7" i="2"/>
  <c r="Q8" i="2"/>
  <c r="P3" i="2"/>
  <c r="P4" i="2"/>
  <c r="P5" i="2"/>
  <c r="P6" i="2"/>
  <c r="P7" i="2"/>
  <c r="P8" i="2"/>
  <c r="AA13" i="2"/>
  <c r="Z13" i="2"/>
  <c r="Y13" i="2"/>
  <c r="X13" i="2"/>
  <c r="W13" i="2"/>
  <c r="V13" i="2"/>
  <c r="U13" i="2"/>
  <c r="T13" i="2"/>
  <c r="S13" i="2"/>
  <c r="R13" i="2"/>
  <c r="Q13" i="2"/>
  <c r="P13" i="2"/>
  <c r="AA12" i="2"/>
  <c r="Z12" i="2"/>
  <c r="Y12" i="2"/>
  <c r="X12" i="2"/>
  <c r="W12" i="2"/>
  <c r="V12" i="2"/>
  <c r="U12" i="2"/>
  <c r="T12" i="2"/>
  <c r="S12" i="2"/>
  <c r="R12" i="2"/>
  <c r="Q12" i="2"/>
  <c r="P12" i="2"/>
  <c r="AA11" i="2"/>
  <c r="Z11" i="2"/>
  <c r="Y11" i="2"/>
  <c r="X11" i="2"/>
  <c r="W11" i="2"/>
  <c r="V11" i="2"/>
  <c r="U11" i="2"/>
  <c r="T11" i="2"/>
  <c r="S11" i="2"/>
  <c r="R11" i="2"/>
  <c r="Q11" i="2"/>
  <c r="P11" i="2"/>
  <c r="AA10" i="2"/>
  <c r="Z10" i="2"/>
  <c r="Y10" i="2"/>
  <c r="X10" i="2"/>
  <c r="W10" i="2"/>
  <c r="V10" i="2"/>
  <c r="U10" i="2"/>
  <c r="T10" i="2"/>
  <c r="S10" i="2"/>
  <c r="R10" i="2"/>
  <c r="Q10" i="2"/>
  <c r="P10" i="2"/>
  <c r="AA9" i="2"/>
  <c r="Z9" i="2"/>
  <c r="Y9" i="2"/>
  <c r="X9" i="2"/>
  <c r="W9" i="2"/>
  <c r="V9" i="2"/>
  <c r="U9" i="2"/>
  <c r="T9" i="2"/>
  <c r="S9" i="2"/>
  <c r="R9" i="2"/>
  <c r="Q9" i="2"/>
  <c r="P9" i="2"/>
  <c r="AA2" i="2"/>
  <c r="Z2" i="2"/>
  <c r="Y2" i="2"/>
  <c r="X2" i="2"/>
  <c r="W2" i="2"/>
  <c r="V2" i="2"/>
  <c r="U2" i="2"/>
  <c r="T2" i="2"/>
  <c r="S2" i="2"/>
  <c r="R2" i="2"/>
  <c r="Q2" i="2"/>
  <c r="P2" i="2"/>
  <c r="Q2" i="1" l="1"/>
  <c r="R2" i="1"/>
  <c r="S2" i="1"/>
  <c r="T2" i="1"/>
  <c r="U2" i="1"/>
  <c r="V2" i="1"/>
  <c r="W2" i="1"/>
  <c r="X2" i="1"/>
  <c r="Y2" i="1"/>
  <c r="Z2" i="1"/>
  <c r="AA2" i="1"/>
  <c r="Q3" i="1"/>
  <c r="R3" i="1"/>
  <c r="S3" i="1"/>
  <c r="T3" i="1"/>
  <c r="U3" i="1"/>
  <c r="V3" i="1"/>
  <c r="W3" i="1"/>
  <c r="X3" i="1"/>
  <c r="Y3" i="1"/>
  <c r="Z3" i="1"/>
  <c r="AA3" i="1"/>
  <c r="Q4" i="1"/>
  <c r="R4" i="1"/>
  <c r="S4" i="1"/>
  <c r="T4" i="1"/>
  <c r="U4" i="1"/>
  <c r="V4" i="1"/>
  <c r="W4" i="1"/>
  <c r="X4" i="1"/>
  <c r="Y4" i="1"/>
  <c r="Z4" i="1"/>
  <c r="AA4" i="1"/>
  <c r="Q5" i="1"/>
  <c r="R5" i="1"/>
  <c r="S5" i="1"/>
  <c r="T5" i="1"/>
  <c r="U5" i="1"/>
  <c r="V5" i="1"/>
  <c r="W5" i="1"/>
  <c r="X5" i="1"/>
  <c r="Y5" i="1"/>
  <c r="Z5" i="1"/>
  <c r="AA5" i="1"/>
  <c r="Q6" i="1"/>
  <c r="R6" i="1"/>
  <c r="S6" i="1"/>
  <c r="T6" i="1"/>
  <c r="U6" i="1"/>
  <c r="V6" i="1"/>
  <c r="W6" i="1"/>
  <c r="X6" i="1"/>
  <c r="Y6" i="1"/>
  <c r="Z6" i="1"/>
  <c r="AA6" i="1"/>
  <c r="Q7" i="1"/>
  <c r="R7" i="1"/>
  <c r="S7" i="1"/>
  <c r="T7" i="1"/>
  <c r="U7" i="1"/>
  <c r="V7" i="1"/>
  <c r="W7" i="1"/>
  <c r="X7" i="1"/>
  <c r="Y7" i="1"/>
  <c r="Z7" i="1"/>
  <c r="AA7" i="1"/>
  <c r="P3" i="1"/>
  <c r="P4" i="1"/>
  <c r="P5" i="1"/>
  <c r="P6" i="1"/>
  <c r="P7" i="1"/>
  <c r="P2" i="1"/>
</calcChain>
</file>

<file path=xl/sharedStrings.xml><?xml version="1.0" encoding="utf-8"?>
<sst xmlns="http://schemas.openxmlformats.org/spreadsheetml/2006/main" count="52" uniqueCount="13">
  <si>
    <t>layers</t>
  </si>
  <si>
    <t>gcc alpaka</t>
  </si>
  <si>
    <t>gcc eigen</t>
  </si>
  <si>
    <t>gcc omp</t>
  </si>
  <si>
    <t>gcc tbb</t>
  </si>
  <si>
    <t>icc alpaka</t>
  </si>
  <si>
    <t>icc eigen</t>
  </si>
  <si>
    <t>icc omp</t>
  </si>
  <si>
    <t>icc tbb</t>
  </si>
  <si>
    <t>nvcc alpaka</t>
  </si>
  <si>
    <t>nvcc cuda uvm</t>
  </si>
  <si>
    <t>nvcc cuda manual</t>
  </si>
  <si>
    <t>nvcc eigen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</si>
</sst>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layers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gcc alpaka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35.048000000000002</c:v>
                </c:pt>
                <c:pt idx="1">
                  <c:v>68.144000000000005</c:v>
                </c:pt>
                <c:pt idx="2">
                  <c:v>106.59399999999999</c:v>
                </c:pt>
                <c:pt idx="3">
                  <c:v>132.922</c:v>
                </c:pt>
                <c:pt idx="4">
                  <c:v>173.822</c:v>
                </c:pt>
                <c:pt idx="5">
                  <c:v>209.51900000000001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E-4BC6-BB55-91C69AD9990E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gcc eigen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35.581000000000003</c:v>
                </c:pt>
                <c:pt idx="1">
                  <c:v>69.015000000000001</c:v>
                </c:pt>
                <c:pt idx="2">
                  <c:v>96.382000000000005</c:v>
                </c:pt>
                <c:pt idx="3">
                  <c:v>136.53200000000001</c:v>
                </c:pt>
                <c:pt idx="4">
                  <c:v>170.947</c:v>
                </c:pt>
                <c:pt idx="5">
                  <c:v>195.86799999999999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E-4BC6-BB55-91C69AD9990E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gcc omp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22.210999999999999</c:v>
                </c:pt>
                <c:pt idx="1">
                  <c:v>43.713000000000001</c:v>
                </c:pt>
                <c:pt idx="2">
                  <c:v>64.272999999999996</c:v>
                </c:pt>
                <c:pt idx="3">
                  <c:v>79.417000000000002</c:v>
                </c:pt>
                <c:pt idx="4">
                  <c:v>105.334</c:v>
                </c:pt>
                <c:pt idx="5">
                  <c:v>116.242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0E-4BC6-BB55-91C69AD9990E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gcc tbb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16.457000000000001</c:v>
                </c:pt>
                <c:pt idx="1">
                  <c:v>34.210999999999999</c:v>
                </c:pt>
                <c:pt idx="2">
                  <c:v>48.844999999999999</c:v>
                </c:pt>
                <c:pt idx="3">
                  <c:v>65.457999999999998</c:v>
                </c:pt>
                <c:pt idx="4">
                  <c:v>81.334999999999994</c:v>
                </c:pt>
                <c:pt idx="5">
                  <c:v>103.048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0E-4BC6-BB55-91C69AD9990E}"/>
            </c:ext>
          </c:extLst>
        </c:ser>
        <c:ser>
          <c:idx val="6"/>
          <c:order val="5"/>
          <c:tx>
            <c:strRef>
              <c:f>Sheet1!$G$1</c:f>
              <c:strCache>
                <c:ptCount val="1"/>
                <c:pt idx="0">
                  <c:v>nvcc cuda uvm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Sheet1!$G$2:$G$7</c:f>
              <c:numCache>
                <c:formatCode>General</c:formatCode>
                <c:ptCount val="6"/>
                <c:pt idx="0">
                  <c:v>25.721926</c:v>
                </c:pt>
                <c:pt idx="1">
                  <c:v>50.121344000000001</c:v>
                </c:pt>
                <c:pt idx="2">
                  <c:v>75.035273000000004</c:v>
                </c:pt>
                <c:pt idx="3">
                  <c:v>99.796358999999995</c:v>
                </c:pt>
                <c:pt idx="4">
                  <c:v>124.300258</c:v>
                </c:pt>
                <c:pt idx="5">
                  <c:v>148.37440599999999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0E-4BC6-BB55-91C69AD9990E}"/>
            </c:ext>
          </c:extLst>
        </c:ser>
        <c:ser>
          <c:idx val="7"/>
          <c:order val="6"/>
          <c:tx>
            <c:strRef>
              <c:f>Sheet1!$H$1</c:f>
              <c:strCache>
                <c:ptCount val="1"/>
                <c:pt idx="0">
                  <c:v>nvcc cuda manual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Sheet1!$H$2:$H$7</c:f>
              <c:numCache>
                <c:formatCode>General</c:formatCode>
                <c:ptCount val="6"/>
                <c:pt idx="0">
                  <c:v>24.514969000000001</c:v>
                </c:pt>
                <c:pt idx="1">
                  <c:v>48.384448999999996</c:v>
                </c:pt>
                <c:pt idx="2">
                  <c:v>72.225624999999994</c:v>
                </c:pt>
                <c:pt idx="3">
                  <c:v>95.978125000000006</c:v>
                </c:pt>
                <c:pt idx="4">
                  <c:v>120.507898</c:v>
                </c:pt>
                <c:pt idx="5">
                  <c:v>143.81248400000001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0E-4BC6-BB55-91C69AD99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389551"/>
        <c:axId val="2100387471"/>
        <c:extLst>
          <c:ext xmlns:c15="http://schemas.microsoft.com/office/drawing/2012/chart" uri="{02D57815-91ED-43cb-92C2-25804820EDAC}">
            <c15:filteredLineSeries>
              <c15:ser>
                <c:idx val="5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nvcc alpaka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Sheet1!$F$2:$F$7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42.393284999999999</c:v>
                      </c:pt>
                      <c:pt idx="1">
                        <c:v>78.729788999999997</c:v>
                      </c:pt>
                      <c:pt idx="2">
                        <c:v>115.28927299999999</c:v>
                      </c:pt>
                      <c:pt idx="3">
                        <c:v>150.02781300000001</c:v>
                      </c:pt>
                      <c:pt idx="4">
                        <c:v>188.09978100000001</c:v>
                      </c:pt>
                      <c:pt idx="5">
                        <c:v>224.724266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F0E-4BC6-BB55-91C69AD9990E}"/>
                  </c:ext>
                </c:extLst>
              </c15:ser>
            </c15:filteredLineSeries>
            <c15:filteredLine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nvcc eigen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98.173546999999999</c:v>
                      </c:pt>
                      <c:pt idx="1">
                        <c:v>191.55395300000001</c:v>
                      </c:pt>
                      <c:pt idx="2">
                        <c:v>286.57509399999998</c:v>
                      </c:pt>
                      <c:pt idx="3">
                        <c:v>381.90140600000001</c:v>
                      </c:pt>
                      <c:pt idx="4">
                        <c:v>479.61787500000003</c:v>
                      </c:pt>
                      <c:pt idx="5">
                        <c:v>577.35299999999995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F0E-4BC6-BB55-91C69AD9990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icc alpaka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1139.6590000000001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F0E-4BC6-BB55-91C69AD9990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icc eigen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141.03100000000001</c:v>
                      </c:pt>
                      <c:pt idx="1">
                        <c:v>269.75</c:v>
                      </c:pt>
                      <c:pt idx="2">
                        <c:v>400.41199999999998</c:v>
                      </c:pt>
                      <c:pt idx="3">
                        <c:v>523.745</c:v>
                      </c:pt>
                      <c:pt idx="4">
                        <c:v>650.56700000000001</c:v>
                      </c:pt>
                      <c:pt idx="5">
                        <c:v>779.75099999999998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AF0E-4BC6-BB55-91C69AD9990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icc omp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Sheet1!$L$2:$L$7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6.64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F0E-4BC6-BB55-91C69AD9990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icc tbb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Sheet1!$M$2:$M$7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5.4969999999999999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F0E-4BC6-BB55-91C69AD9990E}"/>
                  </c:ext>
                </c:extLst>
              </c15:ser>
            </c15:filteredLineSeries>
          </c:ext>
        </c:extLst>
      </c:lineChart>
      <c:catAx>
        <c:axId val="210038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387471"/>
        <c:crosses val="autoZero"/>
        <c:auto val="1"/>
        <c:lblAlgn val="ctr"/>
        <c:lblOffset val="100"/>
        <c:noMultiLvlLbl val="0"/>
      </c:catAx>
      <c:valAx>
        <c:axId val="210038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38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rate of time increase vs layers 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Sheet1!$P$1</c:f>
              <c:strCache>
                <c:ptCount val="1"/>
                <c:pt idx="0">
                  <c:v>gcc alpaka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Sheet1!$P$2:$P$7</c:f>
              <c:numCache>
                <c:formatCode>General</c:formatCode>
                <c:ptCount val="6"/>
                <c:pt idx="0">
                  <c:v>1</c:v>
                </c:pt>
                <c:pt idx="1">
                  <c:v>1.9443049532070305</c:v>
                </c:pt>
                <c:pt idx="2">
                  <c:v>3.0413718329148591</c:v>
                </c:pt>
                <c:pt idx="3">
                  <c:v>3.7925701894544623</c:v>
                </c:pt>
                <c:pt idx="4">
                  <c:v>4.9595412006391237</c:v>
                </c:pt>
                <c:pt idx="5">
                  <c:v>5.9780586624058429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C-47E7-8F10-0AC003DD9B39}"/>
            </c:ext>
          </c:extLst>
        </c:ser>
        <c:ser>
          <c:idx val="2"/>
          <c:order val="1"/>
          <c:tx>
            <c:strRef>
              <c:f>Sheet1!$Q$1</c:f>
              <c:strCache>
                <c:ptCount val="1"/>
                <c:pt idx="0">
                  <c:v>gcc eigen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Sheet1!$Q$2:$Q$7</c:f>
              <c:numCache>
                <c:formatCode>General</c:formatCode>
                <c:ptCount val="6"/>
                <c:pt idx="0">
                  <c:v>1</c:v>
                </c:pt>
                <c:pt idx="1">
                  <c:v>1.9396588066664791</c:v>
                </c:pt>
                <c:pt idx="2">
                  <c:v>2.7088052612349287</c:v>
                </c:pt>
                <c:pt idx="3">
                  <c:v>3.8372164919479497</c:v>
                </c:pt>
                <c:pt idx="4">
                  <c:v>4.8044461931929963</c:v>
                </c:pt>
                <c:pt idx="5">
                  <c:v>5.5048480930833863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BC-47E7-8F10-0AC003DD9B39}"/>
            </c:ext>
          </c:extLst>
        </c:ser>
        <c:ser>
          <c:idx val="3"/>
          <c:order val="2"/>
          <c:tx>
            <c:strRef>
              <c:f>Sheet1!$R$1</c:f>
              <c:strCache>
                <c:ptCount val="1"/>
                <c:pt idx="0">
                  <c:v>gcc omp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Sheet1!$R$2:$R$7</c:f>
              <c:numCache>
                <c:formatCode>General</c:formatCode>
                <c:ptCount val="6"/>
                <c:pt idx="0">
                  <c:v>1</c:v>
                </c:pt>
                <c:pt idx="1">
                  <c:v>1.9680788798343165</c:v>
                </c:pt>
                <c:pt idx="2">
                  <c:v>2.893746341902661</c:v>
                </c:pt>
                <c:pt idx="3">
                  <c:v>3.5755706631849087</c:v>
                </c:pt>
                <c:pt idx="4">
                  <c:v>4.742424924586917</c:v>
                </c:pt>
                <c:pt idx="5">
                  <c:v>5.2335329341317367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BC-47E7-8F10-0AC003DD9B39}"/>
            </c:ext>
          </c:extLst>
        </c:ser>
        <c:ser>
          <c:idx val="4"/>
          <c:order val="3"/>
          <c:tx>
            <c:strRef>
              <c:f>Sheet1!$S$1</c:f>
              <c:strCache>
                <c:ptCount val="1"/>
                <c:pt idx="0">
                  <c:v>gcc tbb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Sheet1!$S$2:$S$7</c:f>
              <c:numCache>
                <c:formatCode>General</c:formatCode>
                <c:ptCount val="6"/>
                <c:pt idx="0">
                  <c:v>1</c:v>
                </c:pt>
                <c:pt idx="1">
                  <c:v>2.0788114480160416</c:v>
                </c:pt>
                <c:pt idx="2">
                  <c:v>2.9680379169958071</c:v>
                </c:pt>
                <c:pt idx="3">
                  <c:v>3.9775171659476207</c:v>
                </c:pt>
                <c:pt idx="4">
                  <c:v>4.9422738044601076</c:v>
                </c:pt>
                <c:pt idx="5">
                  <c:v>6.2616515768366039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BC-47E7-8F10-0AC003DD9B39}"/>
            </c:ext>
          </c:extLst>
        </c:ser>
        <c:ser>
          <c:idx val="6"/>
          <c:order val="5"/>
          <c:tx>
            <c:strRef>
              <c:f>Sheet1!$U$1</c:f>
              <c:strCache>
                <c:ptCount val="1"/>
                <c:pt idx="0">
                  <c:v>nvcc cuda uvm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Sheet1!$U$2:$U$7</c:f>
              <c:numCache>
                <c:formatCode>General</c:formatCode>
                <c:ptCount val="6"/>
                <c:pt idx="0">
                  <c:v>1</c:v>
                </c:pt>
                <c:pt idx="1">
                  <c:v>1.9485844100476768</c:v>
                </c:pt>
                <c:pt idx="2">
                  <c:v>2.9171716379247807</c:v>
                </c:pt>
                <c:pt idx="3">
                  <c:v>3.8798167368959851</c:v>
                </c:pt>
                <c:pt idx="4">
                  <c:v>4.8324630900500996</c:v>
                </c:pt>
                <c:pt idx="5">
                  <c:v>5.7684018685070466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BC-47E7-8F10-0AC003DD9B39}"/>
            </c:ext>
          </c:extLst>
        </c:ser>
        <c:ser>
          <c:idx val="7"/>
          <c:order val="6"/>
          <c:tx>
            <c:strRef>
              <c:f>Sheet1!$V$1</c:f>
              <c:strCache>
                <c:ptCount val="1"/>
                <c:pt idx="0">
                  <c:v>nvcc cuda manual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Sheet1!$V$2:$V$7</c:f>
              <c:numCache>
                <c:formatCode>General</c:formatCode>
                <c:ptCount val="6"/>
                <c:pt idx="0">
                  <c:v>1</c:v>
                </c:pt>
                <c:pt idx="1">
                  <c:v>1.9736695975426277</c:v>
                </c:pt>
                <c:pt idx="2">
                  <c:v>2.9461846351916656</c:v>
                </c:pt>
                <c:pt idx="3">
                  <c:v>3.9150824543159732</c:v>
                </c:pt>
                <c:pt idx="4">
                  <c:v>4.9156863302580556</c:v>
                </c:pt>
                <c:pt idx="5">
                  <c:v>5.8663131085338112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BC-47E7-8F10-0AC003DD9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389551"/>
        <c:axId val="2100387471"/>
        <c:extLst>
          <c:ext xmlns:c15="http://schemas.microsoft.com/office/drawing/2012/chart" uri="{02D57815-91ED-43cb-92C2-25804820EDAC}">
            <c15:filteredLineSeries>
              <c15:ser>
                <c:idx val="5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nvcc alpaka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Sheet1!$T$2:$T$7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1.8571287646144903</c:v>
                      </c:pt>
                      <c:pt idx="2">
                        <c:v>2.7195173245008024</c:v>
                      </c:pt>
                      <c:pt idx="3">
                        <c:v>3.5389522892599623</c:v>
                      </c:pt>
                      <c:pt idx="4">
                        <c:v>4.4370182919299603</c:v>
                      </c:pt>
                      <c:pt idx="5">
                        <c:v>5.300940137099543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FBC-47E7-8F10-0AC003DD9B39}"/>
                  </c:ext>
                </c:extLst>
              </c15:ser>
            </c15:filteredLineSeries>
            <c15:filteredLine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Sheet1!$W$1</c15:sqref>
                        </c15:formulaRef>
                      </c:ext>
                    </c:extLst>
                    <c:strCache>
                      <c:ptCount val="1"/>
                      <c:pt idx="0">
                        <c:v>nvcc eigen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Sheet1!$W$2:$W$7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1.9511768582630513</c:v>
                      </c:pt>
                      <c:pt idx="2">
                        <c:v>2.9190663142689544</c:v>
                      </c:pt>
                      <c:pt idx="3">
                        <c:v>3.8900642552927218</c:v>
                      </c:pt>
                      <c:pt idx="4">
                        <c:v>4.8854084389963015</c:v>
                      </c:pt>
                      <c:pt idx="5">
                        <c:v>5.8809426535235598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FBC-47E7-8F10-0AC003DD9B3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Sheet1!$X$1</c15:sqref>
                        </c15:formulaRef>
                      </c:ext>
                    </c:extLst>
                    <c:strCache>
                      <c:ptCount val="1"/>
                      <c:pt idx="0">
                        <c:v>icc alpaka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Sheet1!$X$2:$X$7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FBC-47E7-8F10-0AC003DD9B3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Sheet1!$Y$1</c15:sqref>
                        </c15:formulaRef>
                      </c:ext>
                    </c:extLst>
                    <c:strCache>
                      <c:ptCount val="1"/>
                      <c:pt idx="0">
                        <c:v>icc eigen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Sheet1!$Y$2:$Y$7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1.9127000446710296</c:v>
                      </c:pt>
                      <c:pt idx="2">
                        <c:v>2.8391772021754078</c:v>
                      </c:pt>
                      <c:pt idx="3">
                        <c:v>3.7136870617098365</c:v>
                      </c:pt>
                      <c:pt idx="4">
                        <c:v>4.6129361629712617</c:v>
                      </c:pt>
                      <c:pt idx="5">
                        <c:v>5.5289333550779611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FBC-47E7-8F10-0AC003DD9B39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Sheet1!$Z$1</c15:sqref>
                        </c15:formulaRef>
                      </c:ext>
                    </c:extLst>
                    <c:strCache>
                      <c:ptCount val="1"/>
                      <c:pt idx="0">
                        <c:v>icc omp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Sheet1!$Z$2:$Z$7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FBC-47E7-8F10-0AC003DD9B39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Sheet1!$AA$1</c15:sqref>
                        </c15:formulaRef>
                      </c:ext>
                    </c:extLst>
                    <c:strCache>
                      <c:ptCount val="1"/>
                      <c:pt idx="0">
                        <c:v>icc tbb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FBC-47E7-8F10-0AC003DD9B39}"/>
                  </c:ext>
                </c:extLst>
              </c15:ser>
            </c15:filteredLineSeries>
          </c:ext>
        </c:extLst>
      </c:lineChart>
      <c:catAx>
        <c:axId val="210038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387471"/>
        <c:crosses val="autoZero"/>
        <c:auto val="1"/>
        <c:lblAlgn val="ctr"/>
        <c:lblOffset val="100"/>
        <c:noMultiLvlLbl val="0"/>
      </c:catAx>
      <c:valAx>
        <c:axId val="210038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38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layers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gcc alpaka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sheet2!$A$2:$A$13</c:f>
              <c:numCache>
                <c:formatCode>General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</c:numCache>
            </c:numRef>
          </c:cat>
          <c:val>
            <c:numRef>
              <c:f>sheet2!$B$2:$B$13</c:f>
              <c:numCache>
                <c:formatCode>General</c:formatCode>
                <c:ptCount val="12"/>
                <c:pt idx="0">
                  <c:v>3.14</c:v>
                </c:pt>
                <c:pt idx="1">
                  <c:v>5.9249999999999998</c:v>
                </c:pt>
                <c:pt idx="2">
                  <c:v>8.782</c:v>
                </c:pt>
                <c:pt idx="3">
                  <c:v>11.58</c:v>
                </c:pt>
                <c:pt idx="4">
                  <c:v>14.266999999999999</c:v>
                </c:pt>
                <c:pt idx="5">
                  <c:v>16.917999999999999</c:v>
                </c:pt>
                <c:pt idx="6">
                  <c:v>19.66</c:v>
                </c:pt>
                <c:pt idx="7">
                  <c:v>22.306000000000001</c:v>
                </c:pt>
                <c:pt idx="8">
                  <c:v>25.161000000000001</c:v>
                </c:pt>
                <c:pt idx="9">
                  <c:v>28.161000000000001</c:v>
                </c:pt>
                <c:pt idx="10">
                  <c:v>30.768999999999998</c:v>
                </c:pt>
                <c:pt idx="11">
                  <c:v>33.177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C-483E-9C42-B937C699305F}"/>
            </c:ext>
          </c:extLst>
        </c:ser>
        <c:ser>
          <c:idx val="2"/>
          <c:order val="1"/>
          <c:tx>
            <c:strRef>
              <c:f>sheet2!$C$1</c:f>
              <c:strCache>
                <c:ptCount val="1"/>
                <c:pt idx="0">
                  <c:v>gcc eigen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sheet2!$A$2:$A$13</c:f>
              <c:numCache>
                <c:formatCode>General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</c:numCache>
            </c:numRef>
          </c:cat>
          <c:val>
            <c:numRef>
              <c:f>sheet2!$C$2:$C$13</c:f>
              <c:numCache>
                <c:formatCode>General</c:formatCode>
                <c:ptCount val="12"/>
                <c:pt idx="0">
                  <c:v>2.827</c:v>
                </c:pt>
                <c:pt idx="1">
                  <c:v>6.9029999999999996</c:v>
                </c:pt>
                <c:pt idx="2">
                  <c:v>9.6560000000000006</c:v>
                </c:pt>
                <c:pt idx="3">
                  <c:v>12.688000000000001</c:v>
                </c:pt>
                <c:pt idx="4">
                  <c:v>15.52</c:v>
                </c:pt>
                <c:pt idx="5">
                  <c:v>17.885000000000002</c:v>
                </c:pt>
                <c:pt idx="6">
                  <c:v>21.545000000000002</c:v>
                </c:pt>
                <c:pt idx="7">
                  <c:v>23.55</c:v>
                </c:pt>
                <c:pt idx="8">
                  <c:v>26.504000000000001</c:v>
                </c:pt>
                <c:pt idx="9">
                  <c:v>28.443000000000001</c:v>
                </c:pt>
                <c:pt idx="10">
                  <c:v>31.302</c:v>
                </c:pt>
                <c:pt idx="11">
                  <c:v>34.622999999999998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C-483E-9C42-B937C699305F}"/>
            </c:ext>
          </c:extLst>
        </c:ser>
        <c:ser>
          <c:idx val="3"/>
          <c:order val="2"/>
          <c:tx>
            <c:strRef>
              <c:f>sheet2!$D$1</c:f>
              <c:strCache>
                <c:ptCount val="1"/>
                <c:pt idx="0">
                  <c:v>gcc omp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sheet2!$A$2:$A$13</c:f>
              <c:numCache>
                <c:formatCode>General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</c:numCache>
            </c:numRef>
          </c:cat>
          <c:val>
            <c:numRef>
              <c:f>sheet2!$D$2:$D$13</c:f>
              <c:numCache>
                <c:formatCode>General</c:formatCode>
                <c:ptCount val="12"/>
                <c:pt idx="0">
                  <c:v>1.792</c:v>
                </c:pt>
                <c:pt idx="1">
                  <c:v>4.67</c:v>
                </c:pt>
                <c:pt idx="2">
                  <c:v>6.7069999999999999</c:v>
                </c:pt>
                <c:pt idx="3">
                  <c:v>8.16</c:v>
                </c:pt>
                <c:pt idx="4">
                  <c:v>10.664999999999999</c:v>
                </c:pt>
                <c:pt idx="5">
                  <c:v>12.404999999999999</c:v>
                </c:pt>
                <c:pt idx="6">
                  <c:v>13.839</c:v>
                </c:pt>
                <c:pt idx="7">
                  <c:v>15.29</c:v>
                </c:pt>
                <c:pt idx="8">
                  <c:v>16.998000000000001</c:v>
                </c:pt>
                <c:pt idx="9">
                  <c:v>18.29</c:v>
                </c:pt>
                <c:pt idx="10">
                  <c:v>20.95</c:v>
                </c:pt>
                <c:pt idx="11">
                  <c:v>22.074000000000002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C-483E-9C42-B937C699305F}"/>
            </c:ext>
          </c:extLst>
        </c:ser>
        <c:ser>
          <c:idx val="4"/>
          <c:order val="3"/>
          <c:tx>
            <c:strRef>
              <c:f>sheet2!$E$1</c:f>
              <c:strCache>
                <c:ptCount val="1"/>
                <c:pt idx="0">
                  <c:v>gcc tbb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sheet2!$A$2:$A$13</c:f>
              <c:numCache>
                <c:formatCode>General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</c:numCache>
            </c:numRef>
          </c:cat>
          <c:val>
            <c:numRef>
              <c:f>sheet2!$E$2:$E$13</c:f>
              <c:numCache>
                <c:formatCode>General</c:formatCode>
                <c:ptCount val="12"/>
                <c:pt idx="0">
                  <c:v>1.4259999999999999</c:v>
                </c:pt>
                <c:pt idx="1">
                  <c:v>2.7170000000000001</c:v>
                </c:pt>
                <c:pt idx="2">
                  <c:v>4.0330000000000004</c:v>
                </c:pt>
                <c:pt idx="3">
                  <c:v>5.33</c:v>
                </c:pt>
                <c:pt idx="4">
                  <c:v>6.65</c:v>
                </c:pt>
                <c:pt idx="5">
                  <c:v>7.9450000000000003</c:v>
                </c:pt>
                <c:pt idx="6">
                  <c:v>9.3089999999999993</c:v>
                </c:pt>
                <c:pt idx="7">
                  <c:v>10.661</c:v>
                </c:pt>
                <c:pt idx="8">
                  <c:v>11.879</c:v>
                </c:pt>
                <c:pt idx="9">
                  <c:v>13.183999999999999</c:v>
                </c:pt>
                <c:pt idx="10">
                  <c:v>14.747999999999999</c:v>
                </c:pt>
                <c:pt idx="11">
                  <c:v>16.25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5C-483E-9C42-B937C699305F}"/>
            </c:ext>
          </c:extLst>
        </c:ser>
        <c:ser>
          <c:idx val="5"/>
          <c:order val="4"/>
          <c:tx>
            <c:strRef>
              <c:f>sheet2!$F$1</c:f>
              <c:strCache>
                <c:ptCount val="1"/>
                <c:pt idx="0">
                  <c:v>nvcc alpaka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sheet2!$A$2:$A$13</c:f>
              <c:numCache>
                <c:formatCode>General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</c:numCache>
            </c:numRef>
          </c:cat>
          <c:val>
            <c:numRef>
              <c:f>sheet2!$F$2:$F$13</c:f>
              <c:numCache>
                <c:formatCode>General</c:formatCode>
                <c:ptCount val="12"/>
                <c:pt idx="0">
                  <c:v>8.6497709999999994</c:v>
                </c:pt>
                <c:pt idx="1">
                  <c:v>11.844111</c:v>
                </c:pt>
                <c:pt idx="2">
                  <c:v>14.751132</c:v>
                </c:pt>
                <c:pt idx="3">
                  <c:v>17.424408799999998</c:v>
                </c:pt>
                <c:pt idx="4">
                  <c:v>20.295235999999999</c:v>
                </c:pt>
                <c:pt idx="5">
                  <c:v>23.191061000000001</c:v>
                </c:pt>
                <c:pt idx="6">
                  <c:v>25.742721</c:v>
                </c:pt>
                <c:pt idx="7">
                  <c:v>29.022625000000001</c:v>
                </c:pt>
                <c:pt idx="8">
                  <c:v>31.934674000000001</c:v>
                </c:pt>
                <c:pt idx="9">
                  <c:v>34.843530999999999</c:v>
                </c:pt>
                <c:pt idx="10">
                  <c:v>37.728707</c:v>
                </c:pt>
                <c:pt idx="11">
                  <c:v>40.653367000000003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335C-483E-9C42-B937C699305F}"/>
            </c:ext>
          </c:extLst>
        </c:ser>
        <c:ser>
          <c:idx val="6"/>
          <c:order val="5"/>
          <c:tx>
            <c:strRef>
              <c:f>sheet2!$G$1</c:f>
              <c:strCache>
                <c:ptCount val="1"/>
                <c:pt idx="0">
                  <c:v>nvcc cuda uvm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sheet2!$A$2:$A$13</c:f>
              <c:numCache>
                <c:formatCode>General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</c:numCache>
            </c:numRef>
          </c:cat>
          <c:val>
            <c:numRef>
              <c:f>sheet2!$G$2:$G$13</c:f>
              <c:numCache>
                <c:formatCode>General</c:formatCode>
                <c:ptCount val="12"/>
                <c:pt idx="0">
                  <c:v>4.6576199999999996</c:v>
                </c:pt>
                <c:pt idx="1">
                  <c:v>5.8616590000000004</c:v>
                </c:pt>
                <c:pt idx="2">
                  <c:v>7.5119059999999998</c:v>
                </c:pt>
                <c:pt idx="3">
                  <c:v>9.3535210000000006</c:v>
                </c:pt>
                <c:pt idx="4">
                  <c:v>11.047897000000001</c:v>
                </c:pt>
                <c:pt idx="5">
                  <c:v>13.142929000000001</c:v>
                </c:pt>
                <c:pt idx="6">
                  <c:v>14.992736000000001</c:v>
                </c:pt>
                <c:pt idx="7">
                  <c:v>16.877493999999999</c:v>
                </c:pt>
                <c:pt idx="8">
                  <c:v>18.915488</c:v>
                </c:pt>
                <c:pt idx="9">
                  <c:v>20.693446999999999</c:v>
                </c:pt>
                <c:pt idx="10">
                  <c:v>22.568000000000001</c:v>
                </c:pt>
                <c:pt idx="11">
                  <c:v>24.516672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5C-483E-9C42-B937C699305F}"/>
            </c:ext>
          </c:extLst>
        </c:ser>
        <c:ser>
          <c:idx val="7"/>
          <c:order val="6"/>
          <c:tx>
            <c:strRef>
              <c:f>sheet2!$H$1</c:f>
              <c:strCache>
                <c:ptCount val="1"/>
                <c:pt idx="0">
                  <c:v>nvcc cuda manual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sheet2!$A$2:$A$13</c:f>
              <c:numCache>
                <c:formatCode>General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</c:numCache>
            </c:numRef>
          </c:cat>
          <c:val>
            <c:numRef>
              <c:f>sheet2!$H$2:$H$13</c:f>
              <c:numCache>
                <c:formatCode>General</c:formatCode>
                <c:ptCount val="12"/>
                <c:pt idx="0">
                  <c:v>3.7743600000000002</c:v>
                </c:pt>
                <c:pt idx="1">
                  <c:v>5.2248049999999999</c:v>
                </c:pt>
                <c:pt idx="2">
                  <c:v>6.6759630000000003</c:v>
                </c:pt>
                <c:pt idx="3">
                  <c:v>8.2256970000000003</c:v>
                </c:pt>
                <c:pt idx="4">
                  <c:v>9.7447060000000008</c:v>
                </c:pt>
                <c:pt idx="5">
                  <c:v>11.622729</c:v>
                </c:pt>
                <c:pt idx="6">
                  <c:v>13.901077000000001</c:v>
                </c:pt>
                <c:pt idx="7">
                  <c:v>15.930114</c:v>
                </c:pt>
                <c:pt idx="8">
                  <c:v>17.698962999999999</c:v>
                </c:pt>
                <c:pt idx="9">
                  <c:v>19.582315999999999</c:v>
                </c:pt>
                <c:pt idx="10">
                  <c:v>21.555731999999999</c:v>
                </c:pt>
                <c:pt idx="11">
                  <c:v>23.233263999999998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5C-483E-9C42-B937C699305F}"/>
            </c:ext>
          </c:extLst>
        </c:ser>
        <c:ser>
          <c:idx val="0"/>
          <c:order val="7"/>
          <c:tx>
            <c:strRef>
              <c:f>sheet2!$I$1</c:f>
              <c:strCache>
                <c:ptCount val="1"/>
                <c:pt idx="0">
                  <c:v>nvcc eigen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sheet2!$A$2:$A$13</c:f>
              <c:numCache>
                <c:formatCode>General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</c:numCache>
            </c:numRef>
          </c:cat>
          <c:val>
            <c:numRef>
              <c:f>sheet2!$I$2:$I$13</c:f>
              <c:numCache>
                <c:formatCode>General</c:formatCode>
                <c:ptCount val="12"/>
                <c:pt idx="0">
                  <c:v>11.564221</c:v>
                </c:pt>
                <c:pt idx="1">
                  <c:v>19.290434000000001</c:v>
                </c:pt>
                <c:pt idx="2">
                  <c:v>26.682898000000002</c:v>
                </c:pt>
                <c:pt idx="3">
                  <c:v>33.786301000000002</c:v>
                </c:pt>
                <c:pt idx="4">
                  <c:v>41.685563000000002</c:v>
                </c:pt>
                <c:pt idx="5">
                  <c:v>48.833706999999997</c:v>
                </c:pt>
                <c:pt idx="6">
                  <c:v>56.419910000000002</c:v>
                </c:pt>
                <c:pt idx="7">
                  <c:v>63.784598000000003</c:v>
                </c:pt>
                <c:pt idx="8">
                  <c:v>71.156976999999998</c:v>
                </c:pt>
                <c:pt idx="9">
                  <c:v>78.609273000000002</c:v>
                </c:pt>
                <c:pt idx="10">
                  <c:v>86.238555000000005</c:v>
                </c:pt>
                <c:pt idx="11">
                  <c:v>93.440241999999998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335C-483E-9C42-B937C699305F}"/>
            </c:ext>
          </c:extLst>
        </c:ser>
        <c:ser>
          <c:idx val="9"/>
          <c:order val="9"/>
          <c:tx>
            <c:strRef>
              <c:f>sheet2!$K$1</c:f>
              <c:strCache>
                <c:ptCount val="1"/>
                <c:pt idx="0">
                  <c:v>icc eigen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sheet2!$A$2:$A$13</c:f>
              <c:numCache>
                <c:formatCode>General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</c:numCache>
            </c:numRef>
          </c:cat>
          <c:val>
            <c:numRef>
              <c:f>sheet2!$K$2:$K$13</c:f>
              <c:numCache>
                <c:formatCode>General</c:formatCode>
                <c:ptCount val="12"/>
                <c:pt idx="0">
                  <c:v>12.087</c:v>
                </c:pt>
                <c:pt idx="1">
                  <c:v>24.143999999999998</c:v>
                </c:pt>
                <c:pt idx="2">
                  <c:v>36.286000000000001</c:v>
                </c:pt>
                <c:pt idx="3">
                  <c:v>48.515999999999998</c:v>
                </c:pt>
                <c:pt idx="4">
                  <c:v>61.218000000000004</c:v>
                </c:pt>
                <c:pt idx="5">
                  <c:v>72.819000000000003</c:v>
                </c:pt>
                <c:pt idx="6">
                  <c:v>84.65</c:v>
                </c:pt>
                <c:pt idx="7">
                  <c:v>97.037000000000006</c:v>
                </c:pt>
                <c:pt idx="8">
                  <c:v>105.425</c:v>
                </c:pt>
                <c:pt idx="9">
                  <c:v>115.88</c:v>
                </c:pt>
                <c:pt idx="10">
                  <c:v>127.205</c:v>
                </c:pt>
                <c:pt idx="11">
                  <c:v>137.39099999999999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335C-483E-9C42-B937C699305F}"/>
            </c:ext>
          </c:extLst>
        </c:ser>
        <c:ser>
          <c:idx val="10"/>
          <c:order val="10"/>
          <c:tx>
            <c:strRef>
              <c:f>sheet2!$L$1</c:f>
              <c:strCache>
                <c:ptCount val="1"/>
                <c:pt idx="0">
                  <c:v>icc omp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sheet2!$A$2:$A$13</c:f>
              <c:numCache>
                <c:formatCode>General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</c:numCache>
            </c:numRef>
          </c:cat>
          <c:val>
            <c:numRef>
              <c:f>sheet2!$L$2:$L$13</c:f>
              <c:numCache>
                <c:formatCode>General</c:formatCode>
                <c:ptCount val="12"/>
                <c:pt idx="0">
                  <c:v>0.70299999999999996</c:v>
                </c:pt>
                <c:pt idx="1">
                  <c:v>1.222</c:v>
                </c:pt>
                <c:pt idx="2">
                  <c:v>1.8120000000000001</c:v>
                </c:pt>
                <c:pt idx="3">
                  <c:v>2.5249999999999999</c:v>
                </c:pt>
                <c:pt idx="4">
                  <c:v>2.8820000000000001</c:v>
                </c:pt>
                <c:pt idx="5">
                  <c:v>3.4390000000000001</c:v>
                </c:pt>
                <c:pt idx="6">
                  <c:v>3.847</c:v>
                </c:pt>
                <c:pt idx="7">
                  <c:v>4.3929999999999998</c:v>
                </c:pt>
                <c:pt idx="8">
                  <c:v>4.9409999999999998</c:v>
                </c:pt>
                <c:pt idx="9">
                  <c:v>5.7450000000000001</c:v>
                </c:pt>
                <c:pt idx="10">
                  <c:v>6.09</c:v>
                </c:pt>
                <c:pt idx="11">
                  <c:v>6.4880000000000004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335C-483E-9C42-B937C699305F}"/>
            </c:ext>
          </c:extLst>
        </c:ser>
        <c:ser>
          <c:idx val="11"/>
          <c:order val="11"/>
          <c:tx>
            <c:strRef>
              <c:f>sheet2!$M$1</c:f>
              <c:strCache>
                <c:ptCount val="1"/>
                <c:pt idx="0">
                  <c:v>icc tbb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sheet2!$A$2:$A$13</c:f>
              <c:numCache>
                <c:formatCode>General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</c:numCache>
            </c:numRef>
          </c:cat>
          <c:val>
            <c:numRef>
              <c:f>sheet2!$M$2:$M$13</c:f>
              <c:numCache>
                <c:formatCode>General</c:formatCode>
                <c:ptCount val="12"/>
                <c:pt idx="0">
                  <c:v>0.63600000000000001</c:v>
                </c:pt>
                <c:pt idx="1">
                  <c:v>1.0089999999999999</c:v>
                </c:pt>
                <c:pt idx="2">
                  <c:v>1.4279999999999999</c:v>
                </c:pt>
                <c:pt idx="3">
                  <c:v>1.837</c:v>
                </c:pt>
                <c:pt idx="4">
                  <c:v>2.2709999999999999</c:v>
                </c:pt>
                <c:pt idx="5">
                  <c:v>2.7210000000000001</c:v>
                </c:pt>
                <c:pt idx="6">
                  <c:v>3.14</c:v>
                </c:pt>
                <c:pt idx="7">
                  <c:v>3.5990000000000002</c:v>
                </c:pt>
                <c:pt idx="8">
                  <c:v>3.9870000000000001</c:v>
                </c:pt>
                <c:pt idx="9">
                  <c:v>4.5640000000000001</c:v>
                </c:pt>
                <c:pt idx="10">
                  <c:v>5.0750000000000002</c:v>
                </c:pt>
                <c:pt idx="11">
                  <c:v>5.2460000000000004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335C-483E-9C42-B937C6993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389551"/>
        <c:axId val="2100387471"/>
        <c:extLst>
          <c:ext xmlns:c15="http://schemas.microsoft.com/office/drawing/2012/chart" uri="{02D57815-91ED-43cb-92C2-25804820EDAC}">
            <c15:filteredLine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sheet2!$J$1</c15:sqref>
                        </c15:formulaRef>
                      </c:ext>
                    </c:extLst>
                    <c:strCache>
                      <c:ptCount val="1"/>
                      <c:pt idx="0">
                        <c:v>icc alpaka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sheet2!$A$2:$A$13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8</c:v>
                      </c:pt>
                      <c:pt idx="2">
                        <c:v>12</c:v>
                      </c:pt>
                      <c:pt idx="3">
                        <c:v>16</c:v>
                      </c:pt>
                      <c:pt idx="4">
                        <c:v>20</c:v>
                      </c:pt>
                      <c:pt idx="5">
                        <c:v>24</c:v>
                      </c:pt>
                      <c:pt idx="6">
                        <c:v>28</c:v>
                      </c:pt>
                      <c:pt idx="7">
                        <c:v>32</c:v>
                      </c:pt>
                      <c:pt idx="8">
                        <c:v>36</c:v>
                      </c:pt>
                      <c:pt idx="9">
                        <c:v>40</c:v>
                      </c:pt>
                      <c:pt idx="10">
                        <c:v>44</c:v>
                      </c:pt>
                      <c:pt idx="11">
                        <c:v>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sheet2!$J$2:$J$13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335C-483E-9C42-B937C699305F}"/>
                  </c:ext>
                </c:extLst>
              </c15:ser>
            </c15:filteredLineSeries>
          </c:ext>
        </c:extLst>
      </c:lineChart>
      <c:catAx>
        <c:axId val="210038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387471"/>
        <c:crosses val="autoZero"/>
        <c:auto val="1"/>
        <c:lblAlgn val="ctr"/>
        <c:lblOffset val="100"/>
        <c:noMultiLvlLbl val="0"/>
      </c:catAx>
      <c:valAx>
        <c:axId val="210038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38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rate of time increase vs layers 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sheet2!$P$1</c:f>
              <c:strCache>
                <c:ptCount val="1"/>
                <c:pt idx="0">
                  <c:v>gcc alpaka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sheet2!$A$2:$A$13</c:f>
              <c:numCache>
                <c:formatCode>General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</c:numCache>
            </c:numRef>
          </c:cat>
          <c:val>
            <c:numRef>
              <c:f>sheet2!$P$2:$P$13</c:f>
              <c:numCache>
                <c:formatCode>General</c:formatCode>
                <c:ptCount val="12"/>
                <c:pt idx="0">
                  <c:v>1</c:v>
                </c:pt>
                <c:pt idx="1">
                  <c:v>1.8869426751592355</c:v>
                </c:pt>
                <c:pt idx="2">
                  <c:v>2.7968152866242035</c:v>
                </c:pt>
                <c:pt idx="3">
                  <c:v>3.6878980891719744</c:v>
                </c:pt>
                <c:pt idx="4">
                  <c:v>4.5436305732484072</c:v>
                </c:pt>
                <c:pt idx="5">
                  <c:v>5.3878980891719737</c:v>
                </c:pt>
                <c:pt idx="6">
                  <c:v>6.2611464968152868</c:v>
                </c:pt>
                <c:pt idx="7">
                  <c:v>7.1038216560509557</c:v>
                </c:pt>
                <c:pt idx="8">
                  <c:v>8.0130573248407639</c:v>
                </c:pt>
                <c:pt idx="9">
                  <c:v>8.9684713375796186</c:v>
                </c:pt>
                <c:pt idx="10">
                  <c:v>9.7990445859872608</c:v>
                </c:pt>
                <c:pt idx="11">
                  <c:v>10.565923566878981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9-4060-8285-DAD9D8881A5C}"/>
            </c:ext>
          </c:extLst>
        </c:ser>
        <c:ser>
          <c:idx val="2"/>
          <c:order val="1"/>
          <c:tx>
            <c:strRef>
              <c:f>sheet2!$Q$1</c:f>
              <c:strCache>
                <c:ptCount val="1"/>
                <c:pt idx="0">
                  <c:v>gcc eigen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sheet2!$A$2:$A$13</c:f>
              <c:numCache>
                <c:formatCode>General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</c:numCache>
            </c:numRef>
          </c:cat>
          <c:val>
            <c:numRef>
              <c:f>sheet2!$Q$2:$Q$13</c:f>
              <c:numCache>
                <c:formatCode>General</c:formatCode>
                <c:ptCount val="12"/>
                <c:pt idx="0">
                  <c:v>1</c:v>
                </c:pt>
                <c:pt idx="1">
                  <c:v>2.4418111071807567</c:v>
                </c:pt>
                <c:pt idx="2">
                  <c:v>3.4156349487088788</c:v>
                </c:pt>
                <c:pt idx="3">
                  <c:v>4.4881499823134066</c:v>
                </c:pt>
                <c:pt idx="4">
                  <c:v>5.4899186416696146</c:v>
                </c:pt>
                <c:pt idx="5">
                  <c:v>6.3264945171559965</c:v>
                </c:pt>
                <c:pt idx="6">
                  <c:v>7.6211531659002487</c:v>
                </c:pt>
                <c:pt idx="7">
                  <c:v>8.3303855677396541</c:v>
                </c:pt>
                <c:pt idx="8">
                  <c:v>9.3753095153873378</c:v>
                </c:pt>
                <c:pt idx="9">
                  <c:v>10.061195613724797</c:v>
                </c:pt>
                <c:pt idx="10">
                  <c:v>11.072515033604528</c:v>
                </c:pt>
                <c:pt idx="11">
                  <c:v>12.247258577997878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9-4060-8285-DAD9D8881A5C}"/>
            </c:ext>
          </c:extLst>
        </c:ser>
        <c:ser>
          <c:idx val="3"/>
          <c:order val="2"/>
          <c:tx>
            <c:strRef>
              <c:f>sheet2!$R$1</c:f>
              <c:strCache>
                <c:ptCount val="1"/>
                <c:pt idx="0">
                  <c:v>gcc omp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sheet2!$A$2:$A$13</c:f>
              <c:numCache>
                <c:formatCode>General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</c:numCache>
            </c:numRef>
          </c:cat>
          <c:val>
            <c:numRef>
              <c:f>sheet2!$R$2:$R$13</c:f>
              <c:numCache>
                <c:formatCode>General</c:formatCode>
                <c:ptCount val="12"/>
                <c:pt idx="0">
                  <c:v>1</c:v>
                </c:pt>
                <c:pt idx="1">
                  <c:v>2.6060267857142856</c:v>
                </c:pt>
                <c:pt idx="2">
                  <c:v>3.7427455357142856</c:v>
                </c:pt>
                <c:pt idx="3">
                  <c:v>4.5535714285714288</c:v>
                </c:pt>
                <c:pt idx="4">
                  <c:v>5.9514508928571423</c:v>
                </c:pt>
                <c:pt idx="5">
                  <c:v>6.9224330357142856</c:v>
                </c:pt>
                <c:pt idx="6">
                  <c:v>7.72265625</c:v>
                </c:pt>
                <c:pt idx="7">
                  <c:v>8.5323660714285712</c:v>
                </c:pt>
                <c:pt idx="8">
                  <c:v>9.4854910714285712</c:v>
                </c:pt>
                <c:pt idx="9">
                  <c:v>10.206473214285714</c:v>
                </c:pt>
                <c:pt idx="10">
                  <c:v>11.690848214285714</c:v>
                </c:pt>
                <c:pt idx="11">
                  <c:v>12.318080357142858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79-4060-8285-DAD9D8881A5C}"/>
            </c:ext>
          </c:extLst>
        </c:ser>
        <c:ser>
          <c:idx val="4"/>
          <c:order val="3"/>
          <c:tx>
            <c:strRef>
              <c:f>sheet2!$S$1</c:f>
              <c:strCache>
                <c:ptCount val="1"/>
                <c:pt idx="0">
                  <c:v>gcc tbb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sheet2!$A$2:$A$13</c:f>
              <c:numCache>
                <c:formatCode>General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</c:numCache>
            </c:numRef>
          </c:cat>
          <c:val>
            <c:numRef>
              <c:f>sheet2!$S$2:$S$13</c:f>
              <c:numCache>
                <c:formatCode>General</c:formatCode>
                <c:ptCount val="12"/>
                <c:pt idx="0">
                  <c:v>1</c:v>
                </c:pt>
                <c:pt idx="1">
                  <c:v>1.9053295932678824</c:v>
                </c:pt>
                <c:pt idx="2">
                  <c:v>2.8281907433380087</c:v>
                </c:pt>
                <c:pt idx="3">
                  <c:v>3.7377279102384295</c:v>
                </c:pt>
                <c:pt idx="4">
                  <c:v>4.6633941093969149</c:v>
                </c:pt>
                <c:pt idx="5">
                  <c:v>5.5715287517531564</c:v>
                </c:pt>
                <c:pt idx="6">
                  <c:v>6.5280504908835901</c:v>
                </c:pt>
                <c:pt idx="7">
                  <c:v>7.4761570827489479</c:v>
                </c:pt>
                <c:pt idx="8">
                  <c:v>8.3302945301542781</c:v>
                </c:pt>
                <c:pt idx="9">
                  <c:v>9.2454417952314163</c:v>
                </c:pt>
                <c:pt idx="10">
                  <c:v>10.342215988779804</c:v>
                </c:pt>
                <c:pt idx="11">
                  <c:v>11.395511921458626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79-4060-8285-DAD9D8881A5C}"/>
            </c:ext>
          </c:extLst>
        </c:ser>
        <c:ser>
          <c:idx val="6"/>
          <c:order val="5"/>
          <c:tx>
            <c:strRef>
              <c:f>sheet2!$U$1</c:f>
              <c:strCache>
                <c:ptCount val="1"/>
                <c:pt idx="0">
                  <c:v>nvcc cuda uvm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sheet2!$A$2:$A$13</c:f>
              <c:numCache>
                <c:formatCode>General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</c:numCache>
            </c:numRef>
          </c:cat>
          <c:val>
            <c:numRef>
              <c:f>sheet2!$U$2:$U$13</c:f>
              <c:numCache>
                <c:formatCode>General</c:formatCode>
                <c:ptCount val="12"/>
                <c:pt idx="0">
                  <c:v>1</c:v>
                </c:pt>
                <c:pt idx="1">
                  <c:v>1.2585094962663337</c:v>
                </c:pt>
                <c:pt idx="2">
                  <c:v>1.6128207110069093</c:v>
                </c:pt>
                <c:pt idx="3">
                  <c:v>2.0082190045559751</c:v>
                </c:pt>
                <c:pt idx="4">
                  <c:v>2.3720048007351395</c:v>
                </c:pt>
                <c:pt idx="5">
                  <c:v>2.8218122131045473</c:v>
                </c:pt>
                <c:pt idx="6">
                  <c:v>3.2189693448585333</c:v>
                </c:pt>
                <c:pt idx="7">
                  <c:v>3.6236305237438864</c:v>
                </c:pt>
                <c:pt idx="8">
                  <c:v>4.0611917674692224</c:v>
                </c:pt>
                <c:pt idx="9">
                  <c:v>4.4429229950060334</c:v>
                </c:pt>
                <c:pt idx="10">
                  <c:v>4.8453931407027628</c:v>
                </c:pt>
                <c:pt idx="11">
                  <c:v>5.2637767786981335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79-4060-8285-DAD9D8881A5C}"/>
            </c:ext>
          </c:extLst>
        </c:ser>
        <c:ser>
          <c:idx val="7"/>
          <c:order val="6"/>
          <c:tx>
            <c:strRef>
              <c:f>sheet2!$V$1</c:f>
              <c:strCache>
                <c:ptCount val="1"/>
                <c:pt idx="0">
                  <c:v>nvcc cuda manual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sheet2!$A$2:$A$13</c:f>
              <c:numCache>
                <c:formatCode>General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</c:numCache>
            </c:numRef>
          </c:cat>
          <c:val>
            <c:numRef>
              <c:f>sheet2!$V$2:$V$13</c:f>
              <c:numCache>
                <c:formatCode>General</c:formatCode>
                <c:ptCount val="12"/>
                <c:pt idx="0">
                  <c:v>1</c:v>
                </c:pt>
                <c:pt idx="1">
                  <c:v>1.3842889920410346</c:v>
                </c:pt>
                <c:pt idx="2">
                  <c:v>1.7687668902807363</c:v>
                </c:pt>
                <c:pt idx="3">
                  <c:v>2.1793620640320479</c:v>
                </c:pt>
                <c:pt idx="4">
                  <c:v>2.5818167848323954</c:v>
                </c:pt>
                <c:pt idx="5">
                  <c:v>3.0793906781547067</c:v>
                </c:pt>
                <c:pt idx="6">
                  <c:v>3.6830289108617089</c:v>
                </c:pt>
                <c:pt idx="7">
                  <c:v>4.2206132960289953</c:v>
                </c:pt>
                <c:pt idx="8">
                  <c:v>4.6892620205809719</c:v>
                </c:pt>
                <c:pt idx="9">
                  <c:v>5.1882480738456316</c:v>
                </c:pt>
                <c:pt idx="10">
                  <c:v>5.7110959208978471</c:v>
                </c:pt>
                <c:pt idx="11">
                  <c:v>6.1555506099047248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79-4060-8285-DAD9D8881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389551"/>
        <c:axId val="2100387471"/>
        <c:extLst>
          <c:ext xmlns:c15="http://schemas.microsoft.com/office/drawing/2012/chart" uri="{02D57815-91ED-43cb-92C2-25804820EDAC}">
            <c15:filteredLineSeries>
              <c15:ser>
                <c:idx val="5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sheet2!$T$1</c15:sqref>
                        </c15:formulaRef>
                      </c:ext>
                    </c:extLst>
                    <c:strCache>
                      <c:ptCount val="1"/>
                      <c:pt idx="0">
                        <c:v>nvcc alpaka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sheet2!$A$2:$A$13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8</c:v>
                      </c:pt>
                      <c:pt idx="2">
                        <c:v>12</c:v>
                      </c:pt>
                      <c:pt idx="3">
                        <c:v>16</c:v>
                      </c:pt>
                      <c:pt idx="4">
                        <c:v>20</c:v>
                      </c:pt>
                      <c:pt idx="5">
                        <c:v>24</c:v>
                      </c:pt>
                      <c:pt idx="6">
                        <c:v>28</c:v>
                      </c:pt>
                      <c:pt idx="7">
                        <c:v>32</c:v>
                      </c:pt>
                      <c:pt idx="8">
                        <c:v>36</c:v>
                      </c:pt>
                      <c:pt idx="9">
                        <c:v>40</c:v>
                      </c:pt>
                      <c:pt idx="10">
                        <c:v>44</c:v>
                      </c:pt>
                      <c:pt idx="11">
                        <c:v>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sheet2!$T$2:$T$13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1.3692976380530768</c:v>
                      </c:pt>
                      <c:pt idx="2">
                        <c:v>1.7053783273568746</c:v>
                      </c:pt>
                      <c:pt idx="3">
                        <c:v>2.0144358503826285</c:v>
                      </c:pt>
                      <c:pt idx="4">
                        <c:v>2.3463321745743326</c:v>
                      </c:pt>
                      <c:pt idx="5">
                        <c:v>2.6811184943508914</c:v>
                      </c:pt>
                      <c:pt idx="6">
                        <c:v>2.9761158994845069</c:v>
                      </c:pt>
                      <c:pt idx="7">
                        <c:v>3.3553055913272161</c:v>
                      </c:pt>
                      <c:pt idx="8">
                        <c:v>3.6919675676963011</c:v>
                      </c:pt>
                      <c:pt idx="9">
                        <c:v>4.0282605169547265</c:v>
                      </c:pt>
                      <c:pt idx="10">
                        <c:v>4.3618157058724449</c:v>
                      </c:pt>
                      <c:pt idx="11">
                        <c:v>4.6999356399146297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F79-4060-8285-DAD9D8881A5C}"/>
                  </c:ext>
                </c:extLst>
              </c15:ser>
            </c15:filteredLineSeries>
            <c15:filteredLineSeries>
              <c15:ser>
                <c:idx val="0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sheet2!$W$1</c15:sqref>
                        </c15:formulaRef>
                      </c:ext>
                    </c:extLst>
                    <c:strCache>
                      <c:ptCount val="1"/>
                      <c:pt idx="0">
                        <c:v>nvcc eigen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8</c:v>
                      </c:pt>
                      <c:pt idx="2">
                        <c:v>12</c:v>
                      </c:pt>
                      <c:pt idx="3">
                        <c:v>16</c:v>
                      </c:pt>
                      <c:pt idx="4">
                        <c:v>20</c:v>
                      </c:pt>
                      <c:pt idx="5">
                        <c:v>24</c:v>
                      </c:pt>
                      <c:pt idx="6">
                        <c:v>28</c:v>
                      </c:pt>
                      <c:pt idx="7">
                        <c:v>32</c:v>
                      </c:pt>
                      <c:pt idx="8">
                        <c:v>36</c:v>
                      </c:pt>
                      <c:pt idx="9">
                        <c:v>40</c:v>
                      </c:pt>
                      <c:pt idx="10">
                        <c:v>44</c:v>
                      </c:pt>
                      <c:pt idx="11">
                        <c:v>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sheet2!$W$2:$W$13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1.6681135720253013</c:v>
                      </c:pt>
                      <c:pt idx="2">
                        <c:v>2.3073666613600694</c:v>
                      </c:pt>
                      <c:pt idx="3">
                        <c:v>2.9216236009325662</c:v>
                      </c:pt>
                      <c:pt idx="4">
                        <c:v>3.6047013456418728</c:v>
                      </c:pt>
                      <c:pt idx="5">
                        <c:v>4.2228272012442511</c:v>
                      </c:pt>
                      <c:pt idx="6">
                        <c:v>4.8788336023671635</c:v>
                      </c:pt>
                      <c:pt idx="7">
                        <c:v>5.5156848005585504</c:v>
                      </c:pt>
                      <c:pt idx="8">
                        <c:v>6.1532010673265409</c:v>
                      </c:pt>
                      <c:pt idx="9">
                        <c:v>6.7976280460222958</c:v>
                      </c:pt>
                      <c:pt idx="10">
                        <c:v>7.457359644026174</c:v>
                      </c:pt>
                      <c:pt idx="11">
                        <c:v>8.0801155564218288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F79-4060-8285-DAD9D8881A5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sheet2!$X$1</c15:sqref>
                        </c15:formulaRef>
                      </c:ext>
                    </c:extLst>
                    <c:strCache>
                      <c:ptCount val="1"/>
                      <c:pt idx="0">
                        <c:v>icc alpaka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8</c:v>
                      </c:pt>
                      <c:pt idx="2">
                        <c:v>12</c:v>
                      </c:pt>
                      <c:pt idx="3">
                        <c:v>16</c:v>
                      </c:pt>
                      <c:pt idx="4">
                        <c:v>20</c:v>
                      </c:pt>
                      <c:pt idx="5">
                        <c:v>24</c:v>
                      </c:pt>
                      <c:pt idx="6">
                        <c:v>28</c:v>
                      </c:pt>
                      <c:pt idx="7">
                        <c:v>32</c:v>
                      </c:pt>
                      <c:pt idx="8">
                        <c:v>36</c:v>
                      </c:pt>
                      <c:pt idx="9">
                        <c:v>40</c:v>
                      </c:pt>
                      <c:pt idx="10">
                        <c:v>44</c:v>
                      </c:pt>
                      <c:pt idx="11">
                        <c:v>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sheet2!$X$2:$X$13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F79-4060-8285-DAD9D8881A5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sheet2!$Y$1</c15:sqref>
                        </c15:formulaRef>
                      </c:ext>
                    </c:extLst>
                    <c:strCache>
                      <c:ptCount val="1"/>
                      <c:pt idx="0">
                        <c:v>icc eigen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8</c:v>
                      </c:pt>
                      <c:pt idx="2">
                        <c:v>12</c:v>
                      </c:pt>
                      <c:pt idx="3">
                        <c:v>16</c:v>
                      </c:pt>
                      <c:pt idx="4">
                        <c:v>20</c:v>
                      </c:pt>
                      <c:pt idx="5">
                        <c:v>24</c:v>
                      </c:pt>
                      <c:pt idx="6">
                        <c:v>28</c:v>
                      </c:pt>
                      <c:pt idx="7">
                        <c:v>32</c:v>
                      </c:pt>
                      <c:pt idx="8">
                        <c:v>36</c:v>
                      </c:pt>
                      <c:pt idx="9">
                        <c:v>40</c:v>
                      </c:pt>
                      <c:pt idx="10">
                        <c:v>44</c:v>
                      </c:pt>
                      <c:pt idx="11">
                        <c:v>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sheet2!$Y$2:$Y$13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1.9975179945395878</c:v>
                      </c:pt>
                      <c:pt idx="2">
                        <c:v>3.002068337883677</c:v>
                      </c:pt>
                      <c:pt idx="3">
                        <c:v>4.013899230578307</c:v>
                      </c:pt>
                      <c:pt idx="4">
                        <c:v>5.0647803425167544</c:v>
                      </c:pt>
                      <c:pt idx="5">
                        <c:v>6.0245718540580793</c:v>
                      </c:pt>
                      <c:pt idx="6">
                        <c:v>7.0033920741292306</c:v>
                      </c:pt>
                      <c:pt idx="7">
                        <c:v>8.028212128733351</c:v>
                      </c:pt>
                      <c:pt idx="8">
                        <c:v>8.7221808554645488</c:v>
                      </c:pt>
                      <c:pt idx="9">
                        <c:v>9.5871597584181352</c:v>
                      </c:pt>
                      <c:pt idx="10">
                        <c:v>10.52411681972367</c:v>
                      </c:pt>
                      <c:pt idx="11">
                        <c:v>11.366840407048896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F79-4060-8285-DAD9D8881A5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sheet2!$Z$1</c15:sqref>
                        </c15:formulaRef>
                      </c:ext>
                    </c:extLst>
                    <c:strCache>
                      <c:ptCount val="1"/>
                      <c:pt idx="0">
                        <c:v>icc omp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8</c:v>
                      </c:pt>
                      <c:pt idx="2">
                        <c:v>12</c:v>
                      </c:pt>
                      <c:pt idx="3">
                        <c:v>16</c:v>
                      </c:pt>
                      <c:pt idx="4">
                        <c:v>20</c:v>
                      </c:pt>
                      <c:pt idx="5">
                        <c:v>24</c:v>
                      </c:pt>
                      <c:pt idx="6">
                        <c:v>28</c:v>
                      </c:pt>
                      <c:pt idx="7">
                        <c:v>32</c:v>
                      </c:pt>
                      <c:pt idx="8">
                        <c:v>36</c:v>
                      </c:pt>
                      <c:pt idx="9">
                        <c:v>40</c:v>
                      </c:pt>
                      <c:pt idx="10">
                        <c:v>44</c:v>
                      </c:pt>
                      <c:pt idx="11">
                        <c:v>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sheet2!$Z$2:$Z$13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1.7382645803698435</c:v>
                      </c:pt>
                      <c:pt idx="2">
                        <c:v>2.5775248933143673</c:v>
                      </c:pt>
                      <c:pt idx="3">
                        <c:v>3.5917496443812236</c:v>
                      </c:pt>
                      <c:pt idx="4">
                        <c:v>4.0995732574679948</c:v>
                      </c:pt>
                      <c:pt idx="5">
                        <c:v>4.8918918918918921</c:v>
                      </c:pt>
                      <c:pt idx="6">
                        <c:v>5.4722617354196306</c:v>
                      </c:pt>
                      <c:pt idx="7">
                        <c:v>6.2489331436699862</c:v>
                      </c:pt>
                      <c:pt idx="8">
                        <c:v>7.0284495021337126</c:v>
                      </c:pt>
                      <c:pt idx="9">
                        <c:v>8.1721194879089616</c:v>
                      </c:pt>
                      <c:pt idx="10">
                        <c:v>8.6628733997155045</c:v>
                      </c:pt>
                      <c:pt idx="11">
                        <c:v>9.2290184921763885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F79-4060-8285-DAD9D8881A5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sheet2!$AA$1</c15:sqref>
                        </c15:formulaRef>
                      </c:ext>
                    </c:extLst>
                    <c:strCache>
                      <c:ptCount val="1"/>
                      <c:pt idx="0">
                        <c:v>icc tbb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8</c:v>
                      </c:pt>
                      <c:pt idx="2">
                        <c:v>12</c:v>
                      </c:pt>
                      <c:pt idx="3">
                        <c:v>16</c:v>
                      </c:pt>
                      <c:pt idx="4">
                        <c:v>20</c:v>
                      </c:pt>
                      <c:pt idx="5">
                        <c:v>24</c:v>
                      </c:pt>
                      <c:pt idx="6">
                        <c:v>28</c:v>
                      </c:pt>
                      <c:pt idx="7">
                        <c:v>32</c:v>
                      </c:pt>
                      <c:pt idx="8">
                        <c:v>36</c:v>
                      </c:pt>
                      <c:pt idx="9">
                        <c:v>40</c:v>
                      </c:pt>
                      <c:pt idx="10">
                        <c:v>44</c:v>
                      </c:pt>
                      <c:pt idx="11">
                        <c:v>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sheet2!$AA$2:$AA$13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1.5864779874213835</c:v>
                      </c:pt>
                      <c:pt idx="2">
                        <c:v>2.2452830188679243</c:v>
                      </c:pt>
                      <c:pt idx="3">
                        <c:v>2.8883647798742138</c:v>
                      </c:pt>
                      <c:pt idx="4">
                        <c:v>3.5707547169811318</c:v>
                      </c:pt>
                      <c:pt idx="5">
                        <c:v>4.2783018867924527</c:v>
                      </c:pt>
                      <c:pt idx="6">
                        <c:v>4.9371069182389942</c:v>
                      </c:pt>
                      <c:pt idx="7">
                        <c:v>5.6588050314465415</c:v>
                      </c:pt>
                      <c:pt idx="8">
                        <c:v>6.2688679245283021</c:v>
                      </c:pt>
                      <c:pt idx="9">
                        <c:v>7.1761006289308176</c:v>
                      </c:pt>
                      <c:pt idx="10">
                        <c:v>7.9795597484276728</c:v>
                      </c:pt>
                      <c:pt idx="11">
                        <c:v>8.2484276729559749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F79-4060-8285-DAD9D8881A5C}"/>
                  </c:ext>
                </c:extLst>
              </c15:ser>
            </c15:filteredLineSeries>
          </c:ext>
        </c:extLst>
      </c:lineChart>
      <c:catAx>
        <c:axId val="210038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387471"/>
        <c:crosses val="autoZero"/>
        <c:auto val="1"/>
        <c:lblAlgn val="ctr"/>
        <c:lblOffset val="100"/>
        <c:noMultiLvlLbl val="0"/>
      </c:catAx>
      <c:valAx>
        <c:axId val="210038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38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147637</xdr:colOff>
      <xdr:row>8</xdr:row>
      <xdr:rowOff>9525</xdr:rowOff>
    </xdr:from>
    <xdr:to>
      <xdr:col>7</xdr:col>
      <xdr:colOff>461962</xdr:colOff>
      <xdr:row>22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361950</xdr:colOff>
      <xdr:row>8</xdr:row>
      <xdr:rowOff>38100</xdr:rowOff>
    </xdr:from>
    <xdr:to>
      <xdr:col>22</xdr:col>
      <xdr:colOff>57150</xdr:colOff>
      <xdr:row>22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147637</xdr:colOff>
      <xdr:row>14</xdr:row>
      <xdr:rowOff>9525</xdr:rowOff>
    </xdr:from>
    <xdr:to>
      <xdr:col>7</xdr:col>
      <xdr:colOff>461962</xdr:colOff>
      <xdr:row>28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361950</xdr:colOff>
      <xdr:row>14</xdr:row>
      <xdr:rowOff>38100</xdr:rowOff>
    </xdr:from>
    <xdr:to>
      <xdr:col>22</xdr:col>
      <xdr:colOff>57150</xdr:colOff>
      <xdr:row>28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K7" sqref="K7"/>
    </sheetView>
  </sheetViews>
  <sheetFormatPr defaultRowHeight="15" x14ac:dyDescent="0.25"/>
  <cols>
    <col min="2" max="2" width="10.42578125" customWidth="1"/>
    <col min="3" max="3" width="9.85546875" customWidth="1"/>
    <col min="6" max="6" width="11.42578125" customWidth="1"/>
    <col min="7" max="7" width="13.85546875" customWidth="1"/>
    <col min="8" max="8" width="16.85546875" customWidth="1"/>
    <col min="9" max="10" width="10.85546875" customWidth="1"/>
    <col min="11" max="11" width="10" customWidth="1"/>
    <col min="12" max="12" width="9.7109375" customWidth="1"/>
    <col min="13" max="13" width="10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  <c r="J1" t="s">
        <v>5</v>
      </c>
      <c r="K1" t="s">
        <v>6</v>
      </c>
      <c r="L1" t="s">
        <v>7</v>
      </c>
      <c r="M1" t="s">
        <v>8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9</v>
      </c>
      <c r="U1" t="s">
        <v>10</v>
      </c>
      <c r="V1" t="s">
        <v>11</v>
      </c>
      <c r="W1" t="s">
        <v>12</v>
      </c>
      <c r="X1" t="s">
        <v>5</v>
      </c>
      <c r="Y1" t="s">
        <v>6</v>
      </c>
      <c r="Z1" t="s">
        <v>7</v>
      </c>
      <c r="AA1" t="s">
        <v>8</v>
      </c>
    </row>
    <row r="2" spans="1:27" x14ac:dyDescent="0.25">
      <c r="A2">
        <v>50</v>
      </c>
      <c r="B2">
        <v>35.048000000000002</v>
      </c>
      <c r="C2">
        <v>35.581000000000003</v>
      </c>
      <c r="D2">
        <v>22.210999999999999</v>
      </c>
      <c r="E2">
        <v>16.457000000000001</v>
      </c>
      <c r="F2">
        <v>42.393284999999999</v>
      </c>
      <c r="G2">
        <v>25.721926</v>
      </c>
      <c r="H2">
        <v>24.514969000000001</v>
      </c>
      <c r="I2">
        <v>98.173546999999999</v>
      </c>
      <c r="J2">
        <v>1139.6590000000001</v>
      </c>
      <c r="K2">
        <v>141.03100000000001</v>
      </c>
      <c r="L2">
        <v>6.64</v>
      </c>
      <c r="M2">
        <v>5.4969999999999999</v>
      </c>
      <c r="O2">
        <v>50</v>
      </c>
      <c r="P2">
        <f>B2/B$2</f>
        <v>1</v>
      </c>
      <c r="Q2">
        <f t="shared" ref="Q2:AA7" si="0">C2/C$2</f>
        <v>1</v>
      </c>
      <c r="R2">
        <f t="shared" si="0"/>
        <v>1</v>
      </c>
      <c r="S2">
        <f t="shared" si="0"/>
        <v>1</v>
      </c>
      <c r="T2">
        <f t="shared" si="0"/>
        <v>1</v>
      </c>
      <c r="U2">
        <f t="shared" si="0"/>
        <v>1</v>
      </c>
      <c r="V2">
        <f t="shared" si="0"/>
        <v>1</v>
      </c>
      <c r="W2">
        <f t="shared" si="0"/>
        <v>1</v>
      </c>
      <c r="X2">
        <f t="shared" si="0"/>
        <v>1</v>
      </c>
      <c r="Y2">
        <f t="shared" si="0"/>
        <v>1</v>
      </c>
      <c r="Z2">
        <f t="shared" si="0"/>
        <v>1</v>
      </c>
      <c r="AA2">
        <f t="shared" si="0"/>
        <v>1</v>
      </c>
    </row>
    <row r="3" spans="1:27" x14ac:dyDescent="0.25">
      <c r="A3">
        <v>100</v>
      </c>
      <c r="B3">
        <v>68.144000000000005</v>
      </c>
      <c r="C3">
        <v>69.015000000000001</v>
      </c>
      <c r="D3">
        <v>43.713000000000001</v>
      </c>
      <c r="E3">
        <v>34.210999999999999</v>
      </c>
      <c r="F3">
        <v>78.729788999999997</v>
      </c>
      <c r="G3">
        <v>50.121344000000001</v>
      </c>
      <c r="H3">
        <v>48.384448999999996</v>
      </c>
      <c r="I3">
        <v>191.55395300000001</v>
      </c>
      <c r="K3">
        <v>269.75</v>
      </c>
      <c r="O3">
        <v>100</v>
      </c>
      <c r="P3">
        <f t="shared" ref="P3:P7" si="1">B3/B$2</f>
        <v>1.9443049532070305</v>
      </c>
      <c r="Q3">
        <f t="shared" si="0"/>
        <v>1.9396588066664791</v>
      </c>
      <c r="R3">
        <f t="shared" si="0"/>
        <v>1.9680788798343165</v>
      </c>
      <c r="S3">
        <f t="shared" si="0"/>
        <v>2.0788114480160416</v>
      </c>
      <c r="T3">
        <f t="shared" si="0"/>
        <v>1.8571287646144903</v>
      </c>
      <c r="U3">
        <f t="shared" si="0"/>
        <v>1.9485844100476768</v>
      </c>
      <c r="V3">
        <f t="shared" si="0"/>
        <v>1.9736695975426277</v>
      </c>
      <c r="W3">
        <f t="shared" si="0"/>
        <v>1.9511768582630513</v>
      </c>
      <c r="X3">
        <f t="shared" si="0"/>
        <v>0</v>
      </c>
      <c r="Y3">
        <f t="shared" si="0"/>
        <v>1.9127000446710296</v>
      </c>
      <c r="Z3">
        <f t="shared" si="0"/>
        <v>0</v>
      </c>
      <c r="AA3">
        <f t="shared" si="0"/>
        <v>0</v>
      </c>
    </row>
    <row r="4" spans="1:27" x14ac:dyDescent="0.25">
      <c r="A4">
        <v>150</v>
      </c>
      <c r="B4">
        <v>106.59399999999999</v>
      </c>
      <c r="C4">
        <v>96.382000000000005</v>
      </c>
      <c r="D4">
        <v>64.272999999999996</v>
      </c>
      <c r="E4">
        <v>48.844999999999999</v>
      </c>
      <c r="F4">
        <v>115.28927299999999</v>
      </c>
      <c r="G4">
        <v>75.035273000000004</v>
      </c>
      <c r="H4">
        <v>72.225624999999994</v>
      </c>
      <c r="I4">
        <v>286.57509399999998</v>
      </c>
      <c r="K4">
        <v>400.41199999999998</v>
      </c>
      <c r="O4">
        <v>150</v>
      </c>
      <c r="P4">
        <f t="shared" si="1"/>
        <v>3.0413718329148591</v>
      </c>
      <c r="Q4">
        <f t="shared" si="0"/>
        <v>2.7088052612349287</v>
      </c>
      <c r="R4">
        <f t="shared" si="0"/>
        <v>2.893746341902661</v>
      </c>
      <c r="S4">
        <f t="shared" si="0"/>
        <v>2.9680379169958071</v>
      </c>
      <c r="T4">
        <f t="shared" si="0"/>
        <v>2.7195173245008024</v>
      </c>
      <c r="U4">
        <f t="shared" si="0"/>
        <v>2.9171716379247807</v>
      </c>
      <c r="V4">
        <f t="shared" si="0"/>
        <v>2.9461846351916656</v>
      </c>
      <c r="W4">
        <f t="shared" si="0"/>
        <v>2.9190663142689544</v>
      </c>
      <c r="X4">
        <f t="shared" si="0"/>
        <v>0</v>
      </c>
      <c r="Y4">
        <f t="shared" si="0"/>
        <v>2.8391772021754078</v>
      </c>
      <c r="Z4">
        <f t="shared" si="0"/>
        <v>0</v>
      </c>
      <c r="AA4">
        <f t="shared" si="0"/>
        <v>0</v>
      </c>
    </row>
    <row r="5" spans="1:27" x14ac:dyDescent="0.25">
      <c r="A5">
        <v>200</v>
      </c>
      <c r="B5">
        <v>132.922</v>
      </c>
      <c r="C5">
        <v>136.53200000000001</v>
      </c>
      <c r="D5">
        <v>79.417000000000002</v>
      </c>
      <c r="E5">
        <v>65.457999999999998</v>
      </c>
      <c r="F5">
        <v>150.02781300000001</v>
      </c>
      <c r="G5">
        <v>99.796358999999995</v>
      </c>
      <c r="H5">
        <v>95.978125000000006</v>
      </c>
      <c r="I5">
        <v>381.90140600000001</v>
      </c>
      <c r="K5">
        <v>523.745</v>
      </c>
      <c r="O5">
        <v>200</v>
      </c>
      <c r="P5">
        <f t="shared" si="1"/>
        <v>3.7925701894544623</v>
      </c>
      <c r="Q5">
        <f t="shared" si="0"/>
        <v>3.8372164919479497</v>
      </c>
      <c r="R5">
        <f t="shared" si="0"/>
        <v>3.5755706631849087</v>
      </c>
      <c r="S5">
        <f t="shared" si="0"/>
        <v>3.9775171659476207</v>
      </c>
      <c r="T5">
        <f t="shared" si="0"/>
        <v>3.5389522892599623</v>
      </c>
      <c r="U5">
        <f t="shared" si="0"/>
        <v>3.8798167368959851</v>
      </c>
      <c r="V5">
        <f t="shared" si="0"/>
        <v>3.9150824543159732</v>
      </c>
      <c r="W5">
        <f t="shared" si="0"/>
        <v>3.8900642552927218</v>
      </c>
      <c r="X5">
        <f t="shared" si="0"/>
        <v>0</v>
      </c>
      <c r="Y5">
        <f t="shared" si="0"/>
        <v>3.7136870617098365</v>
      </c>
      <c r="Z5">
        <f t="shared" si="0"/>
        <v>0</v>
      </c>
      <c r="AA5">
        <f t="shared" si="0"/>
        <v>0</v>
      </c>
    </row>
    <row r="6" spans="1:27" x14ac:dyDescent="0.25">
      <c r="A6">
        <v>250</v>
      </c>
      <c r="B6">
        <v>173.822</v>
      </c>
      <c r="C6">
        <v>170.947</v>
      </c>
      <c r="D6">
        <v>105.334</v>
      </c>
      <c r="E6">
        <v>81.334999999999994</v>
      </c>
      <c r="F6">
        <v>188.09978100000001</v>
      </c>
      <c r="G6">
        <v>124.300258</v>
      </c>
      <c r="H6">
        <v>120.507898</v>
      </c>
      <c r="I6">
        <v>479.61787500000003</v>
      </c>
      <c r="K6">
        <v>650.56700000000001</v>
      </c>
      <c r="O6">
        <v>250</v>
      </c>
      <c r="P6">
        <f t="shared" si="1"/>
        <v>4.9595412006391237</v>
      </c>
      <c r="Q6">
        <f t="shared" si="0"/>
        <v>4.8044461931929963</v>
      </c>
      <c r="R6">
        <f t="shared" si="0"/>
        <v>4.742424924586917</v>
      </c>
      <c r="S6">
        <f t="shared" si="0"/>
        <v>4.9422738044601076</v>
      </c>
      <c r="T6">
        <f t="shared" si="0"/>
        <v>4.4370182919299603</v>
      </c>
      <c r="U6">
        <f t="shared" si="0"/>
        <v>4.8324630900500996</v>
      </c>
      <c r="V6">
        <f t="shared" si="0"/>
        <v>4.9156863302580556</v>
      </c>
      <c r="W6">
        <f t="shared" si="0"/>
        <v>4.8854084389963015</v>
      </c>
      <c r="X6">
        <f t="shared" si="0"/>
        <v>0</v>
      </c>
      <c r="Y6">
        <f t="shared" si="0"/>
        <v>4.6129361629712617</v>
      </c>
      <c r="Z6">
        <f t="shared" si="0"/>
        <v>0</v>
      </c>
      <c r="AA6">
        <f t="shared" si="0"/>
        <v>0</v>
      </c>
    </row>
    <row r="7" spans="1:27" x14ac:dyDescent="0.25">
      <c r="A7">
        <v>300</v>
      </c>
      <c r="B7">
        <v>209.51900000000001</v>
      </c>
      <c r="C7">
        <v>195.86799999999999</v>
      </c>
      <c r="D7">
        <v>116.242</v>
      </c>
      <c r="E7">
        <v>103.048</v>
      </c>
      <c r="F7">
        <v>224.724266</v>
      </c>
      <c r="G7">
        <v>148.37440599999999</v>
      </c>
      <c r="H7">
        <v>143.81248400000001</v>
      </c>
      <c r="I7">
        <v>577.35299999999995</v>
      </c>
      <c r="K7">
        <v>779.75099999999998</v>
      </c>
      <c r="O7">
        <v>300</v>
      </c>
      <c r="P7">
        <f t="shared" si="1"/>
        <v>5.9780586624058429</v>
      </c>
      <c r="Q7">
        <f t="shared" si="0"/>
        <v>5.5048480930833863</v>
      </c>
      <c r="R7">
        <f t="shared" si="0"/>
        <v>5.2335329341317367</v>
      </c>
      <c r="S7">
        <f t="shared" si="0"/>
        <v>6.2616515768366039</v>
      </c>
      <c r="T7">
        <f t="shared" si="0"/>
        <v>5.300940137099543</v>
      </c>
      <c r="U7">
        <f t="shared" si="0"/>
        <v>5.7684018685070466</v>
      </c>
      <c r="V7">
        <f t="shared" si="0"/>
        <v>5.8663131085338112</v>
      </c>
      <c r="W7">
        <f t="shared" si="0"/>
        <v>5.8809426535235598</v>
      </c>
      <c r="X7">
        <f t="shared" si="0"/>
        <v>0</v>
      </c>
      <c r="Y7">
        <f t="shared" si="0"/>
        <v>5.5289333550779611</v>
      </c>
      <c r="Z7">
        <f t="shared" si="0"/>
        <v>0</v>
      </c>
      <c r="AA7">
        <f t="shared" si="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tabSelected="1" workbookViewId="0">
      <selection activeCell="O2" sqref="O2:O13"/>
    </sheetView>
  </sheetViews>
  <sheetFormatPr defaultRowHeight="15" x14ac:dyDescent="0.25"/>
  <cols>
    <col min="2" max="2" width="10.42578125" customWidth="1"/>
    <col min="3" max="3" width="9.85546875" customWidth="1"/>
    <col min="6" max="6" width="11.42578125" customWidth="1"/>
    <col min="7" max="7" width="13.85546875" customWidth="1"/>
    <col min="8" max="8" width="16.85546875" customWidth="1"/>
    <col min="9" max="10" width="10.85546875" customWidth="1"/>
    <col min="11" max="11" width="10" customWidth="1"/>
    <col min="12" max="12" width="9.7109375" customWidth="1"/>
    <col min="13" max="13" width="10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  <c r="J1" t="s">
        <v>5</v>
      </c>
      <c r="K1" t="s">
        <v>6</v>
      </c>
      <c r="L1" t="s">
        <v>7</v>
      </c>
      <c r="M1" t="s">
        <v>8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9</v>
      </c>
      <c r="U1" t="s">
        <v>10</v>
      </c>
      <c r="V1" t="s">
        <v>11</v>
      </c>
      <c r="W1" t="s">
        <v>12</v>
      </c>
      <c r="X1" t="s">
        <v>5</v>
      </c>
      <c r="Y1" t="s">
        <v>6</v>
      </c>
      <c r="Z1" t="s">
        <v>7</v>
      </c>
      <c r="AA1" t="s">
        <v>8</v>
      </c>
    </row>
    <row r="2" spans="1:27" x14ac:dyDescent="0.25">
      <c r="A2">
        <v>4</v>
      </c>
      <c r="B2">
        <v>3.14</v>
      </c>
      <c r="C2">
        <v>2.827</v>
      </c>
      <c r="D2">
        <v>1.792</v>
      </c>
      <c r="E2">
        <v>1.4259999999999999</v>
      </c>
      <c r="F2">
        <v>8.6497709999999994</v>
      </c>
      <c r="G2">
        <v>4.6576199999999996</v>
      </c>
      <c r="H2">
        <v>3.7743600000000002</v>
      </c>
      <c r="I2">
        <v>11.564221</v>
      </c>
      <c r="K2">
        <v>12.087</v>
      </c>
      <c r="L2">
        <v>0.70299999999999996</v>
      </c>
      <c r="M2">
        <v>0.63600000000000001</v>
      </c>
      <c r="O2">
        <v>4</v>
      </c>
      <c r="P2">
        <f>B2/B$2</f>
        <v>1</v>
      </c>
      <c r="Q2">
        <f t="shared" ref="Q2:AA13" si="0">C2/C$2</f>
        <v>1</v>
      </c>
      <c r="R2">
        <f t="shared" si="0"/>
        <v>1</v>
      </c>
      <c r="S2">
        <f t="shared" si="0"/>
        <v>1</v>
      </c>
      <c r="T2">
        <f t="shared" si="0"/>
        <v>1</v>
      </c>
      <c r="U2">
        <f t="shared" si="0"/>
        <v>1</v>
      </c>
      <c r="V2">
        <f t="shared" si="0"/>
        <v>1</v>
      </c>
      <c r="W2">
        <f t="shared" si="0"/>
        <v>1</v>
      </c>
      <c r="X2" t="e">
        <f t="shared" si="0"/>
        <v>#DIV/0!</v>
      </c>
      <c r="Y2">
        <f t="shared" si="0"/>
        <v>1</v>
      </c>
      <c r="Z2">
        <f t="shared" si="0"/>
        <v>1</v>
      </c>
      <c r="AA2">
        <f t="shared" si="0"/>
        <v>1</v>
      </c>
    </row>
    <row r="3" spans="1:27" x14ac:dyDescent="0.25">
      <c r="A3">
        <v>8</v>
      </c>
      <c r="B3">
        <v>5.9249999999999998</v>
      </c>
      <c r="C3">
        <v>6.9029999999999996</v>
      </c>
      <c r="D3">
        <v>4.67</v>
      </c>
      <c r="E3">
        <v>2.7170000000000001</v>
      </c>
      <c r="F3">
        <v>11.844111</v>
      </c>
      <c r="G3">
        <v>5.8616590000000004</v>
      </c>
      <c r="H3">
        <v>5.2248049999999999</v>
      </c>
      <c r="I3">
        <v>19.290434000000001</v>
      </c>
      <c r="K3">
        <v>24.143999999999998</v>
      </c>
      <c r="L3">
        <v>1.222</v>
      </c>
      <c r="M3">
        <v>1.0089999999999999</v>
      </c>
      <c r="O3">
        <v>8</v>
      </c>
      <c r="P3">
        <f t="shared" ref="P3:P8" si="1">B3/B$2</f>
        <v>1.8869426751592355</v>
      </c>
      <c r="Q3">
        <f t="shared" si="0"/>
        <v>2.4418111071807567</v>
      </c>
      <c r="R3">
        <f t="shared" ref="R3:R8" si="2">D3/D$2</f>
        <v>2.6060267857142856</v>
      </c>
      <c r="S3">
        <f t="shared" ref="S3:S8" si="3">E3/E$2</f>
        <v>1.9053295932678824</v>
      </c>
      <c r="T3">
        <f t="shared" ref="T3:T8" si="4">F3/F$2</f>
        <v>1.3692976380530768</v>
      </c>
      <c r="U3">
        <f t="shared" ref="U3:U8" si="5">G3/G$2</f>
        <v>1.2585094962663337</v>
      </c>
      <c r="V3">
        <f t="shared" ref="V3:V8" si="6">H3/H$2</f>
        <v>1.3842889920410346</v>
      </c>
      <c r="W3">
        <f t="shared" ref="W3:W8" si="7">I3/I$2</f>
        <v>1.6681135720253013</v>
      </c>
      <c r="X3" t="e">
        <f t="shared" ref="X3:X8" si="8">J3/J$2</f>
        <v>#DIV/0!</v>
      </c>
      <c r="Y3">
        <f t="shared" ref="Y3:Y8" si="9">K3/K$2</f>
        <v>1.9975179945395878</v>
      </c>
      <c r="Z3">
        <f t="shared" ref="Z3:Z8" si="10">L3/L$2</f>
        <v>1.7382645803698435</v>
      </c>
      <c r="AA3">
        <f t="shared" ref="AA3:AA8" si="11">M3/M$2</f>
        <v>1.5864779874213835</v>
      </c>
    </row>
    <row r="4" spans="1:27" x14ac:dyDescent="0.25">
      <c r="A4">
        <v>12</v>
      </c>
      <c r="B4">
        <v>8.782</v>
      </c>
      <c r="C4">
        <v>9.6560000000000006</v>
      </c>
      <c r="D4">
        <v>6.7069999999999999</v>
      </c>
      <c r="E4">
        <v>4.0330000000000004</v>
      </c>
      <c r="F4">
        <v>14.751132</v>
      </c>
      <c r="G4">
        <v>7.5119059999999998</v>
      </c>
      <c r="H4">
        <v>6.6759630000000003</v>
      </c>
      <c r="I4">
        <v>26.682898000000002</v>
      </c>
      <c r="K4">
        <v>36.286000000000001</v>
      </c>
      <c r="L4">
        <v>1.8120000000000001</v>
      </c>
      <c r="M4">
        <v>1.4279999999999999</v>
      </c>
      <c r="O4">
        <v>12</v>
      </c>
      <c r="P4">
        <f t="shared" si="1"/>
        <v>2.7968152866242035</v>
      </c>
      <c r="Q4">
        <f t="shared" si="0"/>
        <v>3.4156349487088788</v>
      </c>
      <c r="R4">
        <f t="shared" si="2"/>
        <v>3.7427455357142856</v>
      </c>
      <c r="S4">
        <f t="shared" si="3"/>
        <v>2.8281907433380087</v>
      </c>
      <c r="T4">
        <f t="shared" si="4"/>
        <v>1.7053783273568746</v>
      </c>
      <c r="U4">
        <f t="shared" si="5"/>
        <v>1.6128207110069093</v>
      </c>
      <c r="V4">
        <f t="shared" si="6"/>
        <v>1.7687668902807363</v>
      </c>
      <c r="W4">
        <f t="shared" si="7"/>
        <v>2.3073666613600694</v>
      </c>
      <c r="X4" t="e">
        <f t="shared" si="8"/>
        <v>#DIV/0!</v>
      </c>
      <c r="Y4">
        <f t="shared" si="9"/>
        <v>3.002068337883677</v>
      </c>
      <c r="Z4">
        <f t="shared" si="10"/>
        <v>2.5775248933143673</v>
      </c>
      <c r="AA4">
        <f t="shared" si="11"/>
        <v>2.2452830188679243</v>
      </c>
    </row>
    <row r="5" spans="1:27" x14ac:dyDescent="0.25">
      <c r="A5">
        <v>16</v>
      </c>
      <c r="B5">
        <v>11.58</v>
      </c>
      <c r="C5">
        <v>12.688000000000001</v>
      </c>
      <c r="D5">
        <v>8.16</v>
      </c>
      <c r="E5">
        <v>5.33</v>
      </c>
      <c r="F5">
        <v>17.424408799999998</v>
      </c>
      <c r="G5">
        <v>9.3535210000000006</v>
      </c>
      <c r="H5">
        <v>8.2256970000000003</v>
      </c>
      <c r="I5">
        <v>33.786301000000002</v>
      </c>
      <c r="K5">
        <v>48.515999999999998</v>
      </c>
      <c r="L5">
        <v>2.5249999999999999</v>
      </c>
      <c r="M5">
        <v>1.837</v>
      </c>
      <c r="O5">
        <v>16</v>
      </c>
      <c r="P5">
        <f t="shared" si="1"/>
        <v>3.6878980891719744</v>
      </c>
      <c r="Q5">
        <f t="shared" si="0"/>
        <v>4.4881499823134066</v>
      </c>
      <c r="R5">
        <f t="shared" si="2"/>
        <v>4.5535714285714288</v>
      </c>
      <c r="S5">
        <f t="shared" si="3"/>
        <v>3.7377279102384295</v>
      </c>
      <c r="T5">
        <f t="shared" si="4"/>
        <v>2.0144358503826285</v>
      </c>
      <c r="U5">
        <f t="shared" si="5"/>
        <v>2.0082190045559751</v>
      </c>
      <c r="V5">
        <f t="shared" si="6"/>
        <v>2.1793620640320479</v>
      </c>
      <c r="W5">
        <f t="shared" si="7"/>
        <v>2.9216236009325662</v>
      </c>
      <c r="X5" t="e">
        <f t="shared" si="8"/>
        <v>#DIV/0!</v>
      </c>
      <c r="Y5">
        <f t="shared" si="9"/>
        <v>4.013899230578307</v>
      </c>
      <c r="Z5">
        <f t="shared" si="10"/>
        <v>3.5917496443812236</v>
      </c>
      <c r="AA5">
        <f t="shared" si="11"/>
        <v>2.8883647798742138</v>
      </c>
    </row>
    <row r="6" spans="1:27" x14ac:dyDescent="0.25">
      <c r="A6">
        <v>20</v>
      </c>
      <c r="B6">
        <v>14.266999999999999</v>
      </c>
      <c r="C6">
        <v>15.52</v>
      </c>
      <c r="D6">
        <v>10.664999999999999</v>
      </c>
      <c r="E6">
        <v>6.65</v>
      </c>
      <c r="F6">
        <v>20.295235999999999</v>
      </c>
      <c r="G6">
        <v>11.047897000000001</v>
      </c>
      <c r="H6">
        <v>9.7447060000000008</v>
      </c>
      <c r="I6">
        <v>41.685563000000002</v>
      </c>
      <c r="K6">
        <v>61.218000000000004</v>
      </c>
      <c r="L6">
        <v>2.8820000000000001</v>
      </c>
      <c r="M6">
        <v>2.2709999999999999</v>
      </c>
      <c r="O6">
        <v>20</v>
      </c>
      <c r="P6">
        <f t="shared" si="1"/>
        <v>4.5436305732484072</v>
      </c>
      <c r="Q6">
        <f t="shared" si="0"/>
        <v>5.4899186416696146</v>
      </c>
      <c r="R6">
        <f t="shared" si="2"/>
        <v>5.9514508928571423</v>
      </c>
      <c r="S6">
        <f t="shared" si="3"/>
        <v>4.6633941093969149</v>
      </c>
      <c r="T6">
        <f t="shared" si="4"/>
        <v>2.3463321745743326</v>
      </c>
      <c r="U6">
        <f t="shared" si="5"/>
        <v>2.3720048007351395</v>
      </c>
      <c r="V6">
        <f t="shared" si="6"/>
        <v>2.5818167848323954</v>
      </c>
      <c r="W6">
        <f t="shared" si="7"/>
        <v>3.6047013456418728</v>
      </c>
      <c r="X6" t="e">
        <f t="shared" si="8"/>
        <v>#DIV/0!</v>
      </c>
      <c r="Y6">
        <f t="shared" si="9"/>
        <v>5.0647803425167544</v>
      </c>
      <c r="Z6">
        <f t="shared" si="10"/>
        <v>4.0995732574679948</v>
      </c>
      <c r="AA6">
        <f t="shared" si="11"/>
        <v>3.5707547169811318</v>
      </c>
    </row>
    <row r="7" spans="1:27" x14ac:dyDescent="0.25">
      <c r="A7">
        <v>24</v>
      </c>
      <c r="B7">
        <v>16.917999999999999</v>
      </c>
      <c r="C7">
        <v>17.885000000000002</v>
      </c>
      <c r="D7">
        <v>12.404999999999999</v>
      </c>
      <c r="E7">
        <v>7.9450000000000003</v>
      </c>
      <c r="F7">
        <v>23.191061000000001</v>
      </c>
      <c r="G7">
        <v>13.142929000000001</v>
      </c>
      <c r="H7">
        <v>11.622729</v>
      </c>
      <c r="I7">
        <v>48.833706999999997</v>
      </c>
      <c r="K7">
        <v>72.819000000000003</v>
      </c>
      <c r="L7">
        <v>3.4390000000000001</v>
      </c>
      <c r="M7">
        <v>2.7210000000000001</v>
      </c>
      <c r="O7">
        <v>24</v>
      </c>
      <c r="P7">
        <f t="shared" si="1"/>
        <v>5.3878980891719737</v>
      </c>
      <c r="Q7">
        <f t="shared" si="0"/>
        <v>6.3264945171559965</v>
      </c>
      <c r="R7">
        <f t="shared" si="2"/>
        <v>6.9224330357142856</v>
      </c>
      <c r="S7">
        <f t="shared" si="3"/>
        <v>5.5715287517531564</v>
      </c>
      <c r="T7">
        <f t="shared" si="4"/>
        <v>2.6811184943508914</v>
      </c>
      <c r="U7">
        <f t="shared" si="5"/>
        <v>2.8218122131045473</v>
      </c>
      <c r="V7">
        <f t="shared" si="6"/>
        <v>3.0793906781547067</v>
      </c>
      <c r="W7">
        <f t="shared" si="7"/>
        <v>4.2228272012442511</v>
      </c>
      <c r="X7" t="e">
        <f t="shared" si="8"/>
        <v>#DIV/0!</v>
      </c>
      <c r="Y7">
        <f t="shared" si="9"/>
        <v>6.0245718540580793</v>
      </c>
      <c r="Z7">
        <f t="shared" si="10"/>
        <v>4.8918918918918921</v>
      </c>
      <c r="AA7">
        <f t="shared" si="11"/>
        <v>4.2783018867924527</v>
      </c>
    </row>
    <row r="8" spans="1:27" x14ac:dyDescent="0.25">
      <c r="A8">
        <v>28</v>
      </c>
      <c r="B8">
        <v>19.66</v>
      </c>
      <c r="C8">
        <v>21.545000000000002</v>
      </c>
      <c r="D8">
        <v>13.839</v>
      </c>
      <c r="E8">
        <v>9.3089999999999993</v>
      </c>
      <c r="F8">
        <v>25.742721</v>
      </c>
      <c r="G8">
        <v>14.992736000000001</v>
      </c>
      <c r="H8">
        <v>13.901077000000001</v>
      </c>
      <c r="I8">
        <v>56.419910000000002</v>
      </c>
      <c r="K8">
        <v>84.65</v>
      </c>
      <c r="L8">
        <v>3.847</v>
      </c>
      <c r="M8">
        <v>3.14</v>
      </c>
      <c r="O8">
        <v>28</v>
      </c>
      <c r="P8">
        <f t="shared" si="1"/>
        <v>6.2611464968152868</v>
      </c>
      <c r="Q8">
        <f t="shared" si="0"/>
        <v>7.6211531659002487</v>
      </c>
      <c r="R8">
        <f t="shared" si="2"/>
        <v>7.72265625</v>
      </c>
      <c r="S8">
        <f t="shared" si="3"/>
        <v>6.5280504908835901</v>
      </c>
      <c r="T8">
        <f t="shared" si="4"/>
        <v>2.9761158994845069</v>
      </c>
      <c r="U8">
        <f t="shared" si="5"/>
        <v>3.2189693448585333</v>
      </c>
      <c r="V8">
        <f t="shared" si="6"/>
        <v>3.6830289108617089</v>
      </c>
      <c r="W8">
        <f t="shared" si="7"/>
        <v>4.8788336023671635</v>
      </c>
      <c r="X8" t="e">
        <f t="shared" si="8"/>
        <v>#DIV/0!</v>
      </c>
      <c r="Y8">
        <f t="shared" si="9"/>
        <v>7.0033920741292306</v>
      </c>
      <c r="Z8">
        <f t="shared" si="10"/>
        <v>5.4722617354196306</v>
      </c>
      <c r="AA8">
        <f t="shared" si="11"/>
        <v>4.9371069182389942</v>
      </c>
    </row>
    <row r="9" spans="1:27" x14ac:dyDescent="0.25">
      <c r="A9">
        <v>32</v>
      </c>
      <c r="B9">
        <v>22.306000000000001</v>
      </c>
      <c r="C9">
        <v>23.55</v>
      </c>
      <c r="D9">
        <v>15.29</v>
      </c>
      <c r="E9">
        <v>10.661</v>
      </c>
      <c r="F9">
        <v>29.022625000000001</v>
      </c>
      <c r="G9">
        <v>16.877493999999999</v>
      </c>
      <c r="H9">
        <v>15.930114</v>
      </c>
      <c r="I9">
        <v>63.784598000000003</v>
      </c>
      <c r="K9">
        <v>97.037000000000006</v>
      </c>
      <c r="L9">
        <v>4.3929999999999998</v>
      </c>
      <c r="M9">
        <v>3.5990000000000002</v>
      </c>
      <c r="O9">
        <v>32</v>
      </c>
      <c r="P9">
        <f t="shared" ref="P9:P13" si="12">B9/B$2</f>
        <v>7.1038216560509557</v>
      </c>
      <c r="Q9">
        <f t="shared" si="0"/>
        <v>8.3303855677396541</v>
      </c>
      <c r="R9">
        <f t="shared" si="0"/>
        <v>8.5323660714285712</v>
      </c>
      <c r="S9">
        <f t="shared" si="0"/>
        <v>7.4761570827489479</v>
      </c>
      <c r="T9">
        <f t="shared" si="0"/>
        <v>3.3553055913272161</v>
      </c>
      <c r="U9">
        <f t="shared" si="0"/>
        <v>3.6236305237438864</v>
      </c>
      <c r="V9">
        <f t="shared" si="0"/>
        <v>4.2206132960289953</v>
      </c>
      <c r="W9">
        <f t="shared" si="0"/>
        <v>5.5156848005585504</v>
      </c>
      <c r="X9" t="e">
        <f t="shared" si="0"/>
        <v>#DIV/0!</v>
      </c>
      <c r="Y9">
        <f t="shared" si="0"/>
        <v>8.028212128733351</v>
      </c>
      <c r="Z9">
        <f t="shared" si="0"/>
        <v>6.2489331436699862</v>
      </c>
      <c r="AA9">
        <f t="shared" si="0"/>
        <v>5.6588050314465415</v>
      </c>
    </row>
    <row r="10" spans="1:27" x14ac:dyDescent="0.25">
      <c r="A10">
        <v>36</v>
      </c>
      <c r="B10">
        <v>25.161000000000001</v>
      </c>
      <c r="C10">
        <v>26.504000000000001</v>
      </c>
      <c r="D10">
        <v>16.998000000000001</v>
      </c>
      <c r="E10">
        <v>11.879</v>
      </c>
      <c r="F10">
        <v>31.934674000000001</v>
      </c>
      <c r="G10">
        <v>18.915488</v>
      </c>
      <c r="H10">
        <v>17.698962999999999</v>
      </c>
      <c r="I10">
        <v>71.156976999999998</v>
      </c>
      <c r="K10">
        <v>105.425</v>
      </c>
      <c r="L10">
        <v>4.9409999999999998</v>
      </c>
      <c r="M10">
        <v>3.9870000000000001</v>
      </c>
      <c r="O10">
        <v>36</v>
      </c>
      <c r="P10">
        <f t="shared" si="12"/>
        <v>8.0130573248407639</v>
      </c>
      <c r="Q10">
        <f t="shared" si="0"/>
        <v>9.3753095153873378</v>
      </c>
      <c r="R10">
        <f t="shared" si="0"/>
        <v>9.4854910714285712</v>
      </c>
      <c r="S10">
        <f t="shared" si="0"/>
        <v>8.3302945301542781</v>
      </c>
      <c r="T10">
        <f t="shared" si="0"/>
        <v>3.6919675676963011</v>
      </c>
      <c r="U10">
        <f t="shared" si="0"/>
        <v>4.0611917674692224</v>
      </c>
      <c r="V10">
        <f t="shared" si="0"/>
        <v>4.6892620205809719</v>
      </c>
      <c r="W10">
        <f t="shared" si="0"/>
        <v>6.1532010673265409</v>
      </c>
      <c r="X10" t="e">
        <f t="shared" si="0"/>
        <v>#DIV/0!</v>
      </c>
      <c r="Y10">
        <f t="shared" si="0"/>
        <v>8.7221808554645488</v>
      </c>
      <c r="Z10">
        <f t="shared" si="0"/>
        <v>7.0284495021337126</v>
      </c>
      <c r="AA10">
        <f t="shared" si="0"/>
        <v>6.2688679245283021</v>
      </c>
    </row>
    <row r="11" spans="1:27" x14ac:dyDescent="0.25">
      <c r="A11">
        <v>40</v>
      </c>
      <c r="B11">
        <v>28.161000000000001</v>
      </c>
      <c r="C11">
        <v>28.443000000000001</v>
      </c>
      <c r="D11">
        <v>18.29</v>
      </c>
      <c r="E11">
        <v>13.183999999999999</v>
      </c>
      <c r="F11">
        <v>34.843530999999999</v>
      </c>
      <c r="G11">
        <v>20.693446999999999</v>
      </c>
      <c r="H11">
        <v>19.582315999999999</v>
      </c>
      <c r="I11">
        <v>78.609273000000002</v>
      </c>
      <c r="K11">
        <v>115.88</v>
      </c>
      <c r="L11">
        <v>5.7450000000000001</v>
      </c>
      <c r="M11">
        <v>4.5640000000000001</v>
      </c>
      <c r="O11">
        <v>40</v>
      </c>
      <c r="P11">
        <f t="shared" si="12"/>
        <v>8.9684713375796186</v>
      </c>
      <c r="Q11">
        <f t="shared" si="0"/>
        <v>10.061195613724797</v>
      </c>
      <c r="R11">
        <f t="shared" si="0"/>
        <v>10.206473214285714</v>
      </c>
      <c r="S11">
        <f t="shared" si="0"/>
        <v>9.2454417952314163</v>
      </c>
      <c r="T11">
        <f t="shared" si="0"/>
        <v>4.0282605169547265</v>
      </c>
      <c r="U11">
        <f t="shared" si="0"/>
        <v>4.4429229950060334</v>
      </c>
      <c r="V11">
        <f t="shared" si="0"/>
        <v>5.1882480738456316</v>
      </c>
      <c r="W11">
        <f t="shared" si="0"/>
        <v>6.7976280460222958</v>
      </c>
      <c r="X11" t="e">
        <f t="shared" si="0"/>
        <v>#DIV/0!</v>
      </c>
      <c r="Y11">
        <f t="shared" si="0"/>
        <v>9.5871597584181352</v>
      </c>
      <c r="Z11">
        <f t="shared" si="0"/>
        <v>8.1721194879089616</v>
      </c>
      <c r="AA11">
        <f t="shared" si="0"/>
        <v>7.1761006289308176</v>
      </c>
    </row>
    <row r="12" spans="1:27" x14ac:dyDescent="0.25">
      <c r="A12">
        <v>44</v>
      </c>
      <c r="B12">
        <v>30.768999999999998</v>
      </c>
      <c r="C12">
        <v>31.302</v>
      </c>
      <c r="D12">
        <v>20.95</v>
      </c>
      <c r="E12">
        <v>14.747999999999999</v>
      </c>
      <c r="F12">
        <v>37.728707</v>
      </c>
      <c r="G12">
        <v>22.568000000000001</v>
      </c>
      <c r="H12">
        <v>21.555731999999999</v>
      </c>
      <c r="I12">
        <v>86.238555000000005</v>
      </c>
      <c r="K12">
        <v>127.205</v>
      </c>
      <c r="L12">
        <v>6.09</v>
      </c>
      <c r="M12">
        <v>5.0750000000000002</v>
      </c>
      <c r="O12">
        <v>44</v>
      </c>
      <c r="P12">
        <f t="shared" si="12"/>
        <v>9.7990445859872608</v>
      </c>
      <c r="Q12">
        <f t="shared" si="0"/>
        <v>11.072515033604528</v>
      </c>
      <c r="R12">
        <f t="shared" si="0"/>
        <v>11.690848214285714</v>
      </c>
      <c r="S12">
        <f t="shared" si="0"/>
        <v>10.342215988779804</v>
      </c>
      <c r="T12">
        <f t="shared" si="0"/>
        <v>4.3618157058724449</v>
      </c>
      <c r="U12">
        <f t="shared" si="0"/>
        <v>4.8453931407027628</v>
      </c>
      <c r="V12">
        <f t="shared" si="0"/>
        <v>5.7110959208978471</v>
      </c>
      <c r="W12">
        <f t="shared" si="0"/>
        <v>7.457359644026174</v>
      </c>
      <c r="X12" t="e">
        <f t="shared" si="0"/>
        <v>#DIV/0!</v>
      </c>
      <c r="Y12">
        <f t="shared" si="0"/>
        <v>10.52411681972367</v>
      </c>
      <c r="Z12">
        <f t="shared" si="0"/>
        <v>8.6628733997155045</v>
      </c>
      <c r="AA12">
        <f t="shared" si="0"/>
        <v>7.9795597484276728</v>
      </c>
    </row>
    <row r="13" spans="1:27" x14ac:dyDescent="0.25">
      <c r="A13">
        <v>48</v>
      </c>
      <c r="B13">
        <v>33.177</v>
      </c>
      <c r="C13">
        <v>34.622999999999998</v>
      </c>
      <c r="D13">
        <v>22.074000000000002</v>
      </c>
      <c r="E13">
        <v>16.25</v>
      </c>
      <c r="F13">
        <v>40.653367000000003</v>
      </c>
      <c r="G13">
        <v>24.516672</v>
      </c>
      <c r="H13">
        <v>23.233263999999998</v>
      </c>
      <c r="I13">
        <v>93.440241999999998</v>
      </c>
      <c r="K13">
        <v>137.39099999999999</v>
      </c>
      <c r="L13">
        <v>6.4880000000000004</v>
      </c>
      <c r="M13">
        <v>5.2460000000000004</v>
      </c>
      <c r="O13">
        <v>48</v>
      </c>
      <c r="P13">
        <f t="shared" si="12"/>
        <v>10.565923566878981</v>
      </c>
      <c r="Q13">
        <f t="shared" si="0"/>
        <v>12.247258577997878</v>
      </c>
      <c r="R13">
        <f t="shared" si="0"/>
        <v>12.318080357142858</v>
      </c>
      <c r="S13">
        <f t="shared" si="0"/>
        <v>11.395511921458626</v>
      </c>
      <c r="T13">
        <f t="shared" si="0"/>
        <v>4.6999356399146297</v>
      </c>
      <c r="U13">
        <f t="shared" si="0"/>
        <v>5.2637767786981335</v>
      </c>
      <c r="V13">
        <f t="shared" si="0"/>
        <v>6.1555506099047248</v>
      </c>
      <c r="W13">
        <f t="shared" si="0"/>
        <v>8.0801155564218288</v>
      </c>
      <c r="X13" t="e">
        <f t="shared" si="0"/>
        <v>#DIV/0!</v>
      </c>
      <c r="Y13">
        <f t="shared" si="0"/>
        <v>11.366840407048896</v>
      </c>
      <c r="Z13">
        <f t="shared" si="0"/>
        <v>9.2290184921763885</v>
      </c>
      <c r="AA13">
        <f t="shared" si="0"/>
        <v>8.2484276729559749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Gravelle</dc:creator>
  <cp:lastModifiedBy>Brian Gravelle</cp:lastModifiedBy>
  <dcterms:created xsi:type="dcterms:W3CDTF">2020-10-13T05:19:03Z</dcterms:created>
  <dcterms:modified xsi:type="dcterms:W3CDTF">2020-10-14T04:07:12Z</dcterms:modified>
</cp:coreProperties>
</file>