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NALYSIS\Switchyard\v5-series\"/>
    </mc:Choice>
  </mc:AlternateContent>
  <bookViews>
    <workbookView xWindow="0" yWindow="0" windowWidth="28770" windowHeight="12105"/>
  </bookViews>
  <sheets>
    <sheet name="Sheet1" sheetId="1" r:id="rId1"/>
  </sheets>
  <definedNames>
    <definedName name="_xlnm._FilterDatabase" localSheetId="0" hidden="1">Sheet1!$K$1:$K$202</definedName>
    <definedName name="test" localSheetId="0">Sheet1!$L$11:$M$59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4" i="1"/>
  <c r="F5" i="1"/>
  <c r="F6" i="1"/>
  <c r="F7" i="1"/>
  <c r="F8" i="1"/>
  <c r="F9" i="1"/>
  <c r="F10" i="1"/>
  <c r="F3" i="1"/>
</calcChain>
</file>

<file path=xl/connections.xml><?xml version="1.0" encoding="utf-8"?>
<connections xmlns="http://schemas.openxmlformats.org/spreadsheetml/2006/main">
  <connection id="1" name="test" type="6" refreshedVersion="6" background="1" saveData="1">
    <textPr codePage="850" sourceFile="\\cern.ch\dfs\Users\h\hapahl\Desktop\test.txt" delimited="0">
      <textFields count="5">
        <textField type="skip"/>
        <textField position="45"/>
        <textField type="skip" position="56"/>
        <textField position="92"/>
        <textField type="skip" position="99"/>
      </textFields>
    </textPr>
  </connection>
</connections>
</file>

<file path=xl/sharedStrings.xml><?xml version="1.0" encoding="utf-8"?>
<sst xmlns="http://schemas.openxmlformats.org/spreadsheetml/2006/main" count="5" uniqueCount="4">
  <si>
    <t>U</t>
  </si>
  <si>
    <t>ANG</t>
  </si>
  <si>
    <t>POS</t>
  </si>
  <si>
    <t>CORRPOS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</si>
</sst>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</c:f>
              <c:numCache>
                <c:formatCode>General</c:formatCode>
                <c:ptCount val="48"/>
                <c:pt idx="0">
                  <c:v>1</c:v>
                </c:pt>
                <c:pt idx="1">
                  <c:v>1.6407799999999999</c:v>
                </c:pt>
                <c:pt idx="2">
                  <c:v>2.69217</c:v>
                </c:pt>
                <c:pt idx="3">
                  <c:v>4.4172799999999999</c:v>
                </c:pt>
                <c:pt idx="4">
                  <c:v>7.2477999999999998</c:v>
                </c:pt>
                <c:pt idx="5">
                  <c:v>11.892099999999999</c:v>
                </c:pt>
                <c:pt idx="6">
                  <c:v>19.5123</c:v>
                </c:pt>
                <c:pt idx="7">
                  <c:v>32.015500000000003</c:v>
                </c:pt>
                <c:pt idx="8">
                  <c:v>52.5306</c:v>
                </c:pt>
                <c:pt idx="9">
                  <c:v>86.191299999999998</c:v>
                </c:pt>
                <c:pt idx="10">
                  <c:v>100</c:v>
                </c:pt>
                <c:pt idx="11">
                  <c:v>141.42099999999999</c:v>
                </c:pt>
                <c:pt idx="12">
                  <c:v>200</c:v>
                </c:pt>
                <c:pt idx="13">
                  <c:v>232.042</c:v>
                </c:pt>
                <c:pt idx="14">
                  <c:v>300</c:v>
                </c:pt>
                <c:pt idx="15">
                  <c:v>380.73099999999999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624.697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1024.99</c:v>
                </c:pt>
                <c:pt idx="25">
                  <c:v>1681.79</c:v>
                </c:pt>
                <c:pt idx="26">
                  <c:v>2000</c:v>
                </c:pt>
                <c:pt idx="27">
                  <c:v>2759.46</c:v>
                </c:pt>
                <c:pt idx="28">
                  <c:v>3000</c:v>
                </c:pt>
                <c:pt idx="29">
                  <c:v>4000</c:v>
                </c:pt>
                <c:pt idx="30">
                  <c:v>4527.68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7428.94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  <c:pt idx="38">
                  <c:v>11111.1</c:v>
                </c:pt>
                <c:pt idx="39">
                  <c:v>12189.3</c:v>
                </c:pt>
                <c:pt idx="40">
                  <c:v>12222.2</c:v>
                </c:pt>
                <c:pt idx="41">
                  <c:v>13333.3</c:v>
                </c:pt>
                <c:pt idx="42">
                  <c:v>14444.4</c:v>
                </c:pt>
                <c:pt idx="43">
                  <c:v>15555.6</c:v>
                </c:pt>
                <c:pt idx="44">
                  <c:v>16666.7</c:v>
                </c:pt>
                <c:pt idx="45">
                  <c:v>17777.8</c:v>
                </c:pt>
                <c:pt idx="46">
                  <c:v>18888.900000000001</c:v>
                </c:pt>
                <c:pt idx="47">
                  <c:v>20000</c:v>
                </c:pt>
              </c:numCache>
            </c:numRef>
          </c:xVal>
          <c:yVal>
            <c:numRef>
              <c:f>Sheet1!$D$3:$D$50</c:f>
              <c:numCache>
                <c:formatCode>General</c:formatCode>
                <c:ptCount val="48"/>
                <c:pt idx="0">
                  <c:v>-2.0603333779583011E-3</c:v>
                </c:pt>
                <c:pt idx="1">
                  <c:v>-2.0981485924345122E-3</c:v>
                </c:pt>
                <c:pt idx="2">
                  <c:v>-2.1560173297459073E-3</c:v>
                </c:pt>
                <c:pt idx="3">
                  <c:v>-2.2499824081450015E-3</c:v>
                </c:pt>
                <c:pt idx="4">
                  <c:v>-2.4086917173953282E-3</c:v>
                </c:pt>
                <c:pt idx="5">
                  <c:v>-2.6648038518217732E-3</c:v>
                </c:pt>
                <c:pt idx="6">
                  <c:v>-3.0847819156498701E-3</c:v>
                </c:pt>
                <c:pt idx="7">
                  <c:v>-3.7780608477611111E-3</c:v>
                </c:pt>
                <c:pt idx="8">
                  <c:v>-4.9136631977084733E-3</c:v>
                </c:pt>
                <c:pt idx="9">
                  <c:v>-6.7786408208618809E-3</c:v>
                </c:pt>
                <c:pt idx="10">
                  <c:v>-7.5452583507420456E-3</c:v>
                </c:pt>
                <c:pt idx="11">
                  <c:v>-9.8365165734755067E-3</c:v>
                </c:pt>
                <c:pt idx="12">
                  <c:v>-1.3081176567300901E-2</c:v>
                </c:pt>
                <c:pt idx="13">
                  <c:v>-1.4856772774408E-2</c:v>
                </c:pt>
                <c:pt idx="14">
                  <c:v>-1.8619959572827582E-2</c:v>
                </c:pt>
                <c:pt idx="15">
                  <c:v>-2.3089030374848107E-2</c:v>
                </c:pt>
                <c:pt idx="16">
                  <c:v>-2.4157596662767844E-2</c:v>
                </c:pt>
                <c:pt idx="17">
                  <c:v>-2.9695233752708106E-2</c:v>
                </c:pt>
                <c:pt idx="18">
                  <c:v>-3.5231151969259855E-2</c:v>
                </c:pt>
                <c:pt idx="19">
                  <c:v>-3.6600521099625638E-2</c:v>
                </c:pt>
                <c:pt idx="20">
                  <c:v>-4.0770507932585076E-2</c:v>
                </c:pt>
                <c:pt idx="21">
                  <c:v>-4.6308145022525338E-2</c:v>
                </c:pt>
                <c:pt idx="22">
                  <c:v>-5.1838906618925762E-2</c:v>
                </c:pt>
                <c:pt idx="23">
                  <c:v>-5.737826258224743E-2</c:v>
                </c:pt>
                <c:pt idx="24">
                  <c:v>-5.87631015730814E-2</c:v>
                </c:pt>
                <c:pt idx="25">
                  <c:v>-9.5149359310656934E-2</c:v>
                </c:pt>
                <c:pt idx="26">
                  <c:v>-0.11278442728698934</c:v>
                </c:pt>
                <c:pt idx="27">
                  <c:v>-0.15488765790438208</c:v>
                </c:pt>
                <c:pt idx="28">
                  <c:v>-0.16822840720620746</c:v>
                </c:pt>
                <c:pt idx="29">
                  <c:v>-0.22370504571975047</c:v>
                </c:pt>
                <c:pt idx="30">
                  <c:v>-0.25300152370037665</c:v>
                </c:pt>
                <c:pt idx="31">
                  <c:v>-0.27922637494130953</c:v>
                </c:pt>
                <c:pt idx="32">
                  <c:v>-0.33477577909483358</c:v>
                </c:pt>
                <c:pt idx="33">
                  <c:v>-0.39031544296584286</c:v>
                </c:pt>
                <c:pt idx="34">
                  <c:v>-0.41416653006155002</c:v>
                </c:pt>
                <c:pt idx="35">
                  <c:v>-0.44591526740533638</c:v>
                </c:pt>
                <c:pt idx="36">
                  <c:v>-0.50152998874750665</c:v>
                </c:pt>
                <c:pt idx="37">
                  <c:v>-0.55703011853064766</c:v>
                </c:pt>
                <c:pt idx="38">
                  <c:v>-0.61889466350210398</c:v>
                </c:pt>
                <c:pt idx="39">
                  <c:v>-0.67889824155497536</c:v>
                </c:pt>
                <c:pt idx="40">
                  <c:v>-0.68073342537277881</c:v>
                </c:pt>
                <c:pt idx="41">
                  <c:v>-0.74269021654924927</c:v>
                </c:pt>
                <c:pt idx="42">
                  <c:v>-0.8046911254759479</c:v>
                </c:pt>
                <c:pt idx="43">
                  <c:v>-0.86677797807191226</c:v>
                </c:pt>
                <c:pt idx="44">
                  <c:v>-0.92897025490218255</c:v>
                </c:pt>
                <c:pt idx="45">
                  <c:v>-0.99066004774612537</c:v>
                </c:pt>
                <c:pt idx="46">
                  <c:v>-1.0528488868296257</c:v>
                </c:pt>
                <c:pt idx="47">
                  <c:v>-1.1150514769002058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1-498E-B940-A7A9B7EA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6672"/>
        <c:axId val="363173056"/>
      </c:scatterChart>
      <c:valAx>
        <c:axId val="356216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on Einzel Lens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73056"/>
        <c:crosses val="autoZero"/>
        <c:crossBetween val="midCat"/>
      </c:valAx>
      <c:valAx>
        <c:axId val="363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Error (DEGREE)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</c:f>
              <c:numCache>
                <c:formatCode>General</c:formatCode>
                <c:ptCount val="48"/>
                <c:pt idx="0">
                  <c:v>1</c:v>
                </c:pt>
                <c:pt idx="1">
                  <c:v>1.6407799999999999</c:v>
                </c:pt>
                <c:pt idx="2">
                  <c:v>2.69217</c:v>
                </c:pt>
                <c:pt idx="3">
                  <c:v>4.4172799999999999</c:v>
                </c:pt>
                <c:pt idx="4">
                  <c:v>7.2477999999999998</c:v>
                </c:pt>
                <c:pt idx="5">
                  <c:v>11.892099999999999</c:v>
                </c:pt>
                <c:pt idx="6">
                  <c:v>19.5123</c:v>
                </c:pt>
                <c:pt idx="7">
                  <c:v>32.015500000000003</c:v>
                </c:pt>
                <c:pt idx="8">
                  <c:v>52.5306</c:v>
                </c:pt>
                <c:pt idx="9">
                  <c:v>86.191299999999998</c:v>
                </c:pt>
                <c:pt idx="10">
                  <c:v>100</c:v>
                </c:pt>
                <c:pt idx="11">
                  <c:v>141.42099999999999</c:v>
                </c:pt>
                <c:pt idx="12">
                  <c:v>200</c:v>
                </c:pt>
                <c:pt idx="13">
                  <c:v>232.042</c:v>
                </c:pt>
                <c:pt idx="14">
                  <c:v>300</c:v>
                </c:pt>
                <c:pt idx="15">
                  <c:v>380.73099999999999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624.697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1024.99</c:v>
                </c:pt>
                <c:pt idx="25">
                  <c:v>1681.79</c:v>
                </c:pt>
                <c:pt idx="26">
                  <c:v>2000</c:v>
                </c:pt>
                <c:pt idx="27">
                  <c:v>2759.46</c:v>
                </c:pt>
                <c:pt idx="28">
                  <c:v>3000</c:v>
                </c:pt>
                <c:pt idx="29">
                  <c:v>4000</c:v>
                </c:pt>
                <c:pt idx="30">
                  <c:v>4527.68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7428.94</c:v>
                </c:pt>
                <c:pt idx="35">
                  <c:v>8000</c:v>
                </c:pt>
                <c:pt idx="36">
                  <c:v>9000</c:v>
                </c:pt>
                <c:pt idx="37">
                  <c:v>10000</c:v>
                </c:pt>
                <c:pt idx="38">
                  <c:v>11111.1</c:v>
                </c:pt>
                <c:pt idx="39">
                  <c:v>12189.3</c:v>
                </c:pt>
                <c:pt idx="40">
                  <c:v>12222.2</c:v>
                </c:pt>
                <c:pt idx="41">
                  <c:v>13333.3</c:v>
                </c:pt>
                <c:pt idx="42">
                  <c:v>14444.4</c:v>
                </c:pt>
                <c:pt idx="43">
                  <c:v>15555.6</c:v>
                </c:pt>
                <c:pt idx="44">
                  <c:v>16666.7</c:v>
                </c:pt>
                <c:pt idx="45">
                  <c:v>17777.8</c:v>
                </c:pt>
                <c:pt idx="46">
                  <c:v>18888.900000000001</c:v>
                </c:pt>
                <c:pt idx="47">
                  <c:v>20000</c:v>
                </c:pt>
              </c:numCache>
            </c:numRef>
          </c:xVal>
          <c:yVal>
            <c:numRef>
              <c:f>Sheet1!$F$3:$F$50</c:f>
              <c:numCache>
                <c:formatCode>General</c:formatCode>
                <c:ptCount val="48"/>
                <c:pt idx="0">
                  <c:v>0</c:v>
                </c:pt>
                <c:pt idx="1">
                  <c:v>-1.4095201431851864E-4</c:v>
                </c:pt>
                <c:pt idx="2">
                  <c:v>-3.7587190002809449E-4</c:v>
                </c:pt>
                <c:pt idx="3">
                  <c:v>-7.6114014314530051E-4</c:v>
                </c:pt>
                <c:pt idx="4">
                  <c:v>-1.4001205799224448E-3</c:v>
                </c:pt>
                <c:pt idx="5">
                  <c:v>-2.4337626855002298E-3</c:v>
                </c:pt>
                <c:pt idx="6">
                  <c:v>-4.1439632449205141E-3</c:v>
                </c:pt>
                <c:pt idx="7">
                  <c:v>-6.9535584889172594E-3</c:v>
                </c:pt>
                <c:pt idx="8">
                  <c:v>-1.1557858415587052E-2</c:v>
                </c:pt>
                <c:pt idx="9">
                  <c:v>-1.9093731686834935E-2</c:v>
                </c:pt>
                <c:pt idx="10">
                  <c:v>-2.2194475653979844E-2</c:v>
                </c:pt>
                <c:pt idx="11">
                  <c:v>-3.1468338944493066E-2</c:v>
                </c:pt>
                <c:pt idx="12">
                  <c:v>-4.4603500780837267E-2</c:v>
                </c:pt>
                <c:pt idx="13">
                  <c:v>-5.1781571122417679E-2</c:v>
                </c:pt>
                <c:pt idx="14">
                  <c:v>-6.702034280249089E-2</c:v>
                </c:pt>
                <c:pt idx="15">
                  <c:v>-8.5114261844652456E-2</c:v>
                </c:pt>
                <c:pt idx="16">
                  <c:v>-8.9426210187246405E-2</c:v>
                </c:pt>
                <c:pt idx="17">
                  <c:v>-0.11183049812724612</c:v>
                </c:pt>
                <c:pt idx="18">
                  <c:v>-0.13425199710576644</c:v>
                </c:pt>
                <c:pt idx="19">
                  <c:v>-0.13978432853570938</c:v>
                </c:pt>
                <c:pt idx="20">
                  <c:v>-0.15665312214148761</c:v>
                </c:pt>
                <c:pt idx="21">
                  <c:v>-0.17906206147614084</c:v>
                </c:pt>
                <c:pt idx="22">
                  <c:v>-0.20145063936015573</c:v>
                </c:pt>
                <c:pt idx="23">
                  <c:v>-0.22385641202379949</c:v>
                </c:pt>
                <c:pt idx="24">
                  <c:v>-0.22946230436365325</c:v>
                </c:pt>
                <c:pt idx="25">
                  <c:v>-0.37661663417874353</c:v>
                </c:pt>
                <c:pt idx="26">
                  <c:v>-0.44791137030551337</c:v>
                </c:pt>
                <c:pt idx="27">
                  <c:v>-0.61807322857610969</c:v>
                </c:pt>
                <c:pt idx="28">
                  <c:v>-0.67197596766687484</c:v>
                </c:pt>
                <c:pt idx="29">
                  <c:v>-0.89598357564337872</c:v>
                </c:pt>
                <c:pt idx="30">
                  <c:v>-1.014212140869549</c:v>
                </c:pt>
                <c:pt idx="31">
                  <c:v>-1.1200176454144573</c:v>
                </c:pt>
                <c:pt idx="32">
                  <c:v>-1.3440022781180134</c:v>
                </c:pt>
                <c:pt idx="33">
                  <c:v>-1.5678432469038732</c:v>
                </c:pt>
                <c:pt idx="34">
                  <c:v>-1.6639067517810555</c:v>
                </c:pt>
                <c:pt idx="35">
                  <c:v>-1.7917546384516796</c:v>
                </c:pt>
                <c:pt idx="36">
                  <c:v>-2.0155204597309728</c:v>
                </c:pt>
                <c:pt idx="37">
                  <c:v>-2.2388797170774266</c:v>
                </c:pt>
                <c:pt idx="38">
                  <c:v>-2.4874382056921998</c:v>
                </c:pt>
                <c:pt idx="39">
                  <c:v>-2.7284523179514433</c:v>
                </c:pt>
                <c:pt idx="40">
                  <c:v>-2.7358102769495947</c:v>
                </c:pt>
                <c:pt idx="41">
                  <c:v>-2.9843383484985275</c:v>
                </c:pt>
                <c:pt idx="42">
                  <c:v>-3.2328164251545664</c:v>
                </c:pt>
                <c:pt idx="43">
                  <c:v>-3.4814104339424818</c:v>
                </c:pt>
                <c:pt idx="44">
                  <c:v>-3.7302395847882068</c:v>
                </c:pt>
                <c:pt idx="45">
                  <c:v>-3.9774694822845968</c:v>
                </c:pt>
                <c:pt idx="46">
                  <c:v>-4.2258936121818715</c:v>
                </c:pt>
                <c:pt idx="47">
                  <c:v>-4.4741780108811176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6-4E43-8413-CAF1E88F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83896"/>
        <c:axId val="532686848"/>
      </c:scatterChart>
      <c:valAx>
        <c:axId val="53268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on</a:t>
                </a:r>
                <a:r>
                  <a:rPr lang="en-GB" baseline="0"/>
                  <a:t> Einzel Lens (V)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86848"/>
        <c:crosses val="autoZero"/>
        <c:crossBetween val="midCat"/>
      </c:valAx>
      <c:valAx>
        <c:axId val="5326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Positional Offset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7</xdr:row>
      <xdr:rowOff>152400</xdr:rowOff>
    </xdr:from>
    <xdr:to>
      <xdr:col>21</xdr:col>
      <xdr:colOff>342899</xdr:colOff>
      <xdr:row>29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481011</xdr:colOff>
      <xdr:row>30</xdr:row>
      <xdr:rowOff>42861</xdr:rowOff>
    </xdr:from>
    <xdr:to>
      <xdr:col>21</xdr:col>
      <xdr:colOff>323850</xdr:colOff>
      <xdr:row>53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abSelected="1" topLeftCell="A19" workbookViewId="0">
      <selection activeCell="W30" sqref="W30"/>
    </sheetView>
  </sheetViews>
  <sheetFormatPr defaultRowHeight="15" x14ac:dyDescent="0.25"/>
  <cols>
    <col min="11" max="11" width="10.7109375" bestFit="1" customWidth="1"/>
    <col min="12" max="12" width="11.7109375" bestFit="1" customWidth="1"/>
    <col min="13" max="13" width="8" customWidth="1"/>
  </cols>
  <sheetData>
    <row r="2" spans="2:6" x14ac:dyDescent="0.25">
      <c r="B2" t="s">
        <v>0</v>
      </c>
      <c r="C2" t="s">
        <v>1</v>
      </c>
      <c r="D2" t="s">
        <v>1</v>
      </c>
      <c r="E2" t="s">
        <v>2</v>
      </c>
      <c r="F2" t="s">
        <v>3</v>
      </c>
    </row>
    <row r="3" spans="2:6" x14ac:dyDescent="0.25">
      <c r="B3">
        <v>1</v>
      </c>
      <c r="C3">
        <v>-0.34910181000000001</v>
      </c>
      <c r="D3">
        <f>DEGREES(C3)+20</f>
        <v>-2.0603333779583011E-3</v>
      </c>
      <c r="E3">
        <v>-165.95514</v>
      </c>
      <c r="F3">
        <f>(E3-$E$3)*COS(C3)</f>
        <v>0</v>
      </c>
    </row>
    <row r="4" spans="2:6" x14ac:dyDescent="0.25">
      <c r="B4">
        <v>1.6407799999999999</v>
      </c>
      <c r="C4">
        <v>-0.34910247</v>
      </c>
      <c r="D4">
        <f t="shared" ref="D4:D50" si="0">DEGREES(C4)+20</f>
        <v>-2.0981485924345122E-3</v>
      </c>
      <c r="E4">
        <v>-165.95528999999999</v>
      </c>
      <c r="F4">
        <f t="shared" ref="F4:F50" si="1">(E4-$E$3)*COS(C4)</f>
        <v>-1.4095201431851864E-4</v>
      </c>
    </row>
    <row r="5" spans="2:6" x14ac:dyDescent="0.25">
      <c r="B5">
        <v>2.69217</v>
      </c>
      <c r="C5">
        <v>-0.34910348000000002</v>
      </c>
      <c r="D5">
        <f t="shared" si="0"/>
        <v>-2.1560173297459073E-3</v>
      </c>
      <c r="E5">
        <v>-165.95554000000001</v>
      </c>
      <c r="F5">
        <f t="shared" si="1"/>
        <v>-3.7587190002809449E-4</v>
      </c>
    </row>
    <row r="6" spans="2:6" x14ac:dyDescent="0.25">
      <c r="B6">
        <v>4.4172799999999999</v>
      </c>
      <c r="C6">
        <v>-0.34910511999999999</v>
      </c>
      <c r="D6">
        <f t="shared" si="0"/>
        <v>-2.2499824081450015E-3</v>
      </c>
      <c r="E6">
        <v>-165.95595</v>
      </c>
      <c r="F6">
        <f t="shared" si="1"/>
        <v>-7.6114014314530051E-4</v>
      </c>
    </row>
    <row r="7" spans="2:6" x14ac:dyDescent="0.25">
      <c r="B7">
        <v>7.2477999999999998</v>
      </c>
      <c r="C7">
        <v>-0.34910788999999998</v>
      </c>
      <c r="D7">
        <f t="shared" si="0"/>
        <v>-2.4086917173953282E-3</v>
      </c>
      <c r="E7">
        <v>-165.95662999999999</v>
      </c>
      <c r="F7">
        <f t="shared" si="1"/>
        <v>-1.4001205799224448E-3</v>
      </c>
    </row>
    <row r="8" spans="2:6" x14ac:dyDescent="0.25">
      <c r="B8">
        <v>11.892099999999999</v>
      </c>
      <c r="C8">
        <v>-0.34911236000000001</v>
      </c>
      <c r="D8">
        <f t="shared" si="0"/>
        <v>-2.6648038518217732E-3</v>
      </c>
      <c r="E8">
        <v>-165.95773</v>
      </c>
      <c r="F8">
        <f t="shared" si="1"/>
        <v>-2.4337626855002298E-3</v>
      </c>
    </row>
    <row r="9" spans="2:6" x14ac:dyDescent="0.25">
      <c r="B9">
        <v>19.5123</v>
      </c>
      <c r="C9">
        <v>-0.34911968999999998</v>
      </c>
      <c r="D9">
        <f t="shared" si="0"/>
        <v>-3.0847819156498701E-3</v>
      </c>
      <c r="E9">
        <v>-165.95955000000001</v>
      </c>
      <c r="F9">
        <f t="shared" si="1"/>
        <v>-4.1439632449205141E-3</v>
      </c>
    </row>
    <row r="10" spans="2:6" x14ac:dyDescent="0.25">
      <c r="B10">
        <v>32.015500000000003</v>
      </c>
      <c r="C10">
        <v>-0.34913179</v>
      </c>
      <c r="D10">
        <f t="shared" si="0"/>
        <v>-3.7780608477611111E-3</v>
      </c>
      <c r="E10">
        <v>-165.96253999999999</v>
      </c>
      <c r="F10">
        <f t="shared" si="1"/>
        <v>-6.9535584889172594E-3</v>
      </c>
    </row>
    <row r="11" spans="2:6" x14ac:dyDescent="0.25">
      <c r="B11">
        <v>52.5306</v>
      </c>
      <c r="C11">
        <v>-0.34915161</v>
      </c>
      <c r="D11">
        <f t="shared" si="0"/>
        <v>-4.9136631977084733E-3</v>
      </c>
      <c r="E11">
        <v>-165.96744000000001</v>
      </c>
      <c r="F11">
        <f t="shared" si="1"/>
        <v>-1.1557858415587052E-2</v>
      </c>
    </row>
    <row r="12" spans="2:6" x14ac:dyDescent="0.25">
      <c r="B12">
        <v>86.191299999999998</v>
      </c>
      <c r="C12">
        <v>-0.34918416000000002</v>
      </c>
      <c r="D12">
        <f t="shared" si="0"/>
        <v>-6.7786408208618809E-3</v>
      </c>
      <c r="E12">
        <v>-165.97546</v>
      </c>
      <c r="F12">
        <f t="shared" si="1"/>
        <v>-1.9093731686834935E-2</v>
      </c>
    </row>
    <row r="13" spans="2:6" x14ac:dyDescent="0.25">
      <c r="B13">
        <v>100</v>
      </c>
      <c r="C13">
        <v>-0.34919753999999997</v>
      </c>
      <c r="D13">
        <f t="shared" si="0"/>
        <v>-7.5452583507420456E-3</v>
      </c>
      <c r="E13">
        <v>-165.97875999999999</v>
      </c>
      <c r="F13">
        <f t="shared" si="1"/>
        <v>-2.2194475653979844E-2</v>
      </c>
    </row>
    <row r="14" spans="2:6" x14ac:dyDescent="0.25">
      <c r="B14">
        <v>141.42099999999999</v>
      </c>
      <c r="C14">
        <v>-0.34923753000000002</v>
      </c>
      <c r="D14">
        <f t="shared" si="0"/>
        <v>-9.8365165734755067E-3</v>
      </c>
      <c r="E14">
        <v>-165.98863</v>
      </c>
      <c r="F14">
        <f t="shared" si="1"/>
        <v>-3.1468338944493066E-2</v>
      </c>
    </row>
    <row r="15" spans="2:6" x14ac:dyDescent="0.25">
      <c r="B15">
        <v>200</v>
      </c>
      <c r="C15">
        <v>-0.34929416000000002</v>
      </c>
      <c r="D15">
        <f t="shared" si="0"/>
        <v>-1.3081176567300901E-2</v>
      </c>
      <c r="E15">
        <v>-166.00261</v>
      </c>
      <c r="F15">
        <f t="shared" si="1"/>
        <v>-4.4603500780837267E-2</v>
      </c>
    </row>
    <row r="16" spans="2:6" x14ac:dyDescent="0.25">
      <c r="B16">
        <v>232.042</v>
      </c>
      <c r="C16">
        <v>-0.34932514999999997</v>
      </c>
      <c r="D16">
        <f t="shared" si="0"/>
        <v>-1.4856772774408E-2</v>
      </c>
      <c r="E16">
        <v>-166.01025000000001</v>
      </c>
      <c r="F16">
        <f t="shared" si="1"/>
        <v>-5.1781571122417679E-2</v>
      </c>
    </row>
    <row r="17" spans="2:6" x14ac:dyDescent="0.25">
      <c r="B17">
        <v>300</v>
      </c>
      <c r="C17">
        <v>-0.34939082999999999</v>
      </c>
      <c r="D17">
        <f t="shared" si="0"/>
        <v>-1.8619959572827582E-2</v>
      </c>
      <c r="E17">
        <v>-166.02646999999999</v>
      </c>
      <c r="F17">
        <f t="shared" si="1"/>
        <v>-6.702034280249089E-2</v>
      </c>
    </row>
    <row r="18" spans="2:6" x14ac:dyDescent="0.25">
      <c r="B18">
        <v>380.73099999999999</v>
      </c>
      <c r="C18">
        <v>-0.34946883000000001</v>
      </c>
      <c r="D18">
        <f t="shared" si="0"/>
        <v>-2.3089030374848107E-2</v>
      </c>
      <c r="E18">
        <v>-166.04572999999999</v>
      </c>
      <c r="F18">
        <f t="shared" si="1"/>
        <v>-8.5114261844652456E-2</v>
      </c>
    </row>
    <row r="19" spans="2:6" x14ac:dyDescent="0.25">
      <c r="B19">
        <v>400</v>
      </c>
      <c r="C19">
        <v>-0.34948748000000002</v>
      </c>
      <c r="D19">
        <f t="shared" si="0"/>
        <v>-2.4157596662767844E-2</v>
      </c>
      <c r="E19">
        <v>-166.05032</v>
      </c>
      <c r="F19">
        <f t="shared" si="1"/>
        <v>-8.9426210187246405E-2</v>
      </c>
    </row>
    <row r="20" spans="2:6" x14ac:dyDescent="0.25">
      <c r="B20">
        <v>500</v>
      </c>
      <c r="C20">
        <v>-0.34958412999999999</v>
      </c>
      <c r="D20">
        <f t="shared" si="0"/>
        <v>-2.9695233752708106E-2</v>
      </c>
      <c r="E20">
        <v>-166.07417000000001</v>
      </c>
      <c r="F20">
        <f t="shared" si="1"/>
        <v>-0.11183049812724612</v>
      </c>
    </row>
    <row r="21" spans="2:6" x14ac:dyDescent="0.25">
      <c r="B21">
        <v>600</v>
      </c>
      <c r="C21">
        <v>-0.34968074999999998</v>
      </c>
      <c r="D21">
        <f t="shared" si="0"/>
        <v>-3.5231151969259855E-2</v>
      </c>
      <c r="E21">
        <v>-166.09804</v>
      </c>
      <c r="F21">
        <f t="shared" si="1"/>
        <v>-0.13425199710576644</v>
      </c>
    </row>
    <row r="22" spans="2:6" x14ac:dyDescent="0.25">
      <c r="B22">
        <v>624.697</v>
      </c>
      <c r="C22">
        <v>-0.34970465000000001</v>
      </c>
      <c r="D22">
        <f t="shared" si="0"/>
        <v>-3.6600521099625638E-2</v>
      </c>
      <c r="E22">
        <v>-166.10392999999999</v>
      </c>
      <c r="F22">
        <f t="shared" si="1"/>
        <v>-0.13978432853570938</v>
      </c>
    </row>
    <row r="23" spans="2:6" x14ac:dyDescent="0.25">
      <c r="B23">
        <v>700</v>
      </c>
      <c r="C23">
        <v>-0.34977743</v>
      </c>
      <c r="D23">
        <f t="shared" si="0"/>
        <v>-4.0770507932585076E-2</v>
      </c>
      <c r="E23">
        <v>-166.12189000000001</v>
      </c>
      <c r="F23">
        <f t="shared" si="1"/>
        <v>-0.15665312214148761</v>
      </c>
    </row>
    <row r="24" spans="2:6" x14ac:dyDescent="0.25">
      <c r="B24">
        <v>800</v>
      </c>
      <c r="C24">
        <v>-0.34987407999999998</v>
      </c>
      <c r="D24">
        <f t="shared" si="0"/>
        <v>-4.6308145022525338E-2</v>
      </c>
      <c r="E24">
        <v>-166.14574999999999</v>
      </c>
      <c r="F24">
        <f t="shared" si="1"/>
        <v>-0.17906206147614084</v>
      </c>
    </row>
    <row r="25" spans="2:6" x14ac:dyDescent="0.25">
      <c r="B25">
        <v>900</v>
      </c>
      <c r="C25">
        <v>-0.34997061000000002</v>
      </c>
      <c r="D25">
        <f t="shared" si="0"/>
        <v>-5.1838906618925762E-2</v>
      </c>
      <c r="E25">
        <v>-166.16959</v>
      </c>
      <c r="F25">
        <f t="shared" si="1"/>
        <v>-0.20145063936015573</v>
      </c>
    </row>
    <row r="26" spans="2:6" x14ac:dyDescent="0.25">
      <c r="B26">
        <v>1000</v>
      </c>
      <c r="C26">
        <v>-0.35006728999999998</v>
      </c>
      <c r="D26">
        <f t="shared" si="0"/>
        <v>-5.737826258224743E-2</v>
      </c>
      <c r="E26">
        <v>-166.19345000000001</v>
      </c>
      <c r="F26">
        <f t="shared" si="1"/>
        <v>-0.22385641202379949</v>
      </c>
    </row>
    <row r="27" spans="2:6" x14ac:dyDescent="0.25">
      <c r="B27">
        <v>1024.99</v>
      </c>
      <c r="C27">
        <v>-0.35009146000000002</v>
      </c>
      <c r="D27">
        <f t="shared" si="0"/>
        <v>-5.87631015730814E-2</v>
      </c>
      <c r="E27">
        <v>-166.19942</v>
      </c>
      <c r="F27">
        <f t="shared" si="1"/>
        <v>-0.22946230436365325</v>
      </c>
    </row>
    <row r="28" spans="2:6" x14ac:dyDescent="0.25">
      <c r="B28">
        <v>1681.79</v>
      </c>
      <c r="C28">
        <v>-0.35072651999999999</v>
      </c>
      <c r="D28">
        <f t="shared" si="0"/>
        <v>-9.5149359310656934E-2</v>
      </c>
      <c r="E28">
        <v>-166.35616999999999</v>
      </c>
      <c r="F28">
        <f t="shared" si="1"/>
        <v>-0.37661663417874353</v>
      </c>
    </row>
    <row r="29" spans="2:6" x14ac:dyDescent="0.25">
      <c r="B29">
        <v>2000</v>
      </c>
      <c r="C29">
        <v>-0.35103431000000002</v>
      </c>
      <c r="D29">
        <f t="shared" si="0"/>
        <v>-0.11278442728698934</v>
      </c>
      <c r="E29">
        <v>-166.43214</v>
      </c>
      <c r="F29">
        <f t="shared" si="1"/>
        <v>-0.44791137030551337</v>
      </c>
    </row>
    <row r="30" spans="2:6" x14ac:dyDescent="0.25">
      <c r="B30">
        <v>2759.46</v>
      </c>
      <c r="C30">
        <v>-0.35176914999999997</v>
      </c>
      <c r="D30">
        <f t="shared" si="0"/>
        <v>-0.15488765790438208</v>
      </c>
      <c r="E30">
        <v>-166.61353</v>
      </c>
      <c r="F30">
        <f t="shared" si="1"/>
        <v>-0.61807322857610969</v>
      </c>
    </row>
    <row r="31" spans="2:6" x14ac:dyDescent="0.25">
      <c r="B31">
        <v>3000</v>
      </c>
      <c r="C31">
        <v>-0.35200198999999999</v>
      </c>
      <c r="D31">
        <f t="shared" si="0"/>
        <v>-0.16822840720620746</v>
      </c>
      <c r="E31">
        <v>-166.67101</v>
      </c>
      <c r="F31">
        <f t="shared" si="1"/>
        <v>-0.67197596766687484</v>
      </c>
    </row>
    <row r="32" spans="2:6" x14ac:dyDescent="0.25">
      <c r="B32">
        <v>4000</v>
      </c>
      <c r="C32">
        <v>-0.35297023999999999</v>
      </c>
      <c r="D32">
        <f t="shared" si="0"/>
        <v>-0.22370504571975047</v>
      </c>
      <c r="E32">
        <v>-166.90998999999999</v>
      </c>
      <c r="F32">
        <f t="shared" si="1"/>
        <v>-0.89598357564337872</v>
      </c>
    </row>
    <row r="33" spans="2:6" x14ac:dyDescent="0.25">
      <c r="B33">
        <v>4527.68</v>
      </c>
      <c r="C33">
        <v>-0.35348155999999997</v>
      </c>
      <c r="D33">
        <f t="shared" si="0"/>
        <v>-0.25300152370037665</v>
      </c>
      <c r="E33">
        <v>-167.03619</v>
      </c>
      <c r="F33">
        <f t="shared" si="1"/>
        <v>-1.014212140869549</v>
      </c>
    </row>
    <row r="34" spans="2:6" x14ac:dyDescent="0.25">
      <c r="B34">
        <v>5000</v>
      </c>
      <c r="C34">
        <v>-0.35393926999999997</v>
      </c>
      <c r="D34">
        <f t="shared" si="0"/>
        <v>-0.27922637494130953</v>
      </c>
      <c r="E34">
        <v>-167.14917</v>
      </c>
      <c r="F34">
        <f t="shared" si="1"/>
        <v>-1.1200176454144573</v>
      </c>
    </row>
    <row r="35" spans="2:6" x14ac:dyDescent="0.25">
      <c r="B35">
        <v>6000</v>
      </c>
      <c r="C35">
        <v>-0.35490878999999997</v>
      </c>
      <c r="D35">
        <f t="shared" si="0"/>
        <v>-0.33477577909483358</v>
      </c>
      <c r="E35">
        <v>-167.38847000000001</v>
      </c>
      <c r="F35">
        <f t="shared" si="1"/>
        <v>-1.3440022781180134</v>
      </c>
    </row>
    <row r="36" spans="2:6" x14ac:dyDescent="0.25">
      <c r="B36">
        <v>7000</v>
      </c>
      <c r="C36">
        <v>-0.35587814000000001</v>
      </c>
      <c r="D36">
        <f t="shared" si="0"/>
        <v>-0.39031544296584286</v>
      </c>
      <c r="E36">
        <v>-167.62779</v>
      </c>
      <c r="F36">
        <f t="shared" si="1"/>
        <v>-1.5678432469038732</v>
      </c>
    </row>
    <row r="37" spans="2:6" x14ac:dyDescent="0.25">
      <c r="B37">
        <v>7428.94</v>
      </c>
      <c r="C37">
        <v>-0.35629442</v>
      </c>
      <c r="D37">
        <f t="shared" si="0"/>
        <v>-0.41416653006155002</v>
      </c>
      <c r="E37">
        <v>-167.73054999999999</v>
      </c>
      <c r="F37">
        <f t="shared" si="1"/>
        <v>-1.6639067517810555</v>
      </c>
    </row>
    <row r="38" spans="2:6" x14ac:dyDescent="0.25">
      <c r="B38">
        <v>8000</v>
      </c>
      <c r="C38">
        <v>-0.35684853999999999</v>
      </c>
      <c r="D38">
        <f t="shared" si="0"/>
        <v>-0.44591526740533638</v>
      </c>
      <c r="E38">
        <v>-167.86735999999999</v>
      </c>
      <c r="F38">
        <f t="shared" si="1"/>
        <v>-1.7917546384516796</v>
      </c>
    </row>
    <row r="39" spans="2:6" x14ac:dyDescent="0.25">
      <c r="B39">
        <v>9000</v>
      </c>
      <c r="C39">
        <v>-0.3578192</v>
      </c>
      <c r="D39">
        <f t="shared" si="0"/>
        <v>-0.50152998874750665</v>
      </c>
      <c r="E39">
        <v>-168.10695000000001</v>
      </c>
      <c r="F39">
        <f t="shared" si="1"/>
        <v>-2.0155204597309728</v>
      </c>
    </row>
    <row r="40" spans="2:6" x14ac:dyDescent="0.25">
      <c r="B40">
        <v>10000</v>
      </c>
      <c r="C40">
        <v>-0.35878786000000001</v>
      </c>
      <c r="D40">
        <f t="shared" si="0"/>
        <v>-0.55703011853064766</v>
      </c>
      <c r="E40">
        <v>-168.34628000000001</v>
      </c>
      <c r="F40">
        <f t="shared" si="1"/>
        <v>-2.2388797170774266</v>
      </c>
    </row>
    <row r="41" spans="2:6" x14ac:dyDescent="0.25">
      <c r="B41">
        <v>11111.1</v>
      </c>
      <c r="C41">
        <v>-0.35986760000000001</v>
      </c>
      <c r="D41">
        <f t="shared" si="0"/>
        <v>-0.61889466350210398</v>
      </c>
      <c r="E41">
        <v>-168.61282</v>
      </c>
      <c r="F41">
        <f t="shared" si="1"/>
        <v>-2.4874382056921998</v>
      </c>
    </row>
    <row r="42" spans="2:6" x14ac:dyDescent="0.25">
      <c r="B42">
        <v>12189.3</v>
      </c>
      <c r="C42">
        <v>-0.36091486</v>
      </c>
      <c r="D42">
        <f t="shared" si="0"/>
        <v>-0.67889824155497536</v>
      </c>
      <c r="E42">
        <v>-168.87147999999999</v>
      </c>
      <c r="F42">
        <f t="shared" si="1"/>
        <v>-2.7284523179514433</v>
      </c>
    </row>
    <row r="43" spans="2:6" x14ac:dyDescent="0.25">
      <c r="B43">
        <v>12222.2</v>
      </c>
      <c r="C43">
        <v>-0.36094689000000002</v>
      </c>
      <c r="D43">
        <f t="shared" si="0"/>
        <v>-0.68073342537277881</v>
      </c>
      <c r="E43">
        <v>-168.87938</v>
      </c>
      <c r="F43">
        <f t="shared" si="1"/>
        <v>-2.7358102769495947</v>
      </c>
    </row>
    <row r="44" spans="2:6" x14ac:dyDescent="0.25">
      <c r="B44">
        <v>13333.3</v>
      </c>
      <c r="C44">
        <v>-0.36202824</v>
      </c>
      <c r="D44">
        <f t="shared" si="0"/>
        <v>-0.74269021654924927</v>
      </c>
      <c r="E44">
        <v>-169.14633000000001</v>
      </c>
      <c r="F44">
        <f t="shared" si="1"/>
        <v>-2.9843383484985275</v>
      </c>
    </row>
    <row r="45" spans="2:6" x14ac:dyDescent="0.25">
      <c r="B45">
        <v>14444.4</v>
      </c>
      <c r="C45">
        <v>-0.36311036000000002</v>
      </c>
      <c r="D45">
        <f t="shared" si="0"/>
        <v>-0.8046911254759479</v>
      </c>
      <c r="E45">
        <v>-169.41345000000001</v>
      </c>
      <c r="F45">
        <f t="shared" si="1"/>
        <v>-3.2328164251545664</v>
      </c>
    </row>
    <row r="46" spans="2:6" x14ac:dyDescent="0.25">
      <c r="B46">
        <v>15555.6</v>
      </c>
      <c r="C46">
        <v>-0.36419397999999997</v>
      </c>
      <c r="D46">
        <f t="shared" si="0"/>
        <v>-0.86677797807191226</v>
      </c>
      <c r="E46">
        <v>-169.68091999999999</v>
      </c>
      <c r="F46">
        <f t="shared" si="1"/>
        <v>-3.4814104339424818</v>
      </c>
    </row>
    <row r="47" spans="2:6" x14ac:dyDescent="0.25">
      <c r="B47">
        <v>16666.7</v>
      </c>
      <c r="C47">
        <v>-0.36527944000000001</v>
      </c>
      <c r="D47">
        <f t="shared" si="0"/>
        <v>-0.92897025490218255</v>
      </c>
      <c r="E47">
        <v>-169.94887</v>
      </c>
      <c r="F47">
        <f t="shared" si="1"/>
        <v>-3.7302395847882068</v>
      </c>
    </row>
    <row r="48" spans="2:6" x14ac:dyDescent="0.25">
      <c r="B48">
        <v>17777.8</v>
      </c>
      <c r="C48">
        <v>-0.36635613</v>
      </c>
      <c r="D48">
        <f t="shared" si="0"/>
        <v>-0.99066004774612537</v>
      </c>
      <c r="E48">
        <v>-170.21531999999999</v>
      </c>
      <c r="F48">
        <f t="shared" si="1"/>
        <v>-3.9774694822845968</v>
      </c>
    </row>
    <row r="49" spans="2:6" x14ac:dyDescent="0.25">
      <c r="B49">
        <v>18888.900000000001</v>
      </c>
      <c r="C49">
        <v>-0.36744153000000002</v>
      </c>
      <c r="D49">
        <f t="shared" si="0"/>
        <v>-1.0528488868296257</v>
      </c>
      <c r="E49">
        <v>-170.48329000000001</v>
      </c>
      <c r="F49">
        <f t="shared" si="1"/>
        <v>-4.2258936121818715</v>
      </c>
    </row>
    <row r="50" spans="2:6" x14ac:dyDescent="0.25">
      <c r="B50">
        <v>20000</v>
      </c>
      <c r="C50">
        <v>-0.36852717000000002</v>
      </c>
      <c r="D50">
        <f t="shared" si="0"/>
        <v>-1.1150514769002058</v>
      </c>
      <c r="E50">
        <v>-170.75134</v>
      </c>
      <c r="F50">
        <f t="shared" si="1"/>
        <v>-4.4741780108811176</v>
      </c>
    </row>
  </sheetData>
  <sortState ref="E3:E50">
    <sortCondition descending="1"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Pahl</dc:creator>
  <cp:lastModifiedBy>Hannes Pahl</cp:lastModifiedBy>
  <dcterms:created xsi:type="dcterms:W3CDTF">2017-12-12T07:24:53Z</dcterms:created>
  <dcterms:modified xsi:type="dcterms:W3CDTF">2017-12-12T08:55:36Z</dcterms:modified>
</cp:coreProperties>
</file>