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CyclingNZ - Remote M-Files\ID2\08BF682D-33D8-43DF-8DCA-3206DC505AC5\0\41000-41999\41285\L\L\Track Results and Times (ID 41285)\"/>
    </mc:Choice>
  </mc:AlternateContent>
  <bookViews>
    <workbookView xWindow="-15" yWindow="4020" windowWidth="20505" windowHeight="3135"/>
  </bookViews>
  <sheets>
    <sheet name="Under 19 Female Track" sheetId="2" r:id="rId1"/>
    <sheet name="Under 19 Male Track" sheetId="4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4" i="4" l="1"/>
  <c r="E17" i="2"/>
  <c r="E22" i="2"/>
  <c r="E26" i="2"/>
  <c r="E5" i="2"/>
  <c r="E28" i="2"/>
  <c r="E29" i="2"/>
  <c r="E15" i="2"/>
  <c r="E16" i="2"/>
  <c r="E30" i="2"/>
  <c r="E21" i="2"/>
  <c r="E23" i="2"/>
  <c r="E10" i="2"/>
  <c r="E18" i="2"/>
  <c r="E13" i="2"/>
  <c r="E9" i="2"/>
  <c r="E24" i="2"/>
  <c r="E25" i="2"/>
  <c r="E31" i="2"/>
  <c r="E11" i="2"/>
  <c r="E32" i="2"/>
  <c r="E27" i="2"/>
  <c r="E20" i="2"/>
  <c r="E7" i="2"/>
  <c r="E12" i="2"/>
  <c r="E8" i="2"/>
  <c r="E14" i="2"/>
  <c r="E19" i="2"/>
  <c r="E33" i="2"/>
  <c r="E34" i="2"/>
  <c r="E35" i="2"/>
  <c r="E36" i="2"/>
  <c r="E37" i="2"/>
  <c r="E6" i="2"/>
  <c r="E6" i="4"/>
  <c r="E10" i="4"/>
  <c r="E9" i="4"/>
  <c r="E8" i="4"/>
  <c r="E7" i="4"/>
  <c r="E12" i="4"/>
  <c r="E16" i="4"/>
  <c r="E13" i="4"/>
  <c r="E15" i="4"/>
  <c r="E18" i="4"/>
  <c r="E17" i="4"/>
  <c r="E19" i="4"/>
  <c r="E20" i="4"/>
  <c r="E28" i="4"/>
  <c r="E23" i="4"/>
  <c r="E30" i="4"/>
  <c r="E43" i="4"/>
  <c r="E31" i="4"/>
  <c r="E22" i="4"/>
  <c r="E32" i="4"/>
  <c r="E26" i="4"/>
  <c r="E24" i="4"/>
  <c r="E36" i="4"/>
  <c r="E38" i="4"/>
  <c r="E33" i="4"/>
  <c r="E41" i="4"/>
  <c r="E29" i="4"/>
  <c r="E46" i="4"/>
  <c r="E35" i="4"/>
  <c r="E42" i="4"/>
  <c r="E27" i="4"/>
  <c r="E45" i="4"/>
  <c r="E48" i="4"/>
  <c r="E44" i="4"/>
  <c r="E47" i="4"/>
  <c r="E21" i="4"/>
  <c r="E49" i="4"/>
  <c r="E50" i="4"/>
  <c r="E51" i="4"/>
  <c r="E52" i="4"/>
  <c r="E11" i="4"/>
  <c r="E53" i="4"/>
  <c r="E54" i="4"/>
  <c r="E37" i="4"/>
  <c r="E34" i="4"/>
  <c r="E25" i="4"/>
  <c r="E40" i="4"/>
  <c r="E39" i="4"/>
  <c r="E55" i="4"/>
  <c r="E56" i="4"/>
  <c r="E57" i="4"/>
  <c r="E5" i="4"/>
</calcChain>
</file>

<file path=xl/sharedStrings.xml><?xml version="1.0" encoding="utf-8"?>
<sst xmlns="http://schemas.openxmlformats.org/spreadsheetml/2006/main" count="854" uniqueCount="337">
  <si>
    <t>Points</t>
  </si>
  <si>
    <t>Scratch</t>
  </si>
  <si>
    <t>Time Trial</t>
  </si>
  <si>
    <t>Birth Year</t>
  </si>
  <si>
    <t>Centre</t>
  </si>
  <si>
    <t>Place</t>
  </si>
  <si>
    <t>CAN</t>
  </si>
  <si>
    <t>Points Race</t>
  </si>
  <si>
    <t>SLD</t>
  </si>
  <si>
    <t>WCN</t>
  </si>
  <si>
    <t>AKL</t>
  </si>
  <si>
    <t>WBP</t>
  </si>
  <si>
    <t>TAS</t>
  </si>
  <si>
    <t>Time</t>
  </si>
  <si>
    <t>IP Qual</t>
  </si>
  <si>
    <t>IP Final</t>
  </si>
  <si>
    <t>Sprint Qual</t>
  </si>
  <si>
    <t>Final</t>
  </si>
  <si>
    <t>Rank</t>
  </si>
  <si>
    <t>Keirin</t>
  </si>
  <si>
    <t>1.04.75</t>
  </si>
  <si>
    <t>Elimin.</t>
  </si>
  <si>
    <t>Avg Place</t>
  </si>
  <si>
    <t>Name</t>
  </si>
  <si>
    <t>2.28.5</t>
  </si>
  <si>
    <t>Standing Lap</t>
  </si>
  <si>
    <t xml:space="preserve">Time </t>
  </si>
  <si>
    <t>Tempo</t>
  </si>
  <si>
    <t>MSC</t>
  </si>
  <si>
    <t>3.22.00</t>
  </si>
  <si>
    <t>1.03.1</t>
  </si>
  <si>
    <t>2.24.0</t>
  </si>
  <si>
    <t>3.18.00</t>
  </si>
  <si>
    <t>PITHIE Laurence</t>
  </si>
  <si>
    <t>WEBSTER Reuben</t>
  </si>
  <si>
    <t>WILLIAMS Max</t>
  </si>
  <si>
    <t>ECN</t>
  </si>
  <si>
    <t>ANDERSON Mya</t>
  </si>
  <si>
    <t>DOWNIE Erin</t>
  </si>
  <si>
    <t>WYLLIE Ella</t>
  </si>
  <si>
    <t>GREEN Natalie</t>
  </si>
  <si>
    <t>GREEN Tyla</t>
  </si>
  <si>
    <t>BROWN Jennifer</t>
  </si>
  <si>
    <t>BROTHERSTON Navarh</t>
  </si>
  <si>
    <t>ROWSE Harriet</t>
  </si>
  <si>
    <t>ROULSTON Isabella</t>
  </si>
  <si>
    <t>BREEN Caitlin</t>
  </si>
  <si>
    <t>SCOTT Bryleigh</t>
  </si>
  <si>
    <t>LIPP Sebastian</t>
  </si>
  <si>
    <t>OWNSWORTH Matthew</t>
  </si>
  <si>
    <t>FISH Peter</t>
  </si>
  <si>
    <t>WILLIS Jacob</t>
  </si>
  <si>
    <t>MILLER Josh</t>
  </si>
  <si>
    <t>DRAGE Jack</t>
  </si>
  <si>
    <t>SMITH Hayden</t>
  </si>
  <si>
    <t>CROTON Zoe</t>
  </si>
  <si>
    <t>HOPKINSON Lara</t>
  </si>
  <si>
    <t>SARDELICH Nina</t>
  </si>
  <si>
    <t>GRAVE Ollie</t>
  </si>
  <si>
    <t>REGAN Liam</t>
  </si>
  <si>
    <t>RICHMOND Michael</t>
  </si>
  <si>
    <t>HOSKIN Kyle</t>
  </si>
  <si>
    <t>PATTERSON Kalib</t>
  </si>
  <si>
    <t>NISBET Callum</t>
  </si>
  <si>
    <t>MERRICK Aidan</t>
  </si>
  <si>
    <t>GATLEY Pearse</t>
  </si>
  <si>
    <t>MURPHY Lucas</t>
  </si>
  <si>
    <t>MATTHEWS Andrew</t>
  </si>
  <si>
    <t>FOSTER Jensen</t>
  </si>
  <si>
    <t>3.13.2</t>
  </si>
  <si>
    <t>1.01.3</t>
  </si>
  <si>
    <t>World Class</t>
  </si>
  <si>
    <t>&lt;</t>
  </si>
  <si>
    <t>International</t>
  </si>
  <si>
    <t>International Potential</t>
  </si>
  <si>
    <t>National</t>
  </si>
  <si>
    <t>National Development</t>
  </si>
  <si>
    <t>Individual Pursuit</t>
  </si>
  <si>
    <t>Sprint</t>
  </si>
  <si>
    <t>2020 Oceania Track Championships</t>
  </si>
  <si>
    <t>2020 Oceania Omnium Championships</t>
  </si>
  <si>
    <t>2020 Waikato Omnium Championships</t>
  </si>
  <si>
    <t>2020 Auckland Championships</t>
  </si>
  <si>
    <t>2020 National Track Championships</t>
  </si>
  <si>
    <t>2020 National Omnium Championships</t>
  </si>
  <si>
    <t>2020 Junior World Championships</t>
  </si>
  <si>
    <t>2020 Junior World Omnium</t>
  </si>
  <si>
    <t>2020 Auckland Track Championships</t>
  </si>
  <si>
    <t>BORTHWICK Jenna</t>
  </si>
  <si>
    <t>AKEROYD Rhylee</t>
  </si>
  <si>
    <t>SPENCER Jessica</t>
  </si>
  <si>
    <t>BLISS Holly</t>
  </si>
  <si>
    <t>1.04.104</t>
  </si>
  <si>
    <t>LART Kaio</t>
  </si>
  <si>
    <t>1.04.324</t>
  </si>
  <si>
    <t>1.05.489</t>
  </si>
  <si>
    <t>FITZSIMONS Mitchell</t>
  </si>
  <si>
    <t>1.05.523</t>
  </si>
  <si>
    <t>PATTERSON Zakk</t>
  </si>
  <si>
    <t>1.06.760</t>
  </si>
  <si>
    <t>COLTMAN Hamish</t>
  </si>
  <si>
    <t>1.06.888</t>
  </si>
  <si>
    <t>1.08.267</t>
  </si>
  <si>
    <t>TITHERIDGE Ethan</t>
  </si>
  <si>
    <t>1.09.001</t>
  </si>
  <si>
    <t>NAYLOR Quinn</t>
  </si>
  <si>
    <t>1.09.283</t>
  </si>
  <si>
    <t>1.11.423</t>
  </si>
  <si>
    <t>2.24.516</t>
  </si>
  <si>
    <t>SPURWAY Charlotte</t>
  </si>
  <si>
    <t>2.26.956</t>
  </si>
  <si>
    <t>FOWLER Prudence</t>
  </si>
  <si>
    <t>2.28.444</t>
  </si>
  <si>
    <t>2.29.661</t>
  </si>
  <si>
    <t>2.32.390</t>
  </si>
  <si>
    <t>2.32.509</t>
  </si>
  <si>
    <t>2.33.972</t>
  </si>
  <si>
    <t>CLOUTH Jorja</t>
  </si>
  <si>
    <t>2.36.606</t>
  </si>
  <si>
    <t>2.37.312</t>
  </si>
  <si>
    <t>2.37.795</t>
  </si>
  <si>
    <t>2.38.223</t>
  </si>
  <si>
    <t>MCELWEE Queenie</t>
  </si>
  <si>
    <t>2.39.297</t>
  </si>
  <si>
    <t>BLACKMORE Aimee</t>
  </si>
  <si>
    <t>2.40.102</t>
  </si>
  <si>
    <t>DOUGLAS Maddie</t>
  </si>
  <si>
    <t>2.42.852</t>
  </si>
  <si>
    <t>3.16.217</t>
  </si>
  <si>
    <t>3.16.791</t>
  </si>
  <si>
    <t>MACLEOD Ryan</t>
  </si>
  <si>
    <t>3.21.700</t>
  </si>
  <si>
    <t>3.26.620</t>
  </si>
  <si>
    <t>3.27.009</t>
  </si>
  <si>
    <t>3.28.796</t>
  </si>
  <si>
    <t>3.29.667</t>
  </si>
  <si>
    <t>3.31.130</t>
  </si>
  <si>
    <t>3.33.149</t>
  </si>
  <si>
    <t>VAN HEYNINGEN Joshua</t>
  </si>
  <si>
    <t>3.35.617</t>
  </si>
  <si>
    <t>2.24.179</t>
  </si>
  <si>
    <t>2.27.437</t>
  </si>
  <si>
    <t>2.28.920</t>
  </si>
  <si>
    <t>3.15.498</t>
  </si>
  <si>
    <t>3.14.889</t>
  </si>
  <si>
    <t>1.04.694</t>
  </si>
  <si>
    <t>1.04.806</t>
  </si>
  <si>
    <t>1.06.098</t>
  </si>
  <si>
    <t>1.06.440</t>
  </si>
  <si>
    <t>Madison</t>
  </si>
  <si>
    <t>BORRIE Morgan</t>
  </si>
  <si>
    <t>FORSYTH Bradley</t>
  </si>
  <si>
    <t>GOUGH Hunter</t>
  </si>
  <si>
    <t>DNF</t>
  </si>
  <si>
    <t>1.01.2</t>
  </si>
  <si>
    <t>1.01.201</t>
  </si>
  <si>
    <t>1.02.1</t>
  </si>
  <si>
    <t>1.02.101</t>
  </si>
  <si>
    <t>1.03.0</t>
  </si>
  <si>
    <t>1.03.001</t>
  </si>
  <si>
    <t>1.04.3</t>
  </si>
  <si>
    <t>1.04.301</t>
  </si>
  <si>
    <t>1.05.0</t>
  </si>
  <si>
    <t>3.12.7</t>
  </si>
  <si>
    <t>3.12.701</t>
  </si>
  <si>
    <t>3.15.6</t>
  </si>
  <si>
    <t>3.18.5</t>
  </si>
  <si>
    <t>3.22.3</t>
  </si>
  <si>
    <t>3.26.2</t>
  </si>
  <si>
    <t>3.22.301</t>
  </si>
  <si>
    <t>3.18.501</t>
  </si>
  <si>
    <t>3.15.601</t>
  </si>
  <si>
    <t>2.19.6</t>
  </si>
  <si>
    <t>2.19.601</t>
  </si>
  <si>
    <t>2.21.7</t>
  </si>
  <si>
    <t>2.23.8</t>
  </si>
  <si>
    <t>2.26.6</t>
  </si>
  <si>
    <t>2.29.4</t>
  </si>
  <si>
    <t>2.26.601</t>
  </si>
  <si>
    <t>2.23.801</t>
  </si>
  <si>
    <t>2.21.701</t>
  </si>
  <si>
    <t>DENF</t>
  </si>
  <si>
    <t>2020 Waikato BOP &amp; Auckland Track Championships</t>
  </si>
  <si>
    <t>COUSINS Ewan</t>
  </si>
  <si>
    <t>MORAN Bailey</t>
  </si>
  <si>
    <t>PATTERSON Austin</t>
  </si>
  <si>
    <t>BARNES James</t>
  </si>
  <si>
    <t>CONNELL Ben</t>
  </si>
  <si>
    <t>HUGHES Ethan</t>
  </si>
  <si>
    <t>RUSSELL Caleb</t>
  </si>
  <si>
    <t>GALVIN Alexandra</t>
  </si>
  <si>
    <t>3.17.220</t>
  </si>
  <si>
    <t>CARSWELL Jack</t>
  </si>
  <si>
    <t>3.20.616</t>
  </si>
  <si>
    <t>3.21.363</t>
  </si>
  <si>
    <t>3.25.434</t>
  </si>
  <si>
    <t>3.25.716</t>
  </si>
  <si>
    <t>3.28.327</t>
  </si>
  <si>
    <t>3.28.640</t>
  </si>
  <si>
    <t>3.32.675</t>
  </si>
  <si>
    <t>3.34.985</t>
  </si>
  <si>
    <t>SPRING Jacob</t>
  </si>
  <si>
    <t>3.35.676</t>
  </si>
  <si>
    <t>3.37.564</t>
  </si>
  <si>
    <t>3.38.873</t>
  </si>
  <si>
    <t>3.38.925</t>
  </si>
  <si>
    <t>3.41.682</t>
  </si>
  <si>
    <t>3.50.588</t>
  </si>
  <si>
    <t>3.56.764</t>
  </si>
  <si>
    <t>SIMCOCK-SMITH Ollie</t>
  </si>
  <si>
    <t>3.59.249</t>
  </si>
  <si>
    <t>2.29.274</t>
  </si>
  <si>
    <t>2.29.590</t>
  </si>
  <si>
    <t>2.30.619</t>
  </si>
  <si>
    <t>2.32.295</t>
  </si>
  <si>
    <t>2.36.307</t>
  </si>
  <si>
    <t>2.36.380</t>
  </si>
  <si>
    <t>2.36.884</t>
  </si>
  <si>
    <t>2.37.278</t>
  </si>
  <si>
    <t>2.40.549</t>
  </si>
  <si>
    <t>2.48.196</t>
  </si>
  <si>
    <t>CUMMING Dylan</t>
  </si>
  <si>
    <t>1.03.891</t>
  </si>
  <si>
    <t>1.04.420</t>
  </si>
  <si>
    <t>1.04.591</t>
  </si>
  <si>
    <t>1.04.818</t>
  </si>
  <si>
    <t>1.06.110</t>
  </si>
  <si>
    <t>1.06.274</t>
  </si>
  <si>
    <t>1.07.740</t>
  </si>
  <si>
    <t>1.07.811</t>
  </si>
  <si>
    <t>1.08.060</t>
  </si>
  <si>
    <t>1.08.163</t>
  </si>
  <si>
    <t>1.08.497</t>
  </si>
  <si>
    <t>1.11.490</t>
  </si>
  <si>
    <t>1.13.560</t>
  </si>
  <si>
    <t>1.15.989</t>
  </si>
  <si>
    <t>1.16.289</t>
  </si>
  <si>
    <t>2.30.174</t>
  </si>
  <si>
    <t>GRANT Mikaela</t>
  </si>
  <si>
    <t>2.34.061</t>
  </si>
  <si>
    <t>2.34.083</t>
  </si>
  <si>
    <t>2.35.121</t>
  </si>
  <si>
    <t>2.39.766</t>
  </si>
  <si>
    <t>THACKER Lilli</t>
  </si>
  <si>
    <t>2.50.561</t>
  </si>
  <si>
    <t>2020 Southland Track Championships</t>
  </si>
  <si>
    <t>3.28.760</t>
  </si>
  <si>
    <t>3.32.037</t>
  </si>
  <si>
    <t>3.33.870</t>
  </si>
  <si>
    <t>3.38.250</t>
  </si>
  <si>
    <t>HARRIS Jonty</t>
  </si>
  <si>
    <t>3.38.551</t>
  </si>
  <si>
    <t>AUDEAU Michael</t>
  </si>
  <si>
    <t>3.42.377</t>
  </si>
  <si>
    <t>SAIL Maxwell</t>
  </si>
  <si>
    <t>3.42.560</t>
  </si>
  <si>
    <t>DAVIDSON Andrew</t>
  </si>
  <si>
    <t>3.47.410</t>
  </si>
  <si>
    <t>3.47.840</t>
  </si>
  <si>
    <t>1.05.678</t>
  </si>
  <si>
    <t>1.06.140</t>
  </si>
  <si>
    <t>1.07.717</t>
  </si>
  <si>
    <t>1.08.148</t>
  </si>
  <si>
    <t>1.08.810</t>
  </si>
  <si>
    <t>1.09.266</t>
  </si>
  <si>
    <t>1.09.615</t>
  </si>
  <si>
    <t>1.09.700</t>
  </si>
  <si>
    <t>1.10.702</t>
  </si>
  <si>
    <t>DOUGLAS Connor</t>
  </si>
  <si>
    <t>1.10.868</t>
  </si>
  <si>
    <t>1.12.907</t>
  </si>
  <si>
    <t>NELSON Kaylah</t>
  </si>
  <si>
    <t>MURPHY Finnigan</t>
  </si>
  <si>
    <t>BRINSDON Lily</t>
  </si>
  <si>
    <t>1.03.712</t>
  </si>
  <si>
    <t>1.04.118</t>
  </si>
  <si>
    <t>1.04.203</t>
  </si>
  <si>
    <t>1.04.654</t>
  </si>
  <si>
    <t>1.04.801</t>
  </si>
  <si>
    <t>1.05.282</t>
  </si>
  <si>
    <t>1.05.475</t>
  </si>
  <si>
    <t>1.05.540</t>
  </si>
  <si>
    <t>1.05.579</t>
  </si>
  <si>
    <t>1.06.458</t>
  </si>
  <si>
    <t>1.06.510</t>
  </si>
  <si>
    <t>1.06.627</t>
  </si>
  <si>
    <t>1.07.017</t>
  </si>
  <si>
    <t>1.07.034</t>
  </si>
  <si>
    <t>1.07.412</t>
  </si>
  <si>
    <t>1.07.436</t>
  </si>
  <si>
    <t>1.07.587</t>
  </si>
  <si>
    <t>1.07.832</t>
  </si>
  <si>
    <t>1.08.424</t>
  </si>
  <si>
    <t>1.08.847</t>
  </si>
  <si>
    <t>1.09.418</t>
  </si>
  <si>
    <t>1.10.885</t>
  </si>
  <si>
    <t>2.25.101</t>
  </si>
  <si>
    <t>2.27.857</t>
  </si>
  <si>
    <t>2.29.506</t>
  </si>
  <si>
    <t>2.29.794</t>
  </si>
  <si>
    <t>2.31.140</t>
  </si>
  <si>
    <t>2.33.147</t>
  </si>
  <si>
    <t>2.33.652</t>
  </si>
  <si>
    <t>2.34.234</t>
  </si>
  <si>
    <t>2.34.482</t>
  </si>
  <si>
    <t>2.34.968</t>
  </si>
  <si>
    <t>2.35.931</t>
  </si>
  <si>
    <t>2.37.683</t>
  </si>
  <si>
    <t>2.37.756</t>
  </si>
  <si>
    <t>2.37.820</t>
  </si>
  <si>
    <t>2.41.355</t>
  </si>
  <si>
    <t>2.31.278</t>
  </si>
  <si>
    <t>2.25.624</t>
  </si>
  <si>
    <t>2.27.182</t>
  </si>
  <si>
    <t>3.20.280</t>
  </si>
  <si>
    <t>3.21.230</t>
  </si>
  <si>
    <t>3.22.207</t>
  </si>
  <si>
    <t>3.22.470</t>
  </si>
  <si>
    <t>3.27.273</t>
  </si>
  <si>
    <t>3.30.173</t>
  </si>
  <si>
    <t>3.30.225</t>
  </si>
  <si>
    <t>3.31.810</t>
  </si>
  <si>
    <t>3.32.424</t>
  </si>
  <si>
    <t>3.33.488</t>
  </si>
  <si>
    <t>3.33.603</t>
  </si>
  <si>
    <t>3.34.541</t>
  </si>
  <si>
    <t>3.36.000</t>
  </si>
  <si>
    <t>3.36.663</t>
  </si>
  <si>
    <t>3.44.251</t>
  </si>
  <si>
    <t>3.46.498</t>
  </si>
  <si>
    <t>3.47.474</t>
  </si>
  <si>
    <t>3.16.084</t>
  </si>
  <si>
    <t>3.19.697</t>
  </si>
  <si>
    <t>3.21.036</t>
  </si>
  <si>
    <t>3.23.659</t>
  </si>
  <si>
    <t>2.30.439</t>
  </si>
  <si>
    <t>2.27.049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</si>
</sst>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mm:ss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7" xfId="0" applyFont="1" applyBorder="1" applyAlignment="1">
      <alignment horizontal="center"/>
    </xf>
    <xf numFmtId="0" fontId="2" fillId="0" borderId="17" xfId="0" applyFont="1" applyBorder="1"/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5" xfId="0" applyFont="1" applyBorder="1"/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/>
    <xf numFmtId="0" fontId="2" fillId="0" borderId="1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7" xfId="0" applyFont="1" applyBorder="1"/>
    <xf numFmtId="0" fontId="2" fillId="0" borderId="24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2" xfId="0" applyNumberFormat="1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5" fontId="2" fillId="0" borderId="30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2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/>
    <xf numFmtId="0" fontId="2" fillId="0" borderId="37" xfId="0" applyFont="1" applyBorder="1"/>
    <xf numFmtId="164" fontId="2" fillId="0" borderId="39" xfId="0" applyNumberFormat="1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0" xfId="0" applyFont="1" applyBorder="1"/>
    <xf numFmtId="0" fontId="2" fillId="0" borderId="3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1" xfId="0" applyFont="1" applyBorder="1"/>
    <xf numFmtId="0" fontId="2" fillId="0" borderId="32" xfId="0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0" fontId="2" fillId="2" borderId="0" xfId="0" applyFont="1" applyFill="1"/>
    <xf numFmtId="0" fontId="2" fillId="5" borderId="0" xfId="0" applyFont="1" applyFill="1"/>
    <xf numFmtId="0" fontId="2" fillId="4" borderId="0" xfId="0" applyFont="1" applyFill="1"/>
    <xf numFmtId="0" fontId="2" fillId="3" borderId="0" xfId="0" applyFont="1" applyFill="1"/>
    <xf numFmtId="0" fontId="2" fillId="6" borderId="0" xfId="0" applyFont="1" applyFill="1"/>
    <xf numFmtId="47" fontId="2" fillId="0" borderId="0" xfId="0" applyNumberFormat="1" applyFont="1"/>
    <xf numFmtId="0" fontId="2" fillId="0" borderId="0" xfId="0" applyNumberFormat="1" applyFont="1"/>
    <xf numFmtId="2" fontId="2" fillId="0" borderId="0" xfId="0" applyNumberFormat="1" applyFont="1"/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198"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2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2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2" tint="-0.4999847407452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H59"/>
  <sheetViews>
    <sheetView tabSelected="1" zoomScaleNormal="100" workbookViewId="0">
      <pane xSplit="5" ySplit="4" topLeftCell="BV5" activePane="bottomRight" state="frozen"/>
      <selection pane="topRight" activeCell="E1" sqref="E1"/>
      <selection pane="bottomLeft" activeCell="A5" sqref="A5"/>
      <selection pane="bottomRight" activeCell="BY16" sqref="BY16"/>
    </sheetView>
  </sheetViews>
  <sheetFormatPr defaultColWidth="9.140625" defaultRowHeight="12.75" x14ac:dyDescent="0.2"/>
  <cols>
    <col min="1" max="1" width="5.28515625" style="1" bestFit="1" customWidth="1"/>
    <col min="2" max="2" width="23.85546875" style="2" bestFit="1" customWidth="1"/>
    <col min="3" max="3" width="7" style="1" bestFit="1" customWidth="1"/>
    <col min="4" max="4" width="9.42578125" style="1" bestFit="1" customWidth="1"/>
    <col min="5" max="5" width="9.140625" style="1" bestFit="1" customWidth="1"/>
    <col min="6" max="6" width="7.7109375" style="2" bestFit="1" customWidth="1"/>
    <col min="7" max="7" width="5.85546875" style="2" bestFit="1" customWidth="1"/>
    <col min="8" max="8" width="7.7109375" style="2" bestFit="1" customWidth="1"/>
    <col min="9" max="9" width="5.85546875" style="2" bestFit="1" customWidth="1"/>
    <col min="10" max="10" width="8.7109375" style="2" bestFit="1" customWidth="1"/>
    <col min="11" max="11" width="5.85546875" style="2" bestFit="1" customWidth="1"/>
    <col min="12" max="12" width="8.7109375" style="2" bestFit="1" customWidth="1"/>
    <col min="13" max="13" width="5.85546875" style="2" bestFit="1" customWidth="1"/>
    <col min="14" max="14" width="7.7109375" style="2" bestFit="1" customWidth="1"/>
    <col min="15" max="16" width="5.85546875" style="2" bestFit="1" customWidth="1"/>
    <col min="17" max="17" width="6.28515625" style="2" bestFit="1" customWidth="1"/>
    <col min="18" max="18" width="7.42578125" style="2" bestFit="1" customWidth="1"/>
    <col min="19" max="19" width="6.5703125" style="2" bestFit="1" customWidth="1"/>
    <col min="20" max="20" width="5.85546875" style="2" bestFit="1" customWidth="1"/>
    <col min="21" max="21" width="8" style="2" bestFit="1" customWidth="1"/>
    <col min="22" max="22" width="7.42578125" style="2" bestFit="1" customWidth="1"/>
    <col min="23" max="23" width="6.140625" style="2" bestFit="1" customWidth="1"/>
    <col min="24" max="24" width="7" style="2" bestFit="1" customWidth="1"/>
    <col min="25" max="25" width="6" style="2" bestFit="1" customWidth="1"/>
    <col min="26" max="26" width="5.85546875" style="2" bestFit="1" customWidth="1"/>
    <col min="27" max="27" width="7.7109375" style="2" bestFit="1" customWidth="1"/>
    <col min="28" max="28" width="5.85546875" style="2" bestFit="1" customWidth="1"/>
    <col min="29" max="29" width="8.7109375" style="2" bestFit="1" customWidth="1"/>
    <col min="30" max="30" width="5.85546875" style="2" bestFit="1" customWidth="1"/>
    <col min="31" max="31" width="8.7109375" style="2" bestFit="1" customWidth="1"/>
    <col min="32" max="32" width="5.85546875" style="2" bestFit="1" customWidth="1"/>
    <col min="33" max="33" width="7.7109375" style="2" bestFit="1" customWidth="1"/>
    <col min="34" max="35" width="5.85546875" style="2" bestFit="1" customWidth="1"/>
    <col min="36" max="36" width="6.28515625" style="2" bestFit="1" customWidth="1"/>
    <col min="37" max="37" width="7.42578125" style="2" bestFit="1" customWidth="1"/>
    <col min="38" max="38" width="6.5703125" style="2" bestFit="1" customWidth="1"/>
    <col min="39" max="39" width="5.85546875" style="2" bestFit="1" customWidth="1"/>
    <col min="40" max="40" width="7.7109375" style="2" bestFit="1" customWidth="1"/>
    <col min="41" max="41" width="5.85546875" style="2" bestFit="1" customWidth="1"/>
    <col min="42" max="42" width="8.7109375" style="2" bestFit="1" customWidth="1"/>
    <col min="43" max="43" width="5.85546875" style="2" bestFit="1" customWidth="1"/>
    <col min="44" max="44" width="8.7109375" style="2" bestFit="1" customWidth="1"/>
    <col min="45" max="45" width="5.85546875" style="2" bestFit="1" customWidth="1"/>
    <col min="46" max="46" width="7.7109375" style="2" bestFit="1" customWidth="1"/>
    <col min="47" max="48" width="5.85546875" style="2" bestFit="1" customWidth="1"/>
    <col min="49" max="49" width="6.28515625" style="2" bestFit="1" customWidth="1"/>
    <col min="50" max="50" width="7.42578125" style="2" bestFit="1" customWidth="1"/>
    <col min="51" max="51" width="6.5703125" style="2" bestFit="1" customWidth="1"/>
    <col min="52" max="52" width="5.85546875" style="2" bestFit="1" customWidth="1"/>
    <col min="53" max="53" width="7.42578125" style="2" bestFit="1" customWidth="1"/>
    <col min="54" max="54" width="6.140625" style="2" bestFit="1" customWidth="1"/>
    <col min="55" max="55" width="7" style="2" bestFit="1" customWidth="1"/>
    <col min="56" max="57" width="5.85546875" style="2" bestFit="1" customWidth="1"/>
    <col min="58" max="58" width="7.7109375" style="2" bestFit="1" customWidth="1"/>
    <col min="59" max="59" width="5.85546875" style="2" bestFit="1" customWidth="1"/>
    <col min="60" max="60" width="8.7109375" style="2" bestFit="1" customWidth="1"/>
    <col min="61" max="61" width="5.85546875" style="2" bestFit="1" customWidth="1"/>
    <col min="62" max="62" width="8.7109375" style="2" bestFit="1" customWidth="1"/>
    <col min="63" max="63" width="5.85546875" style="2" bestFit="1" customWidth="1"/>
    <col min="64" max="64" width="7.7109375" style="2" bestFit="1" customWidth="1"/>
    <col min="65" max="66" width="5.85546875" style="2" bestFit="1" customWidth="1"/>
    <col min="67" max="67" width="6.28515625" style="2" bestFit="1" customWidth="1"/>
    <col min="68" max="68" width="7.42578125" style="2" bestFit="1" customWidth="1"/>
    <col min="69" max="69" width="6.5703125" style="2" bestFit="1" customWidth="1"/>
    <col min="70" max="70" width="5.85546875" style="2" bestFit="1" customWidth="1"/>
    <col min="71" max="71" width="6.42578125" style="2" bestFit="1" customWidth="1"/>
    <col min="72" max="72" width="5.85546875" style="2" bestFit="1" customWidth="1"/>
    <col min="73" max="73" width="7.7109375" style="2" bestFit="1" customWidth="1"/>
    <col min="74" max="74" width="5.85546875" style="2" bestFit="1" customWidth="1"/>
    <col min="75" max="75" width="7.7109375" style="2" bestFit="1" customWidth="1"/>
    <col min="76" max="76" width="5.85546875" style="2" bestFit="1" customWidth="1"/>
    <col min="77" max="77" width="8.7109375" style="2" bestFit="1" customWidth="1"/>
    <col min="78" max="78" width="5.85546875" style="2" bestFit="1" customWidth="1"/>
    <col min="79" max="79" width="8.7109375" style="2" bestFit="1" customWidth="1"/>
    <col min="80" max="80" width="5.28515625" style="2" bestFit="1" customWidth="1"/>
    <col min="81" max="81" width="7.7109375" style="2" bestFit="1" customWidth="1"/>
    <col min="82" max="83" width="5.85546875" style="2" bestFit="1" customWidth="1"/>
    <col min="84" max="84" width="6.28515625" style="2" bestFit="1" customWidth="1"/>
    <col min="85" max="85" width="7.42578125" style="2" bestFit="1" customWidth="1"/>
    <col min="86" max="86" width="6.5703125" style="2" bestFit="1" customWidth="1"/>
    <col min="87" max="87" width="5.85546875" style="2" bestFit="1" customWidth="1"/>
    <col min="88" max="88" width="7.42578125" style="2" bestFit="1" customWidth="1"/>
    <col min="89" max="89" width="6.140625" style="2" bestFit="1" customWidth="1"/>
    <col min="90" max="90" width="7" style="2" bestFit="1" customWidth="1"/>
    <col min="91" max="92" width="5.85546875" style="2" bestFit="1" customWidth="1"/>
    <col min="93" max="93" width="7.7109375" style="2" bestFit="1" customWidth="1"/>
    <col min="94" max="94" width="5.85546875" style="2" bestFit="1" customWidth="1"/>
    <col min="95" max="95" width="7.7109375" style="2" bestFit="1" customWidth="1"/>
    <col min="96" max="96" width="5.85546875" style="2" bestFit="1" customWidth="1"/>
    <col min="97" max="97" width="8.7109375" style="2" bestFit="1" customWidth="1"/>
    <col min="98" max="98" width="5.85546875" style="2" bestFit="1" customWidth="1"/>
    <col min="99" max="99" width="8.7109375" style="2" bestFit="1" customWidth="1"/>
    <col min="100" max="100" width="5.28515625" style="2" bestFit="1" customWidth="1"/>
    <col min="101" max="101" width="7.7109375" style="2" bestFit="1" customWidth="1"/>
    <col min="102" max="103" width="5.85546875" style="2" bestFit="1" customWidth="1"/>
    <col min="104" max="104" width="6.28515625" style="2" bestFit="1" customWidth="1"/>
    <col min="105" max="105" width="7.42578125" style="2" bestFit="1" customWidth="1"/>
    <col min="106" max="106" width="6.5703125" style="2" bestFit="1" customWidth="1"/>
    <col min="107" max="107" width="5.85546875" style="2" bestFit="1" customWidth="1"/>
    <col min="108" max="108" width="7.42578125" style="2" bestFit="1" customWidth="1"/>
    <col min="109" max="109" width="6.140625" style="2" bestFit="1" customWidth="1"/>
    <col min="110" max="110" width="7" style="2" bestFit="1" customWidth="1"/>
    <col min="111" max="112" width="5.85546875" style="2" bestFit="1" customWidth="1"/>
    <col min="113" max="16384" width="9.140625" style="2"/>
  </cols>
  <sheetData>
    <row r="1" spans="1:112" ht="13.5" thickBot="1" x14ac:dyDescent="0.25">
      <c r="F1" s="1"/>
      <c r="H1" s="1"/>
      <c r="J1" s="1"/>
      <c r="N1" s="60"/>
      <c r="AA1" s="1">
        <v>35.24</v>
      </c>
      <c r="AC1" s="1" t="s">
        <v>24</v>
      </c>
      <c r="AG1" s="1">
        <v>12.1</v>
      </c>
      <c r="AN1" s="1">
        <v>35.24</v>
      </c>
      <c r="AP1" s="1" t="s">
        <v>24</v>
      </c>
      <c r="AT1" s="1">
        <v>12.1</v>
      </c>
      <c r="BF1" s="1">
        <v>35.24</v>
      </c>
      <c r="BH1" s="1" t="s">
        <v>24</v>
      </c>
      <c r="BL1" s="1">
        <v>12.1</v>
      </c>
      <c r="BU1" s="1">
        <v>35.24</v>
      </c>
      <c r="BW1" s="1">
        <v>34.72</v>
      </c>
      <c r="BY1" s="1" t="s">
        <v>24</v>
      </c>
      <c r="CC1" s="1">
        <v>12.1</v>
      </c>
      <c r="CO1" s="1">
        <v>37</v>
      </c>
      <c r="CQ1" s="1">
        <v>35.24</v>
      </c>
      <c r="CS1" s="1" t="s">
        <v>31</v>
      </c>
      <c r="CW1" s="1">
        <v>11.15</v>
      </c>
    </row>
    <row r="2" spans="1:112" ht="15.75" customHeight="1" thickBot="1" x14ac:dyDescent="0.25">
      <c r="F2" s="71" t="s">
        <v>79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3"/>
      <c r="V2" s="71" t="s">
        <v>80</v>
      </c>
      <c r="W2" s="72"/>
      <c r="X2" s="72"/>
      <c r="Y2" s="72"/>
      <c r="Z2" s="73"/>
      <c r="AA2" s="72" t="s">
        <v>245</v>
      </c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3"/>
      <c r="AN2" s="71" t="s">
        <v>182</v>
      </c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3"/>
      <c r="BA2" s="71" t="s">
        <v>81</v>
      </c>
      <c r="BB2" s="72"/>
      <c r="BC2" s="72"/>
      <c r="BD2" s="72"/>
      <c r="BE2" s="73"/>
      <c r="BF2" s="71" t="s">
        <v>87</v>
      </c>
      <c r="BG2" s="72"/>
      <c r="BH2" s="72"/>
      <c r="BI2" s="72"/>
      <c r="BJ2" s="72"/>
      <c r="BK2" s="72"/>
      <c r="BL2" s="72"/>
      <c r="BM2" s="72"/>
      <c r="BN2" s="72"/>
      <c r="BO2" s="72"/>
      <c r="BP2" s="72"/>
      <c r="BQ2" s="72"/>
      <c r="BR2" s="73"/>
      <c r="BS2" s="71" t="s">
        <v>83</v>
      </c>
      <c r="BT2" s="72"/>
      <c r="BU2" s="72"/>
      <c r="BV2" s="72"/>
      <c r="BW2" s="72"/>
      <c r="BX2" s="72"/>
      <c r="BY2" s="72"/>
      <c r="BZ2" s="72"/>
      <c r="CA2" s="72"/>
      <c r="CB2" s="72"/>
      <c r="CC2" s="72"/>
      <c r="CD2" s="72"/>
      <c r="CE2" s="72"/>
      <c r="CF2" s="72"/>
      <c r="CG2" s="72"/>
      <c r="CH2" s="72"/>
      <c r="CI2" s="73"/>
      <c r="CJ2" s="71" t="s">
        <v>84</v>
      </c>
      <c r="CK2" s="72"/>
      <c r="CL2" s="72"/>
      <c r="CM2" s="72"/>
      <c r="CN2" s="73"/>
      <c r="CO2" s="71" t="s">
        <v>85</v>
      </c>
      <c r="CP2" s="72"/>
      <c r="CQ2" s="72"/>
      <c r="CR2" s="72"/>
      <c r="CS2" s="72"/>
      <c r="CT2" s="72"/>
      <c r="CU2" s="72"/>
      <c r="CV2" s="72"/>
      <c r="CW2" s="72"/>
      <c r="CX2" s="72"/>
      <c r="CY2" s="72"/>
      <c r="CZ2" s="72"/>
      <c r="DA2" s="72"/>
      <c r="DB2" s="72"/>
      <c r="DC2" s="73"/>
      <c r="DD2" s="71" t="s">
        <v>86</v>
      </c>
      <c r="DE2" s="72"/>
      <c r="DF2" s="72"/>
      <c r="DG2" s="72"/>
      <c r="DH2" s="73"/>
    </row>
    <row r="3" spans="1:112" ht="13.5" thickBot="1" x14ac:dyDescent="0.25">
      <c r="F3" s="71" t="s">
        <v>2</v>
      </c>
      <c r="G3" s="73"/>
      <c r="H3" s="71" t="s">
        <v>2</v>
      </c>
      <c r="I3" s="73"/>
      <c r="J3" s="71" t="s">
        <v>14</v>
      </c>
      <c r="K3" s="73"/>
      <c r="L3" s="71" t="s">
        <v>15</v>
      </c>
      <c r="M3" s="73"/>
      <c r="N3" s="71" t="s">
        <v>16</v>
      </c>
      <c r="O3" s="73"/>
      <c r="P3" s="3" t="s">
        <v>17</v>
      </c>
      <c r="Q3" s="3" t="s">
        <v>19</v>
      </c>
      <c r="R3" s="4" t="s">
        <v>1</v>
      </c>
      <c r="S3" s="71" t="s">
        <v>7</v>
      </c>
      <c r="T3" s="73"/>
      <c r="U3" s="70" t="s">
        <v>149</v>
      </c>
      <c r="V3" s="4" t="s">
        <v>1</v>
      </c>
      <c r="W3" s="45" t="s">
        <v>27</v>
      </c>
      <c r="X3" s="4" t="s">
        <v>21</v>
      </c>
      <c r="Y3" s="45" t="s">
        <v>0</v>
      </c>
      <c r="Z3" s="4" t="s">
        <v>17</v>
      </c>
      <c r="AA3" s="71" t="s">
        <v>2</v>
      </c>
      <c r="AB3" s="73"/>
      <c r="AC3" s="71" t="s">
        <v>14</v>
      </c>
      <c r="AD3" s="73"/>
      <c r="AE3" s="71" t="s">
        <v>15</v>
      </c>
      <c r="AF3" s="73"/>
      <c r="AG3" s="71" t="s">
        <v>16</v>
      </c>
      <c r="AH3" s="73"/>
      <c r="AI3" s="3" t="s">
        <v>17</v>
      </c>
      <c r="AJ3" s="3" t="s">
        <v>19</v>
      </c>
      <c r="AK3" s="4" t="s">
        <v>1</v>
      </c>
      <c r="AL3" s="71" t="s">
        <v>7</v>
      </c>
      <c r="AM3" s="73"/>
      <c r="AN3" s="71" t="s">
        <v>2</v>
      </c>
      <c r="AO3" s="73"/>
      <c r="AP3" s="71" t="s">
        <v>14</v>
      </c>
      <c r="AQ3" s="73"/>
      <c r="AR3" s="71" t="s">
        <v>15</v>
      </c>
      <c r="AS3" s="73"/>
      <c r="AT3" s="71" t="s">
        <v>16</v>
      </c>
      <c r="AU3" s="73"/>
      <c r="AV3" s="3" t="s">
        <v>17</v>
      </c>
      <c r="AW3" s="3" t="s">
        <v>19</v>
      </c>
      <c r="AX3" s="4" t="s">
        <v>1</v>
      </c>
      <c r="AY3" s="71" t="s">
        <v>7</v>
      </c>
      <c r="AZ3" s="73"/>
      <c r="BA3" s="4" t="s">
        <v>1</v>
      </c>
      <c r="BB3" s="46" t="s">
        <v>27</v>
      </c>
      <c r="BC3" s="4" t="s">
        <v>21</v>
      </c>
      <c r="BD3" s="46" t="s">
        <v>0</v>
      </c>
      <c r="BE3" s="4" t="s">
        <v>17</v>
      </c>
      <c r="BF3" s="71" t="s">
        <v>2</v>
      </c>
      <c r="BG3" s="73"/>
      <c r="BH3" s="71" t="s">
        <v>14</v>
      </c>
      <c r="BI3" s="73"/>
      <c r="BJ3" s="71" t="s">
        <v>15</v>
      </c>
      <c r="BK3" s="73"/>
      <c r="BL3" s="71" t="s">
        <v>16</v>
      </c>
      <c r="BM3" s="73"/>
      <c r="BN3" s="3" t="s">
        <v>17</v>
      </c>
      <c r="BO3" s="3" t="s">
        <v>19</v>
      </c>
      <c r="BP3" s="4" t="s">
        <v>1</v>
      </c>
      <c r="BQ3" s="71" t="s">
        <v>7</v>
      </c>
      <c r="BR3" s="73"/>
      <c r="BS3" s="71" t="s">
        <v>25</v>
      </c>
      <c r="BT3" s="73"/>
      <c r="BU3" s="71" t="s">
        <v>2</v>
      </c>
      <c r="BV3" s="73"/>
      <c r="BW3" s="71" t="s">
        <v>2</v>
      </c>
      <c r="BX3" s="73"/>
      <c r="BY3" s="71" t="s">
        <v>14</v>
      </c>
      <c r="BZ3" s="73"/>
      <c r="CA3" s="71" t="s">
        <v>15</v>
      </c>
      <c r="CB3" s="73"/>
      <c r="CC3" s="71" t="s">
        <v>16</v>
      </c>
      <c r="CD3" s="73"/>
      <c r="CE3" s="3" t="s">
        <v>17</v>
      </c>
      <c r="CF3" s="3" t="s">
        <v>19</v>
      </c>
      <c r="CG3" s="4" t="s">
        <v>1</v>
      </c>
      <c r="CH3" s="71" t="s">
        <v>7</v>
      </c>
      <c r="CI3" s="73"/>
      <c r="CJ3" s="4" t="s">
        <v>1</v>
      </c>
      <c r="CK3" s="45" t="s">
        <v>27</v>
      </c>
      <c r="CL3" s="4" t="s">
        <v>21</v>
      </c>
      <c r="CM3" s="45" t="s">
        <v>0</v>
      </c>
      <c r="CN3" s="4" t="s">
        <v>17</v>
      </c>
      <c r="CO3" s="71" t="s">
        <v>2</v>
      </c>
      <c r="CP3" s="73"/>
      <c r="CQ3" s="71" t="s">
        <v>2</v>
      </c>
      <c r="CR3" s="73"/>
      <c r="CS3" s="71" t="s">
        <v>14</v>
      </c>
      <c r="CT3" s="73"/>
      <c r="CU3" s="71" t="s">
        <v>15</v>
      </c>
      <c r="CV3" s="73"/>
      <c r="CW3" s="71" t="s">
        <v>16</v>
      </c>
      <c r="CX3" s="73"/>
      <c r="CY3" s="3" t="s">
        <v>17</v>
      </c>
      <c r="CZ3" s="3" t="s">
        <v>19</v>
      </c>
      <c r="DA3" s="4" t="s">
        <v>1</v>
      </c>
      <c r="DB3" s="71" t="s">
        <v>7</v>
      </c>
      <c r="DC3" s="73"/>
      <c r="DD3" s="4" t="s">
        <v>1</v>
      </c>
      <c r="DE3" s="47" t="s">
        <v>27</v>
      </c>
      <c r="DF3" s="4" t="s">
        <v>21</v>
      </c>
      <c r="DG3" s="47" t="s">
        <v>0</v>
      </c>
      <c r="DH3" s="4" t="s">
        <v>17</v>
      </c>
    </row>
    <row r="4" spans="1:112" ht="13.5" thickBot="1" x14ac:dyDescent="0.25">
      <c r="A4" s="3" t="s">
        <v>18</v>
      </c>
      <c r="B4" s="4" t="s">
        <v>23</v>
      </c>
      <c r="C4" s="33" t="s">
        <v>4</v>
      </c>
      <c r="D4" s="5" t="s">
        <v>3</v>
      </c>
      <c r="E4" s="3" t="s">
        <v>22</v>
      </c>
      <c r="F4" s="40" t="s">
        <v>13</v>
      </c>
      <c r="G4" s="42" t="s">
        <v>5</v>
      </c>
      <c r="H4" s="40" t="s">
        <v>13</v>
      </c>
      <c r="I4" s="42" t="s">
        <v>5</v>
      </c>
      <c r="J4" s="40" t="s">
        <v>13</v>
      </c>
      <c r="K4" s="42" t="s">
        <v>5</v>
      </c>
      <c r="L4" s="40" t="s">
        <v>13</v>
      </c>
      <c r="M4" s="42" t="s">
        <v>5</v>
      </c>
      <c r="N4" s="40" t="s">
        <v>13</v>
      </c>
      <c r="O4" s="42" t="s">
        <v>5</v>
      </c>
      <c r="P4" s="3" t="s">
        <v>5</v>
      </c>
      <c r="Q4" s="3" t="s">
        <v>5</v>
      </c>
      <c r="R4" s="3" t="s">
        <v>5</v>
      </c>
      <c r="S4" s="40" t="s">
        <v>0</v>
      </c>
      <c r="T4" s="42" t="s">
        <v>5</v>
      </c>
      <c r="U4" s="70" t="s">
        <v>5</v>
      </c>
      <c r="V4" s="3" t="s">
        <v>5</v>
      </c>
      <c r="W4" s="42" t="s">
        <v>5</v>
      </c>
      <c r="X4" s="3" t="s">
        <v>5</v>
      </c>
      <c r="Y4" s="42" t="s">
        <v>5</v>
      </c>
      <c r="Z4" s="3" t="s">
        <v>5</v>
      </c>
      <c r="AA4" s="40" t="s">
        <v>13</v>
      </c>
      <c r="AB4" s="42" t="s">
        <v>5</v>
      </c>
      <c r="AC4" s="40" t="s">
        <v>13</v>
      </c>
      <c r="AD4" s="42" t="s">
        <v>5</v>
      </c>
      <c r="AE4" s="40" t="s">
        <v>13</v>
      </c>
      <c r="AF4" s="42" t="s">
        <v>5</v>
      </c>
      <c r="AG4" s="40" t="s">
        <v>13</v>
      </c>
      <c r="AH4" s="42" t="s">
        <v>5</v>
      </c>
      <c r="AI4" s="3" t="s">
        <v>5</v>
      </c>
      <c r="AJ4" s="3" t="s">
        <v>5</v>
      </c>
      <c r="AK4" s="3" t="s">
        <v>5</v>
      </c>
      <c r="AL4" s="40" t="s">
        <v>0</v>
      </c>
      <c r="AM4" s="42" t="s">
        <v>5</v>
      </c>
      <c r="AN4" s="40" t="s">
        <v>13</v>
      </c>
      <c r="AO4" s="42" t="s">
        <v>5</v>
      </c>
      <c r="AP4" s="40" t="s">
        <v>13</v>
      </c>
      <c r="AQ4" s="42" t="s">
        <v>5</v>
      </c>
      <c r="AR4" s="40" t="s">
        <v>13</v>
      </c>
      <c r="AS4" s="42" t="s">
        <v>5</v>
      </c>
      <c r="AT4" s="40" t="s">
        <v>13</v>
      </c>
      <c r="AU4" s="42" t="s">
        <v>5</v>
      </c>
      <c r="AV4" s="3" t="s">
        <v>5</v>
      </c>
      <c r="AW4" s="3" t="s">
        <v>5</v>
      </c>
      <c r="AX4" s="3" t="s">
        <v>5</v>
      </c>
      <c r="AY4" s="40" t="s">
        <v>0</v>
      </c>
      <c r="AZ4" s="42" t="s">
        <v>5</v>
      </c>
      <c r="BA4" s="3" t="s">
        <v>5</v>
      </c>
      <c r="BB4" s="42" t="s">
        <v>5</v>
      </c>
      <c r="BC4" s="3" t="s">
        <v>5</v>
      </c>
      <c r="BD4" s="42" t="s">
        <v>5</v>
      </c>
      <c r="BE4" s="3" t="s">
        <v>5</v>
      </c>
      <c r="BF4" s="40" t="s">
        <v>13</v>
      </c>
      <c r="BG4" s="42" t="s">
        <v>5</v>
      </c>
      <c r="BH4" s="40" t="s">
        <v>13</v>
      </c>
      <c r="BI4" s="42" t="s">
        <v>5</v>
      </c>
      <c r="BJ4" s="40" t="s">
        <v>13</v>
      </c>
      <c r="BK4" s="42" t="s">
        <v>5</v>
      </c>
      <c r="BL4" s="40" t="s">
        <v>13</v>
      </c>
      <c r="BM4" s="42" t="s">
        <v>5</v>
      </c>
      <c r="BN4" s="3" t="s">
        <v>5</v>
      </c>
      <c r="BO4" s="3" t="s">
        <v>5</v>
      </c>
      <c r="BP4" s="3" t="s">
        <v>5</v>
      </c>
      <c r="BQ4" s="40" t="s">
        <v>0</v>
      </c>
      <c r="BR4" s="42" t="s">
        <v>5</v>
      </c>
      <c r="BS4" s="40" t="s">
        <v>26</v>
      </c>
      <c r="BT4" s="42" t="s">
        <v>5</v>
      </c>
      <c r="BU4" s="40" t="s">
        <v>13</v>
      </c>
      <c r="BV4" s="42" t="s">
        <v>5</v>
      </c>
      <c r="BW4" s="40" t="s">
        <v>13</v>
      </c>
      <c r="BX4" s="42" t="s">
        <v>5</v>
      </c>
      <c r="BY4" s="40" t="s">
        <v>13</v>
      </c>
      <c r="BZ4" s="42" t="s">
        <v>5</v>
      </c>
      <c r="CA4" s="40" t="s">
        <v>13</v>
      </c>
      <c r="CB4" s="42" t="s">
        <v>5</v>
      </c>
      <c r="CC4" s="40" t="s">
        <v>13</v>
      </c>
      <c r="CD4" s="42" t="s">
        <v>5</v>
      </c>
      <c r="CE4" s="3" t="s">
        <v>5</v>
      </c>
      <c r="CF4" s="3" t="s">
        <v>5</v>
      </c>
      <c r="CG4" s="3" t="s">
        <v>5</v>
      </c>
      <c r="CH4" s="40" t="s">
        <v>0</v>
      </c>
      <c r="CI4" s="42" t="s">
        <v>5</v>
      </c>
      <c r="CJ4" s="3" t="s">
        <v>5</v>
      </c>
      <c r="CK4" s="42" t="s">
        <v>5</v>
      </c>
      <c r="CL4" s="3" t="s">
        <v>5</v>
      </c>
      <c r="CM4" s="42" t="s">
        <v>5</v>
      </c>
      <c r="CN4" s="3" t="s">
        <v>5</v>
      </c>
      <c r="CO4" s="40" t="s">
        <v>13</v>
      </c>
      <c r="CP4" s="42" t="s">
        <v>5</v>
      </c>
      <c r="CQ4" s="40" t="s">
        <v>13</v>
      </c>
      <c r="CR4" s="42" t="s">
        <v>5</v>
      </c>
      <c r="CS4" s="40" t="s">
        <v>13</v>
      </c>
      <c r="CT4" s="42" t="s">
        <v>5</v>
      </c>
      <c r="CU4" s="40" t="s">
        <v>13</v>
      </c>
      <c r="CV4" s="42" t="s">
        <v>5</v>
      </c>
      <c r="CW4" s="40" t="s">
        <v>13</v>
      </c>
      <c r="CX4" s="42" t="s">
        <v>5</v>
      </c>
      <c r="CY4" s="3" t="s">
        <v>5</v>
      </c>
      <c r="CZ4" s="3" t="s">
        <v>5</v>
      </c>
      <c r="DA4" s="3" t="s">
        <v>5</v>
      </c>
      <c r="DB4" s="40" t="s">
        <v>0</v>
      </c>
      <c r="DC4" s="42" t="s">
        <v>5</v>
      </c>
      <c r="DD4" s="3" t="s">
        <v>5</v>
      </c>
      <c r="DE4" s="42" t="s">
        <v>5</v>
      </c>
      <c r="DF4" s="3" t="s">
        <v>5</v>
      </c>
      <c r="DG4" s="42" t="s">
        <v>5</v>
      </c>
      <c r="DH4" s="3" t="s">
        <v>5</v>
      </c>
    </row>
    <row r="5" spans="1:112" x14ac:dyDescent="0.2">
      <c r="A5" s="8"/>
      <c r="B5" s="9" t="s">
        <v>88</v>
      </c>
      <c r="C5" s="8" t="s">
        <v>6</v>
      </c>
      <c r="D5" s="43">
        <v>20030707</v>
      </c>
      <c r="E5" s="24">
        <f t="shared" ref="E5:E27" si="0">IF(SUM(G5,I5,K5,M5,O5,P5,Q5,R5,T5,U5,V5,W5,X5,Y5,Z5,AB5,AD5,AF5,AH5,AI5,AJ5,AK5,AM5,AO5,AQ5,AS5,AU5,AV5,AW5,AX5,AZ5,BA5,BB5,BC5,BD5,BE5,BG5,BI5,BK5,BM5,BN5,BO5,BP5,BR5,BT5,BV5,BX5,BZ5,CB5,CD5,CE5,CF5,CG5,CI5,CJ5,CK5,CL5,CM5,CN5,CP5,CR5,CT5,CV5,CX5,CY5,CZ5,DA5,DC5,DD5,DE5,DF5,DH5)=0," ", AVERAGE(G5,I5,K5,M5,O5,P5,Q5,R5,T5,U5,V5,W5,X5,Y5,Z5,AB5,AD5,AF5,AH5,AI5,AJ5,AK5,AM5,AO5,AQ5,AS5,AU5,AV5,AW5,AX5,AZ5,BA5,BB5,BC5,BD5,BE5,BG5,BI5,BK5,BM5,BN5,BO5,BP5,BR5,BT5,BV5,BX5,BZ5,CB5,CD5,CE5,CF5,CG5,CI5,CJ5,CK5,CL5,CM5,CN5,CP5,CR5,CT5,CV5,CX5,CY5,CZ5,DA5,DC5,DD5,DE5,DF5,DH5))</f>
        <v>1.5</v>
      </c>
      <c r="F5" s="10">
        <v>35.880000000000003</v>
      </c>
      <c r="G5" s="11">
        <v>2</v>
      </c>
      <c r="H5" s="10">
        <v>36.015000000000001</v>
      </c>
      <c r="I5" s="11">
        <v>3</v>
      </c>
      <c r="J5" s="10" t="s">
        <v>108</v>
      </c>
      <c r="K5" s="11">
        <v>1</v>
      </c>
      <c r="L5" s="10" t="s">
        <v>140</v>
      </c>
      <c r="M5" s="11">
        <v>1</v>
      </c>
      <c r="N5" s="10"/>
      <c r="O5" s="12"/>
      <c r="P5" s="13"/>
      <c r="Q5" s="13">
        <v>1</v>
      </c>
      <c r="R5" s="13"/>
      <c r="S5" s="14"/>
      <c r="T5" s="12"/>
      <c r="U5" s="31">
        <v>1</v>
      </c>
      <c r="V5" s="15"/>
      <c r="W5" s="11"/>
      <c r="X5" s="15"/>
      <c r="Y5" s="11"/>
      <c r="Z5" s="15"/>
      <c r="AA5" s="10"/>
      <c r="AB5" s="11"/>
      <c r="AC5" s="10"/>
      <c r="AD5" s="11"/>
      <c r="AE5" s="10"/>
      <c r="AF5" s="11"/>
      <c r="AG5" s="10"/>
      <c r="AH5" s="12"/>
      <c r="AI5" s="13"/>
      <c r="AJ5" s="13"/>
      <c r="AK5" s="13"/>
      <c r="AL5" s="14"/>
      <c r="AM5" s="12"/>
      <c r="AN5" s="10"/>
      <c r="AO5" s="11"/>
      <c r="AP5" s="10"/>
      <c r="AQ5" s="11"/>
      <c r="AR5" s="10"/>
      <c r="AS5" s="11"/>
      <c r="AT5" s="10"/>
      <c r="AU5" s="12"/>
      <c r="AV5" s="13"/>
      <c r="AW5" s="13"/>
      <c r="AX5" s="13"/>
      <c r="AY5" s="14"/>
      <c r="AZ5" s="12"/>
      <c r="BA5" s="13"/>
      <c r="BB5" s="12"/>
      <c r="BC5" s="13"/>
      <c r="BD5" s="12"/>
      <c r="BE5" s="13"/>
      <c r="BF5" s="10"/>
      <c r="BG5" s="11"/>
      <c r="BH5" s="10"/>
      <c r="BI5" s="11"/>
      <c r="BJ5" s="10"/>
      <c r="BK5" s="11"/>
      <c r="BL5" s="10"/>
      <c r="BM5" s="12"/>
      <c r="BN5" s="13"/>
      <c r="BO5" s="13"/>
      <c r="BP5" s="13"/>
      <c r="BQ5" s="14"/>
      <c r="BR5" s="12"/>
      <c r="BS5" s="32"/>
      <c r="BT5" s="12"/>
      <c r="BU5" s="10"/>
      <c r="BV5" s="11"/>
      <c r="BW5" s="10">
        <v>36.58</v>
      </c>
      <c r="BX5" s="11">
        <v>1</v>
      </c>
      <c r="BY5" s="10" t="s">
        <v>296</v>
      </c>
      <c r="BZ5" s="12">
        <v>1</v>
      </c>
      <c r="CA5" s="10" t="s">
        <v>312</v>
      </c>
      <c r="CB5" s="12">
        <v>1</v>
      </c>
      <c r="CC5" s="10"/>
      <c r="CD5" s="12"/>
      <c r="CE5" s="13"/>
      <c r="CF5" s="13">
        <v>1</v>
      </c>
      <c r="CG5" s="13">
        <v>1</v>
      </c>
      <c r="CH5" s="14"/>
      <c r="CI5" s="12"/>
      <c r="CJ5" s="13">
        <v>1</v>
      </c>
      <c r="CK5" s="12">
        <v>4</v>
      </c>
      <c r="CL5" s="13">
        <v>1</v>
      </c>
      <c r="CM5" s="12">
        <v>3</v>
      </c>
      <c r="CN5" s="13">
        <v>1</v>
      </c>
      <c r="CO5" s="10"/>
      <c r="CP5" s="11"/>
      <c r="CQ5" s="10"/>
      <c r="CR5" s="11"/>
      <c r="CS5" s="10"/>
      <c r="CT5" s="12"/>
      <c r="CU5" s="10"/>
      <c r="CV5" s="12"/>
      <c r="CW5" s="10"/>
      <c r="CX5" s="12"/>
      <c r="CY5" s="13"/>
      <c r="CZ5" s="13"/>
      <c r="DA5" s="13"/>
      <c r="DB5" s="14"/>
      <c r="DC5" s="12"/>
      <c r="DD5" s="13"/>
      <c r="DE5" s="12"/>
      <c r="DF5" s="13"/>
      <c r="DG5" s="12"/>
      <c r="DH5" s="13"/>
    </row>
    <row r="6" spans="1:112" x14ac:dyDescent="0.2">
      <c r="A6" s="15"/>
      <c r="B6" s="16" t="s">
        <v>89</v>
      </c>
      <c r="C6" s="13" t="s">
        <v>8</v>
      </c>
      <c r="D6" s="17">
        <v>20030911</v>
      </c>
      <c r="E6" s="24">
        <f t="shared" si="0"/>
        <v>3.5217391304347827</v>
      </c>
      <c r="F6" s="10">
        <v>37.289000000000001</v>
      </c>
      <c r="G6" s="11">
        <v>7</v>
      </c>
      <c r="H6" s="10">
        <v>37.363</v>
      </c>
      <c r="I6" s="11">
        <v>8</v>
      </c>
      <c r="J6" s="10"/>
      <c r="K6" s="11"/>
      <c r="L6" s="10"/>
      <c r="M6" s="11"/>
      <c r="N6" s="10"/>
      <c r="O6" s="11"/>
      <c r="P6" s="15"/>
      <c r="Q6" s="15"/>
      <c r="R6" s="15">
        <v>4</v>
      </c>
      <c r="S6" s="10">
        <v>7</v>
      </c>
      <c r="T6" s="11">
        <v>5</v>
      </c>
      <c r="U6" s="17"/>
      <c r="V6" s="15">
        <v>2</v>
      </c>
      <c r="W6" s="11">
        <v>3</v>
      </c>
      <c r="X6" s="15">
        <v>7</v>
      </c>
      <c r="Y6" s="11">
        <v>1</v>
      </c>
      <c r="Z6" s="15">
        <v>1</v>
      </c>
      <c r="AA6" s="10">
        <v>38.701000000000001</v>
      </c>
      <c r="AB6" s="11">
        <v>2</v>
      </c>
      <c r="AC6" s="10" t="s">
        <v>242</v>
      </c>
      <c r="AD6" s="11">
        <v>5</v>
      </c>
      <c r="AE6" s="10"/>
      <c r="AF6" s="11"/>
      <c r="AG6" s="10"/>
      <c r="AH6" s="11"/>
      <c r="AI6" s="15"/>
      <c r="AJ6" s="15">
        <v>3</v>
      </c>
      <c r="AK6" s="15">
        <v>2</v>
      </c>
      <c r="AL6" s="10">
        <v>5</v>
      </c>
      <c r="AM6" s="11">
        <v>4</v>
      </c>
      <c r="AN6" s="10"/>
      <c r="AO6" s="11"/>
      <c r="AP6" s="10"/>
      <c r="AQ6" s="11"/>
      <c r="AR6" s="10"/>
      <c r="AS6" s="11"/>
      <c r="AT6" s="10"/>
      <c r="AU6" s="11"/>
      <c r="AV6" s="15"/>
      <c r="AW6" s="15"/>
      <c r="AX6" s="15"/>
      <c r="AY6" s="10"/>
      <c r="AZ6" s="11"/>
      <c r="BA6" s="15"/>
      <c r="BB6" s="11"/>
      <c r="BC6" s="15"/>
      <c r="BD6" s="11"/>
      <c r="BE6" s="15"/>
      <c r="BF6" s="10"/>
      <c r="BG6" s="11"/>
      <c r="BH6" s="10"/>
      <c r="BI6" s="11"/>
      <c r="BJ6" s="10"/>
      <c r="BK6" s="11"/>
      <c r="BL6" s="10"/>
      <c r="BM6" s="11"/>
      <c r="BN6" s="15"/>
      <c r="BO6" s="15"/>
      <c r="BP6" s="15"/>
      <c r="BQ6" s="10"/>
      <c r="BR6" s="11"/>
      <c r="BS6" s="14"/>
      <c r="BT6" s="12"/>
      <c r="BU6" s="10"/>
      <c r="BV6" s="11"/>
      <c r="BW6" s="10">
        <v>37.29</v>
      </c>
      <c r="BX6" s="11">
        <v>2</v>
      </c>
      <c r="BY6" s="10"/>
      <c r="BZ6" s="11"/>
      <c r="CA6" s="10"/>
      <c r="CB6" s="11"/>
      <c r="CC6" s="10"/>
      <c r="CD6" s="11"/>
      <c r="CE6" s="15"/>
      <c r="CF6" s="15">
        <v>3</v>
      </c>
      <c r="CG6" s="15">
        <v>5</v>
      </c>
      <c r="CH6" s="14">
        <v>13</v>
      </c>
      <c r="CI6" s="12">
        <v>2</v>
      </c>
      <c r="CJ6" s="15">
        <v>7</v>
      </c>
      <c r="CK6" s="11">
        <v>1</v>
      </c>
      <c r="CL6" s="15">
        <v>3</v>
      </c>
      <c r="CM6" s="11">
        <v>1</v>
      </c>
      <c r="CN6" s="15">
        <v>3</v>
      </c>
      <c r="CO6" s="10"/>
      <c r="CP6" s="11"/>
      <c r="CQ6" s="10"/>
      <c r="CR6" s="11"/>
      <c r="CS6" s="10"/>
      <c r="CT6" s="11"/>
      <c r="CU6" s="10"/>
      <c r="CV6" s="11"/>
      <c r="CW6" s="10"/>
      <c r="CX6" s="11"/>
      <c r="CY6" s="15"/>
      <c r="CZ6" s="15"/>
      <c r="DA6" s="15"/>
      <c r="DB6" s="14"/>
      <c r="DC6" s="12"/>
      <c r="DD6" s="15"/>
      <c r="DE6" s="11"/>
      <c r="DF6" s="15"/>
      <c r="DG6" s="11"/>
      <c r="DH6" s="15"/>
    </row>
    <row r="7" spans="1:112" x14ac:dyDescent="0.2">
      <c r="A7" s="15"/>
      <c r="B7" s="16" t="s">
        <v>109</v>
      </c>
      <c r="C7" s="15" t="s">
        <v>6</v>
      </c>
      <c r="D7" s="17">
        <v>20030513</v>
      </c>
      <c r="E7" s="24">
        <f t="shared" si="0"/>
        <v>3.75</v>
      </c>
      <c r="F7" s="10"/>
      <c r="G7" s="11"/>
      <c r="H7" s="10"/>
      <c r="I7" s="11"/>
      <c r="J7" s="10" t="s">
        <v>110</v>
      </c>
      <c r="K7" s="11">
        <v>3</v>
      </c>
      <c r="L7" s="10" t="s">
        <v>141</v>
      </c>
      <c r="M7" s="11">
        <v>3</v>
      </c>
      <c r="N7" s="10"/>
      <c r="O7" s="11"/>
      <c r="P7" s="15"/>
      <c r="Q7" s="15"/>
      <c r="R7" s="15"/>
      <c r="S7" s="10">
        <v>8</v>
      </c>
      <c r="T7" s="11">
        <v>3</v>
      </c>
      <c r="U7" s="17">
        <v>1</v>
      </c>
      <c r="V7" s="15">
        <v>1</v>
      </c>
      <c r="W7" s="11">
        <v>12</v>
      </c>
      <c r="X7" s="15">
        <v>1</v>
      </c>
      <c r="Y7" s="11">
        <v>3</v>
      </c>
      <c r="Z7" s="15">
        <v>3</v>
      </c>
      <c r="AA7" s="10"/>
      <c r="AB7" s="11"/>
      <c r="AC7" s="10"/>
      <c r="AD7" s="11"/>
      <c r="AE7" s="10"/>
      <c r="AF7" s="11"/>
      <c r="AG7" s="10"/>
      <c r="AH7" s="11"/>
      <c r="AI7" s="15"/>
      <c r="AJ7" s="15"/>
      <c r="AK7" s="15"/>
      <c r="AL7" s="10"/>
      <c r="AM7" s="11"/>
      <c r="AN7" s="10"/>
      <c r="AO7" s="11"/>
      <c r="AP7" s="10"/>
      <c r="AQ7" s="11"/>
      <c r="AR7" s="10"/>
      <c r="AS7" s="11"/>
      <c r="AT7" s="10"/>
      <c r="AU7" s="11"/>
      <c r="AV7" s="15"/>
      <c r="AW7" s="15"/>
      <c r="AX7" s="15"/>
      <c r="AY7" s="10"/>
      <c r="AZ7" s="11"/>
      <c r="BA7" s="15"/>
      <c r="BB7" s="11"/>
      <c r="BC7" s="15"/>
      <c r="BD7" s="11"/>
      <c r="BE7" s="15"/>
      <c r="BF7" s="10"/>
      <c r="BG7" s="11"/>
      <c r="BH7" s="10"/>
      <c r="BI7" s="11"/>
      <c r="BJ7" s="10"/>
      <c r="BK7" s="11"/>
      <c r="BL7" s="10"/>
      <c r="BM7" s="11"/>
      <c r="BN7" s="15"/>
      <c r="BO7" s="15"/>
      <c r="BP7" s="15"/>
      <c r="BQ7" s="10"/>
      <c r="BR7" s="11"/>
      <c r="BS7" s="32"/>
      <c r="BT7" s="12"/>
      <c r="BU7" s="10"/>
      <c r="BV7" s="11"/>
      <c r="BW7" s="10"/>
      <c r="BX7" s="11"/>
      <c r="BY7" s="10" t="s">
        <v>311</v>
      </c>
      <c r="BZ7" s="11" t="s">
        <v>153</v>
      </c>
      <c r="CA7" s="10"/>
      <c r="CB7" s="11"/>
      <c r="CC7" s="10"/>
      <c r="CD7" s="11"/>
      <c r="CE7" s="15"/>
      <c r="CF7" s="15"/>
      <c r="CG7" s="15">
        <v>2</v>
      </c>
      <c r="CH7" s="14">
        <v>5</v>
      </c>
      <c r="CI7" s="12">
        <v>6</v>
      </c>
      <c r="CJ7" s="15">
        <v>4</v>
      </c>
      <c r="CK7" s="11">
        <v>2</v>
      </c>
      <c r="CL7" s="15">
        <v>7</v>
      </c>
      <c r="CM7" s="11">
        <v>5</v>
      </c>
      <c r="CN7" s="15">
        <v>4</v>
      </c>
      <c r="CO7" s="10"/>
      <c r="CP7" s="11"/>
      <c r="CQ7" s="10"/>
      <c r="CR7" s="11"/>
      <c r="CS7" s="10"/>
      <c r="CT7" s="11"/>
      <c r="CU7" s="10"/>
      <c r="CV7" s="11"/>
      <c r="CW7" s="10"/>
      <c r="CX7" s="11"/>
      <c r="CY7" s="15"/>
      <c r="CZ7" s="15"/>
      <c r="DA7" s="15"/>
      <c r="DB7" s="14"/>
      <c r="DC7" s="12"/>
      <c r="DD7" s="15"/>
      <c r="DE7" s="11"/>
      <c r="DF7" s="15"/>
      <c r="DG7" s="11"/>
      <c r="DH7" s="15"/>
    </row>
    <row r="8" spans="1:112" x14ac:dyDescent="0.2">
      <c r="A8" s="15"/>
      <c r="B8" s="16" t="s">
        <v>238</v>
      </c>
      <c r="C8" s="15" t="s">
        <v>6</v>
      </c>
      <c r="D8" s="17">
        <v>20030123</v>
      </c>
      <c r="E8" s="24">
        <f t="shared" si="0"/>
        <v>4.0909090909090908</v>
      </c>
      <c r="F8" s="10"/>
      <c r="G8" s="11"/>
      <c r="H8" s="10"/>
      <c r="I8" s="11"/>
      <c r="J8" s="10"/>
      <c r="K8" s="11"/>
      <c r="L8" s="10"/>
      <c r="M8" s="11"/>
      <c r="N8" s="10"/>
      <c r="O8" s="11"/>
      <c r="P8" s="15"/>
      <c r="Q8" s="15"/>
      <c r="R8" s="15"/>
      <c r="S8" s="10"/>
      <c r="T8" s="11"/>
      <c r="U8" s="17"/>
      <c r="V8" s="15"/>
      <c r="W8" s="11"/>
      <c r="X8" s="15"/>
      <c r="Y8" s="11"/>
      <c r="Z8" s="15"/>
      <c r="AA8" s="10">
        <v>39.43</v>
      </c>
      <c r="AB8" s="11">
        <v>4</v>
      </c>
      <c r="AC8" s="10" t="s">
        <v>239</v>
      </c>
      <c r="AD8" s="11">
        <v>2</v>
      </c>
      <c r="AE8" s="10"/>
      <c r="AF8" s="11"/>
      <c r="AG8" s="10"/>
      <c r="AH8" s="11"/>
      <c r="AI8" s="15"/>
      <c r="AJ8" s="15"/>
      <c r="AK8" s="15">
        <v>5</v>
      </c>
      <c r="AL8" s="10">
        <v>7</v>
      </c>
      <c r="AM8" s="11">
        <v>3</v>
      </c>
      <c r="AN8" s="10"/>
      <c r="AO8" s="11"/>
      <c r="AP8" s="10"/>
      <c r="AQ8" s="11"/>
      <c r="AR8" s="10"/>
      <c r="AS8" s="11"/>
      <c r="AT8" s="10"/>
      <c r="AU8" s="11"/>
      <c r="AV8" s="15"/>
      <c r="AW8" s="15"/>
      <c r="AX8" s="15"/>
      <c r="AY8" s="10"/>
      <c r="AZ8" s="11"/>
      <c r="BA8" s="15"/>
      <c r="BB8" s="11"/>
      <c r="BC8" s="15"/>
      <c r="BD8" s="11"/>
      <c r="BE8" s="15"/>
      <c r="BF8" s="10"/>
      <c r="BG8" s="11"/>
      <c r="BH8" s="10"/>
      <c r="BI8" s="11"/>
      <c r="BJ8" s="10"/>
      <c r="BK8" s="11"/>
      <c r="BL8" s="10"/>
      <c r="BM8" s="11"/>
      <c r="BN8" s="15"/>
      <c r="BO8" s="15"/>
      <c r="BP8" s="15"/>
      <c r="BQ8" s="10"/>
      <c r="BR8" s="11"/>
      <c r="BS8" s="32"/>
      <c r="BT8" s="12"/>
      <c r="BU8" s="10"/>
      <c r="BV8" s="11"/>
      <c r="BW8" s="10">
        <v>38.744</v>
      </c>
      <c r="BX8" s="11">
        <v>6</v>
      </c>
      <c r="BY8" s="10" t="s">
        <v>299</v>
      </c>
      <c r="BZ8" s="11">
        <v>4</v>
      </c>
      <c r="CA8" s="10" t="s">
        <v>336</v>
      </c>
      <c r="CB8" s="11">
        <v>3</v>
      </c>
      <c r="CC8" s="10">
        <v>12.28</v>
      </c>
      <c r="CD8" s="11">
        <v>1</v>
      </c>
      <c r="CE8" s="15">
        <v>1</v>
      </c>
      <c r="CF8" s="15"/>
      <c r="CG8" s="15">
        <v>13</v>
      </c>
      <c r="CH8" s="14">
        <v>11</v>
      </c>
      <c r="CI8" s="12">
        <v>3</v>
      </c>
      <c r="CJ8" s="15"/>
      <c r="CK8" s="11"/>
      <c r="CL8" s="15"/>
      <c r="CM8" s="11"/>
      <c r="CN8" s="15"/>
      <c r="CO8" s="10"/>
      <c r="CP8" s="11"/>
      <c r="CQ8" s="10"/>
      <c r="CR8" s="11"/>
      <c r="CS8" s="10"/>
      <c r="CT8" s="11"/>
      <c r="CU8" s="10"/>
      <c r="CV8" s="11"/>
      <c r="CW8" s="10"/>
      <c r="CX8" s="11"/>
      <c r="CY8" s="15"/>
      <c r="CZ8" s="15"/>
      <c r="DA8" s="15"/>
      <c r="DB8" s="14"/>
      <c r="DC8" s="12"/>
      <c r="DD8" s="15"/>
      <c r="DE8" s="11"/>
      <c r="DF8" s="15"/>
      <c r="DG8" s="11"/>
      <c r="DH8" s="15"/>
    </row>
    <row r="9" spans="1:112" x14ac:dyDescent="0.2">
      <c r="A9" s="15"/>
      <c r="B9" s="16" t="s">
        <v>41</v>
      </c>
      <c r="C9" s="15" t="s">
        <v>8</v>
      </c>
      <c r="D9" s="17">
        <v>20020304</v>
      </c>
      <c r="E9" s="24">
        <f t="shared" si="0"/>
        <v>4.0999999999999996</v>
      </c>
      <c r="F9" s="10">
        <v>36.840000000000003</v>
      </c>
      <c r="G9" s="11">
        <v>6</v>
      </c>
      <c r="H9" s="10">
        <v>36.99</v>
      </c>
      <c r="I9" s="11">
        <v>7</v>
      </c>
      <c r="J9" s="10"/>
      <c r="K9" s="11"/>
      <c r="L9" s="10"/>
      <c r="M9" s="11"/>
      <c r="N9" s="10">
        <v>12.148999999999999</v>
      </c>
      <c r="O9" s="11">
        <v>5</v>
      </c>
      <c r="P9" s="15">
        <v>4</v>
      </c>
      <c r="Q9" s="15">
        <v>4</v>
      </c>
      <c r="R9" s="15">
        <v>14</v>
      </c>
      <c r="S9" s="10"/>
      <c r="T9" s="11"/>
      <c r="U9" s="17"/>
      <c r="V9" s="15"/>
      <c r="W9" s="11"/>
      <c r="X9" s="15"/>
      <c r="Y9" s="11"/>
      <c r="Z9" s="15"/>
      <c r="AA9" s="10">
        <v>37.738999999999997</v>
      </c>
      <c r="AB9" s="11">
        <v>1</v>
      </c>
      <c r="AC9" s="10" t="s">
        <v>241</v>
      </c>
      <c r="AD9" s="11">
        <v>4</v>
      </c>
      <c r="AE9" s="10"/>
      <c r="AF9" s="11"/>
      <c r="AG9" s="10">
        <v>12.577</v>
      </c>
      <c r="AH9" s="11">
        <v>1</v>
      </c>
      <c r="AI9" s="15">
        <v>1</v>
      </c>
      <c r="AJ9" s="15">
        <v>2</v>
      </c>
      <c r="AK9" s="15">
        <v>3</v>
      </c>
      <c r="AL9" s="10">
        <v>23</v>
      </c>
      <c r="AM9" s="11">
        <v>1</v>
      </c>
      <c r="AN9" s="10"/>
      <c r="AO9" s="11"/>
      <c r="AP9" s="10"/>
      <c r="AQ9" s="11"/>
      <c r="AR9" s="10"/>
      <c r="AS9" s="11"/>
      <c r="AT9" s="10"/>
      <c r="AU9" s="11"/>
      <c r="AV9" s="15"/>
      <c r="AW9" s="15"/>
      <c r="AX9" s="15"/>
      <c r="AY9" s="10"/>
      <c r="AZ9" s="11"/>
      <c r="BA9" s="15"/>
      <c r="BB9" s="11"/>
      <c r="BC9" s="15"/>
      <c r="BD9" s="11"/>
      <c r="BE9" s="15"/>
      <c r="BF9" s="10"/>
      <c r="BG9" s="11"/>
      <c r="BH9" s="10"/>
      <c r="BI9" s="11"/>
      <c r="BJ9" s="10"/>
      <c r="BK9" s="11"/>
      <c r="BL9" s="10"/>
      <c r="BM9" s="11"/>
      <c r="BN9" s="15"/>
      <c r="BO9" s="15"/>
      <c r="BP9" s="15"/>
      <c r="BQ9" s="10"/>
      <c r="BR9" s="11"/>
      <c r="BS9" s="32"/>
      <c r="BT9" s="12"/>
      <c r="BU9" s="10"/>
      <c r="BV9" s="11"/>
      <c r="BW9" s="10">
        <v>37.411999999999999</v>
      </c>
      <c r="BX9" s="11">
        <v>3</v>
      </c>
      <c r="BY9" s="10" t="s">
        <v>301</v>
      </c>
      <c r="BZ9" s="11">
        <v>6</v>
      </c>
      <c r="CA9" s="10"/>
      <c r="CB9" s="11"/>
      <c r="CC9" s="10">
        <v>12.523999999999999</v>
      </c>
      <c r="CD9" s="11">
        <v>2</v>
      </c>
      <c r="CE9" s="15">
        <v>2</v>
      </c>
      <c r="CF9" s="15">
        <v>2</v>
      </c>
      <c r="CG9" s="15">
        <v>3</v>
      </c>
      <c r="CH9" s="14">
        <v>1</v>
      </c>
      <c r="CI9" s="12">
        <v>11</v>
      </c>
      <c r="CJ9" s="15"/>
      <c r="CK9" s="11"/>
      <c r="CL9" s="15"/>
      <c r="CM9" s="11"/>
      <c r="CN9" s="15"/>
      <c r="CO9" s="10"/>
      <c r="CP9" s="11"/>
      <c r="CQ9" s="10"/>
      <c r="CR9" s="11"/>
      <c r="CS9" s="10"/>
      <c r="CT9" s="11"/>
      <c r="CU9" s="10"/>
      <c r="CV9" s="11"/>
      <c r="CW9" s="10"/>
      <c r="CX9" s="11"/>
      <c r="CY9" s="15"/>
      <c r="CZ9" s="15"/>
      <c r="DA9" s="15"/>
      <c r="DB9" s="14"/>
      <c r="DC9" s="12"/>
      <c r="DD9" s="15"/>
      <c r="DE9" s="11"/>
      <c r="DF9" s="15"/>
      <c r="DG9" s="11"/>
      <c r="DH9" s="15"/>
    </row>
    <row r="10" spans="1:112" x14ac:dyDescent="0.2">
      <c r="A10" s="15"/>
      <c r="B10" s="16" t="s">
        <v>111</v>
      </c>
      <c r="C10" s="15" t="s">
        <v>10</v>
      </c>
      <c r="D10" s="17">
        <v>20030113</v>
      </c>
      <c r="E10" s="24">
        <f t="shared" si="0"/>
        <v>4.8260869565217392</v>
      </c>
      <c r="F10" s="10"/>
      <c r="G10" s="11"/>
      <c r="H10" s="10"/>
      <c r="I10" s="11"/>
      <c r="J10" s="10" t="s">
        <v>112</v>
      </c>
      <c r="K10" s="11">
        <v>4</v>
      </c>
      <c r="L10" s="10" t="s">
        <v>142</v>
      </c>
      <c r="M10" s="11">
        <v>4</v>
      </c>
      <c r="N10" s="10"/>
      <c r="O10" s="11"/>
      <c r="P10" s="15"/>
      <c r="Q10" s="15">
        <v>5</v>
      </c>
      <c r="R10" s="15">
        <v>7</v>
      </c>
      <c r="S10" s="10">
        <v>3</v>
      </c>
      <c r="T10" s="11">
        <v>8</v>
      </c>
      <c r="U10" s="17">
        <v>5</v>
      </c>
      <c r="V10" s="15">
        <v>14</v>
      </c>
      <c r="W10" s="11">
        <v>10</v>
      </c>
      <c r="X10" s="15">
        <v>13</v>
      </c>
      <c r="Y10" s="11">
        <v>5</v>
      </c>
      <c r="Z10" s="15">
        <v>5</v>
      </c>
      <c r="AA10" s="10"/>
      <c r="AB10" s="11"/>
      <c r="AC10" s="10"/>
      <c r="AD10" s="11"/>
      <c r="AE10" s="10"/>
      <c r="AF10" s="11"/>
      <c r="AG10" s="10"/>
      <c r="AH10" s="11"/>
      <c r="AI10" s="15"/>
      <c r="AJ10" s="15"/>
      <c r="AK10" s="15"/>
      <c r="AL10" s="10"/>
      <c r="AM10" s="11"/>
      <c r="AN10" s="10"/>
      <c r="AO10" s="11"/>
      <c r="AP10" s="10"/>
      <c r="AQ10" s="11"/>
      <c r="AR10" s="10" t="s">
        <v>212</v>
      </c>
      <c r="AS10" s="11">
        <v>2</v>
      </c>
      <c r="AT10" s="10"/>
      <c r="AU10" s="11"/>
      <c r="AV10" s="15"/>
      <c r="AW10" s="15">
        <v>4</v>
      </c>
      <c r="AX10" s="15"/>
      <c r="AY10" s="10">
        <v>7</v>
      </c>
      <c r="AZ10" s="11">
        <v>3</v>
      </c>
      <c r="BA10" s="15"/>
      <c r="BB10" s="11"/>
      <c r="BC10" s="15"/>
      <c r="BD10" s="11"/>
      <c r="BE10" s="15"/>
      <c r="BF10" s="10"/>
      <c r="BG10" s="11"/>
      <c r="BH10" s="10"/>
      <c r="BI10" s="11"/>
      <c r="BJ10" s="10"/>
      <c r="BK10" s="11"/>
      <c r="BL10" s="10"/>
      <c r="BM10" s="11"/>
      <c r="BN10" s="15"/>
      <c r="BO10" s="15"/>
      <c r="BP10" s="15"/>
      <c r="BQ10" s="10"/>
      <c r="BR10" s="11"/>
      <c r="BS10" s="32"/>
      <c r="BT10" s="12"/>
      <c r="BU10" s="10"/>
      <c r="BV10" s="11"/>
      <c r="BW10" s="10">
        <v>37.991</v>
      </c>
      <c r="BX10" s="11">
        <v>4</v>
      </c>
      <c r="BY10" s="10" t="s">
        <v>297</v>
      </c>
      <c r="BZ10" s="11">
        <v>2</v>
      </c>
      <c r="CA10" s="10" t="s">
        <v>313</v>
      </c>
      <c r="CB10" s="11">
        <v>2</v>
      </c>
      <c r="CC10" s="10"/>
      <c r="CD10" s="11"/>
      <c r="CE10" s="15"/>
      <c r="CF10" s="15"/>
      <c r="CG10" s="15"/>
      <c r="CH10" s="14">
        <v>19</v>
      </c>
      <c r="CI10" s="12">
        <v>1</v>
      </c>
      <c r="CJ10" s="15">
        <v>2</v>
      </c>
      <c r="CK10" s="11">
        <v>3</v>
      </c>
      <c r="CL10" s="15">
        <v>4</v>
      </c>
      <c r="CM10" s="11">
        <v>2</v>
      </c>
      <c r="CN10" s="15">
        <v>2</v>
      </c>
      <c r="CO10" s="10"/>
      <c r="CP10" s="11"/>
      <c r="CQ10" s="10"/>
      <c r="CR10" s="11"/>
      <c r="CS10" s="10"/>
      <c r="CT10" s="11"/>
      <c r="CU10" s="10"/>
      <c r="CV10" s="11"/>
      <c r="CW10" s="10"/>
      <c r="CX10" s="11"/>
      <c r="CY10" s="15"/>
      <c r="CZ10" s="15"/>
      <c r="DA10" s="15"/>
      <c r="DB10" s="14"/>
      <c r="DC10" s="12"/>
      <c r="DD10" s="15"/>
      <c r="DE10" s="11"/>
      <c r="DF10" s="15"/>
      <c r="DG10" s="11"/>
      <c r="DH10" s="15"/>
    </row>
    <row r="11" spans="1:112" x14ac:dyDescent="0.2">
      <c r="A11" s="15"/>
      <c r="B11" s="16" t="s">
        <v>44</v>
      </c>
      <c r="C11" s="15" t="s">
        <v>6</v>
      </c>
      <c r="D11" s="17">
        <v>20020408</v>
      </c>
      <c r="E11" s="24">
        <f t="shared" si="0"/>
        <v>5.1428571428571432</v>
      </c>
      <c r="F11" s="10"/>
      <c r="G11" s="11"/>
      <c r="H11" s="10"/>
      <c r="I11" s="11"/>
      <c r="J11" s="10"/>
      <c r="K11" s="11"/>
      <c r="L11" s="10"/>
      <c r="M11" s="11"/>
      <c r="N11" s="10"/>
      <c r="O11" s="11"/>
      <c r="P11" s="15"/>
      <c r="Q11" s="15"/>
      <c r="R11" s="15"/>
      <c r="S11" s="10"/>
      <c r="T11" s="11"/>
      <c r="U11" s="17"/>
      <c r="V11" s="15"/>
      <c r="W11" s="11"/>
      <c r="X11" s="15"/>
      <c r="Y11" s="11"/>
      <c r="Z11" s="15"/>
      <c r="AA11" s="10">
        <v>40.683</v>
      </c>
      <c r="AB11" s="11">
        <v>6</v>
      </c>
      <c r="AC11" s="10"/>
      <c r="AD11" s="11"/>
      <c r="AE11" s="10"/>
      <c r="AF11" s="11"/>
      <c r="AG11" s="10">
        <v>13.851000000000001</v>
      </c>
      <c r="AH11" s="11">
        <v>3</v>
      </c>
      <c r="AI11" s="15"/>
      <c r="AJ11" s="15">
        <v>5</v>
      </c>
      <c r="AK11" s="15" t="s">
        <v>153</v>
      </c>
      <c r="AL11" s="10"/>
      <c r="AM11" s="11"/>
      <c r="AN11" s="10"/>
      <c r="AO11" s="11"/>
      <c r="AP11" s="10"/>
      <c r="AQ11" s="11"/>
      <c r="AR11" s="10"/>
      <c r="AS11" s="11"/>
      <c r="AT11" s="10"/>
      <c r="AU11" s="11"/>
      <c r="AV11" s="15"/>
      <c r="AW11" s="15"/>
      <c r="AX11" s="15"/>
      <c r="AY11" s="10"/>
      <c r="AZ11" s="11"/>
      <c r="BA11" s="15"/>
      <c r="BB11" s="11"/>
      <c r="BC11" s="15"/>
      <c r="BD11" s="11"/>
      <c r="BE11" s="15"/>
      <c r="BF11" s="10"/>
      <c r="BG11" s="11"/>
      <c r="BH11" s="10"/>
      <c r="BI11" s="11"/>
      <c r="BJ11" s="10"/>
      <c r="BK11" s="11"/>
      <c r="BL11" s="10"/>
      <c r="BM11" s="11"/>
      <c r="BN11" s="15"/>
      <c r="BO11" s="15"/>
      <c r="BP11" s="15"/>
      <c r="BQ11" s="10"/>
      <c r="BR11" s="11"/>
      <c r="BS11" s="14"/>
      <c r="BT11" s="12"/>
      <c r="BU11" s="10"/>
      <c r="BV11" s="11"/>
      <c r="BW11" s="10">
        <v>40.192999999999998</v>
      </c>
      <c r="BX11" s="11">
        <v>9</v>
      </c>
      <c r="BY11" s="10"/>
      <c r="BZ11" s="11"/>
      <c r="CA11" s="10"/>
      <c r="CB11" s="11"/>
      <c r="CC11" s="10">
        <v>13.759</v>
      </c>
      <c r="CD11" s="11">
        <v>4</v>
      </c>
      <c r="CE11" s="15">
        <v>4</v>
      </c>
      <c r="CF11" s="15">
        <v>5</v>
      </c>
      <c r="CG11" s="15" t="s">
        <v>153</v>
      </c>
      <c r="CH11" s="14"/>
      <c r="CI11" s="12"/>
      <c r="CJ11" s="15"/>
      <c r="CK11" s="11"/>
      <c r="CL11" s="15"/>
      <c r="CM11" s="11"/>
      <c r="CN11" s="15"/>
      <c r="CO11" s="10"/>
      <c r="CP11" s="11"/>
      <c r="CQ11" s="10"/>
      <c r="CR11" s="11"/>
      <c r="CS11" s="10"/>
      <c r="CT11" s="11"/>
      <c r="CU11" s="10"/>
      <c r="CV11" s="11"/>
      <c r="CW11" s="10"/>
      <c r="CX11" s="11"/>
      <c r="CY11" s="15"/>
      <c r="CZ11" s="15"/>
      <c r="DA11" s="15"/>
      <c r="DB11" s="14"/>
      <c r="DC11" s="12"/>
      <c r="DD11" s="15"/>
      <c r="DE11" s="11"/>
      <c r="DF11" s="15"/>
      <c r="DG11" s="11"/>
      <c r="DH11" s="15"/>
    </row>
    <row r="12" spans="1:112" x14ac:dyDescent="0.2">
      <c r="A12" s="15"/>
      <c r="B12" s="16" t="s">
        <v>39</v>
      </c>
      <c r="C12" s="15" t="s">
        <v>10</v>
      </c>
      <c r="D12" s="17">
        <v>20020901</v>
      </c>
      <c r="E12" s="24">
        <f t="shared" si="0"/>
        <v>5.2</v>
      </c>
      <c r="F12" s="10"/>
      <c r="G12" s="11"/>
      <c r="H12" s="10"/>
      <c r="I12" s="11"/>
      <c r="J12" s="10"/>
      <c r="K12" s="11"/>
      <c r="L12" s="10"/>
      <c r="M12" s="11"/>
      <c r="N12" s="10"/>
      <c r="O12" s="11"/>
      <c r="P12" s="15"/>
      <c r="Q12" s="15"/>
      <c r="R12" s="15"/>
      <c r="S12" s="10"/>
      <c r="T12" s="11"/>
      <c r="U12" s="17"/>
      <c r="V12" s="15"/>
      <c r="W12" s="11"/>
      <c r="X12" s="15"/>
      <c r="Y12" s="11"/>
      <c r="Z12" s="15"/>
      <c r="AA12" s="10"/>
      <c r="AB12" s="11"/>
      <c r="AC12" s="10"/>
      <c r="AD12" s="11"/>
      <c r="AE12" s="10"/>
      <c r="AF12" s="11"/>
      <c r="AG12" s="10"/>
      <c r="AH12" s="11"/>
      <c r="AI12" s="15"/>
      <c r="AJ12" s="15"/>
      <c r="AK12" s="15"/>
      <c r="AL12" s="10"/>
      <c r="AM12" s="11"/>
      <c r="AN12" s="10"/>
      <c r="AO12" s="11"/>
      <c r="AP12" s="10"/>
      <c r="AQ12" s="11"/>
      <c r="AR12" s="10" t="s">
        <v>211</v>
      </c>
      <c r="AS12" s="11">
        <v>1</v>
      </c>
      <c r="AT12" s="10"/>
      <c r="AU12" s="11"/>
      <c r="AV12" s="15"/>
      <c r="AW12" s="15"/>
      <c r="AX12" s="15"/>
      <c r="AY12" s="10">
        <v>7</v>
      </c>
      <c r="AZ12" s="11">
        <v>4</v>
      </c>
      <c r="BA12" s="15"/>
      <c r="BB12" s="11"/>
      <c r="BC12" s="15"/>
      <c r="BD12" s="11"/>
      <c r="BE12" s="15"/>
      <c r="BF12" s="10"/>
      <c r="BG12" s="11"/>
      <c r="BH12" s="10"/>
      <c r="BI12" s="11"/>
      <c r="BJ12" s="10"/>
      <c r="BK12" s="11"/>
      <c r="BL12" s="10"/>
      <c r="BM12" s="11"/>
      <c r="BN12" s="15"/>
      <c r="BO12" s="15"/>
      <c r="BP12" s="15"/>
      <c r="BQ12" s="10"/>
      <c r="BR12" s="11"/>
      <c r="BS12" s="32"/>
      <c r="BT12" s="12"/>
      <c r="BU12" s="10"/>
      <c r="BV12" s="11"/>
      <c r="BW12" s="10"/>
      <c r="BX12" s="11"/>
      <c r="BY12" s="10" t="s">
        <v>298</v>
      </c>
      <c r="BZ12" s="11">
        <v>3</v>
      </c>
      <c r="CA12" s="10" t="s">
        <v>335</v>
      </c>
      <c r="CB12" s="11">
        <v>4</v>
      </c>
      <c r="CC12" s="10"/>
      <c r="CD12" s="11"/>
      <c r="CE12" s="15"/>
      <c r="CF12" s="15"/>
      <c r="CG12" s="15">
        <v>4</v>
      </c>
      <c r="CH12" s="14"/>
      <c r="CI12" s="12"/>
      <c r="CJ12" s="15">
        <v>8</v>
      </c>
      <c r="CK12" s="11">
        <v>7</v>
      </c>
      <c r="CL12" s="15">
        <v>10</v>
      </c>
      <c r="CM12" s="11">
        <v>3</v>
      </c>
      <c r="CN12" s="15">
        <v>8</v>
      </c>
      <c r="CO12" s="10"/>
      <c r="CP12" s="11"/>
      <c r="CQ12" s="10"/>
      <c r="CR12" s="11"/>
      <c r="CS12" s="10"/>
      <c r="CT12" s="11"/>
      <c r="CU12" s="10"/>
      <c r="CV12" s="11"/>
      <c r="CW12" s="10"/>
      <c r="CX12" s="11"/>
      <c r="CY12" s="15"/>
      <c r="CZ12" s="15"/>
      <c r="DA12" s="15"/>
      <c r="DB12" s="14"/>
      <c r="DC12" s="12"/>
      <c r="DD12" s="15"/>
      <c r="DE12" s="11"/>
      <c r="DF12" s="15"/>
      <c r="DG12" s="11"/>
      <c r="DH12" s="15"/>
    </row>
    <row r="13" spans="1:112" x14ac:dyDescent="0.2">
      <c r="A13" s="15"/>
      <c r="B13" s="16" t="s">
        <v>40</v>
      </c>
      <c r="C13" s="15" t="s">
        <v>8</v>
      </c>
      <c r="D13" s="17">
        <v>20020304</v>
      </c>
      <c r="E13" s="24">
        <f t="shared" si="0"/>
        <v>6</v>
      </c>
      <c r="F13" s="10"/>
      <c r="G13" s="11"/>
      <c r="H13" s="10"/>
      <c r="I13" s="11"/>
      <c r="J13" s="10" t="s">
        <v>115</v>
      </c>
      <c r="K13" s="11">
        <v>8</v>
      </c>
      <c r="L13" s="10"/>
      <c r="M13" s="11"/>
      <c r="N13" s="10"/>
      <c r="O13" s="11"/>
      <c r="P13" s="15"/>
      <c r="Q13" s="11"/>
      <c r="R13" s="15">
        <v>6</v>
      </c>
      <c r="S13" s="10">
        <v>8</v>
      </c>
      <c r="T13" s="11">
        <v>4</v>
      </c>
      <c r="U13" s="17">
        <v>3</v>
      </c>
      <c r="V13" s="15">
        <v>11</v>
      </c>
      <c r="W13" s="11">
        <v>9</v>
      </c>
      <c r="X13" s="15">
        <v>2</v>
      </c>
      <c r="Y13" s="11">
        <v>10</v>
      </c>
      <c r="Z13" s="15">
        <v>10</v>
      </c>
      <c r="AA13" s="10">
        <v>38.813000000000002</v>
      </c>
      <c r="AB13" s="11">
        <v>3</v>
      </c>
      <c r="AC13" s="10" t="s">
        <v>240</v>
      </c>
      <c r="AD13" s="11">
        <v>3</v>
      </c>
      <c r="AE13" s="10"/>
      <c r="AF13" s="11"/>
      <c r="AG13" s="10"/>
      <c r="AH13" s="11"/>
      <c r="AI13" s="15"/>
      <c r="AJ13" s="11">
        <v>1</v>
      </c>
      <c r="AK13" s="15">
        <v>1</v>
      </c>
      <c r="AL13" s="10">
        <v>14</v>
      </c>
      <c r="AM13" s="11">
        <v>2</v>
      </c>
      <c r="AN13" s="10"/>
      <c r="AO13" s="11"/>
      <c r="AP13" s="10"/>
      <c r="AQ13" s="11"/>
      <c r="AR13" s="10"/>
      <c r="AS13" s="11"/>
      <c r="AT13" s="10"/>
      <c r="AU13" s="11"/>
      <c r="AV13" s="15"/>
      <c r="AW13" s="11"/>
      <c r="AX13" s="15"/>
      <c r="AY13" s="10"/>
      <c r="AZ13" s="11"/>
      <c r="BA13" s="15"/>
      <c r="BB13" s="11"/>
      <c r="BC13" s="15"/>
      <c r="BD13" s="11"/>
      <c r="BE13" s="15"/>
      <c r="BF13" s="10"/>
      <c r="BG13" s="11"/>
      <c r="BH13" s="10"/>
      <c r="BI13" s="11"/>
      <c r="BJ13" s="10"/>
      <c r="BK13" s="11"/>
      <c r="BL13" s="10"/>
      <c r="BM13" s="11"/>
      <c r="BN13" s="15"/>
      <c r="BO13" s="11"/>
      <c r="BP13" s="15"/>
      <c r="BQ13" s="10"/>
      <c r="BR13" s="11"/>
      <c r="BS13" s="14"/>
      <c r="BT13" s="12"/>
      <c r="BU13" s="10"/>
      <c r="BV13" s="11"/>
      <c r="BW13" s="10"/>
      <c r="BX13" s="11"/>
      <c r="BY13" s="10" t="s">
        <v>307</v>
      </c>
      <c r="BZ13" s="11">
        <v>12</v>
      </c>
      <c r="CA13" s="10"/>
      <c r="CB13" s="11"/>
      <c r="CC13" s="10"/>
      <c r="CD13" s="11"/>
      <c r="CE13" s="15"/>
      <c r="CF13" s="15"/>
      <c r="CG13" s="15">
        <v>7</v>
      </c>
      <c r="CH13" s="14">
        <v>3</v>
      </c>
      <c r="CI13" s="12">
        <v>7</v>
      </c>
      <c r="CJ13" s="15">
        <v>9</v>
      </c>
      <c r="CK13" s="11">
        <v>6</v>
      </c>
      <c r="CL13" s="15">
        <v>2</v>
      </c>
      <c r="CM13" s="11">
        <v>10</v>
      </c>
      <c r="CN13" s="15">
        <v>6</v>
      </c>
      <c r="CO13" s="10"/>
      <c r="CP13" s="11"/>
      <c r="CQ13" s="10"/>
      <c r="CR13" s="11"/>
      <c r="CS13" s="10"/>
      <c r="CT13" s="11"/>
      <c r="CU13" s="10"/>
      <c r="CV13" s="11"/>
      <c r="CW13" s="10"/>
      <c r="CX13" s="11"/>
      <c r="CY13" s="15"/>
      <c r="CZ13" s="15"/>
      <c r="DA13" s="15"/>
      <c r="DB13" s="14"/>
      <c r="DC13" s="12"/>
      <c r="DD13" s="15"/>
      <c r="DE13" s="11"/>
      <c r="DF13" s="15"/>
      <c r="DG13" s="11"/>
      <c r="DH13" s="15"/>
    </row>
    <row r="14" spans="1:112" x14ac:dyDescent="0.2">
      <c r="A14" s="15"/>
      <c r="B14" s="16" t="s">
        <v>243</v>
      </c>
      <c r="C14" s="15" t="s">
        <v>6</v>
      </c>
      <c r="D14" s="17">
        <v>20020318</v>
      </c>
      <c r="E14" s="24">
        <f t="shared" si="0"/>
        <v>6</v>
      </c>
      <c r="F14" s="10"/>
      <c r="G14" s="11"/>
      <c r="H14" s="10"/>
      <c r="I14" s="11"/>
      <c r="J14" s="10"/>
      <c r="K14" s="11"/>
      <c r="L14" s="10"/>
      <c r="M14" s="11"/>
      <c r="N14" s="10"/>
      <c r="O14" s="11"/>
      <c r="P14" s="15"/>
      <c r="Q14" s="11"/>
      <c r="R14" s="15"/>
      <c r="S14" s="10"/>
      <c r="T14" s="11"/>
      <c r="U14" s="17"/>
      <c r="V14" s="15"/>
      <c r="W14" s="11"/>
      <c r="X14" s="15"/>
      <c r="Y14" s="11"/>
      <c r="Z14" s="15"/>
      <c r="AA14" s="10">
        <v>44.113</v>
      </c>
      <c r="AB14" s="11">
        <v>7</v>
      </c>
      <c r="AC14" s="10" t="s">
        <v>244</v>
      </c>
      <c r="AD14" s="11">
        <v>6</v>
      </c>
      <c r="AE14" s="10"/>
      <c r="AF14" s="11"/>
      <c r="AG14" s="10"/>
      <c r="AH14" s="11"/>
      <c r="AI14" s="15"/>
      <c r="AJ14" s="11"/>
      <c r="AK14" s="15">
        <v>6</v>
      </c>
      <c r="AL14" s="10">
        <v>5</v>
      </c>
      <c r="AM14" s="11">
        <v>5</v>
      </c>
      <c r="AN14" s="10"/>
      <c r="AO14" s="11"/>
      <c r="AP14" s="10"/>
      <c r="AQ14" s="11"/>
      <c r="AR14" s="10"/>
      <c r="AS14" s="11"/>
      <c r="AT14" s="10"/>
      <c r="AU14" s="11"/>
      <c r="AV14" s="15"/>
      <c r="AW14" s="11"/>
      <c r="AX14" s="15"/>
      <c r="AY14" s="10"/>
      <c r="AZ14" s="11"/>
      <c r="BA14" s="15"/>
      <c r="BB14" s="11"/>
      <c r="BC14" s="15"/>
      <c r="BD14" s="11"/>
      <c r="BE14" s="15"/>
      <c r="BF14" s="10"/>
      <c r="BG14" s="11"/>
      <c r="BH14" s="10"/>
      <c r="BI14" s="11"/>
      <c r="BJ14" s="10"/>
      <c r="BK14" s="11"/>
      <c r="BL14" s="10"/>
      <c r="BM14" s="11"/>
      <c r="BN14" s="15"/>
      <c r="BO14" s="11"/>
      <c r="BP14" s="15"/>
      <c r="BQ14" s="10"/>
      <c r="BR14" s="11"/>
      <c r="BS14" s="32"/>
      <c r="BT14" s="12"/>
      <c r="BU14" s="10"/>
      <c r="BV14" s="11"/>
      <c r="BW14" s="10"/>
      <c r="BX14" s="11"/>
      <c r="BY14" s="10"/>
      <c r="BZ14" s="11"/>
      <c r="CA14" s="10"/>
      <c r="CB14" s="11"/>
      <c r="CC14" s="10"/>
      <c r="CD14" s="11"/>
      <c r="CE14" s="15"/>
      <c r="CF14" s="15"/>
      <c r="CG14" s="15"/>
      <c r="CH14" s="14"/>
      <c r="CI14" s="12"/>
      <c r="CJ14" s="15"/>
      <c r="CK14" s="11"/>
      <c r="CL14" s="15"/>
      <c r="CM14" s="11"/>
      <c r="CN14" s="15"/>
      <c r="CO14" s="10"/>
      <c r="CP14" s="11"/>
      <c r="CQ14" s="10"/>
      <c r="CR14" s="11"/>
      <c r="CS14" s="10"/>
      <c r="CT14" s="11"/>
      <c r="CU14" s="10"/>
      <c r="CV14" s="11"/>
      <c r="CW14" s="10"/>
      <c r="CX14" s="11"/>
      <c r="CY14" s="15"/>
      <c r="CZ14" s="15"/>
      <c r="DA14" s="15"/>
      <c r="DB14" s="14"/>
      <c r="DC14" s="12"/>
      <c r="DD14" s="15"/>
      <c r="DE14" s="11"/>
      <c r="DF14" s="15"/>
      <c r="DG14" s="11"/>
      <c r="DH14" s="15"/>
    </row>
    <row r="15" spans="1:112" x14ac:dyDescent="0.2">
      <c r="A15" s="15"/>
      <c r="B15" s="16" t="s">
        <v>42</v>
      </c>
      <c r="C15" s="15" t="s">
        <v>8</v>
      </c>
      <c r="D15" s="17">
        <v>20020403</v>
      </c>
      <c r="E15" s="24">
        <f t="shared" si="0"/>
        <v>6.166666666666667</v>
      </c>
      <c r="F15" s="10">
        <v>38.984000000000002</v>
      </c>
      <c r="G15" s="11">
        <v>9</v>
      </c>
      <c r="H15" s="10"/>
      <c r="I15" s="11"/>
      <c r="J15" s="10"/>
      <c r="K15" s="11"/>
      <c r="L15" s="10"/>
      <c r="M15" s="11"/>
      <c r="N15" s="10">
        <v>12.794</v>
      </c>
      <c r="O15" s="11">
        <v>6</v>
      </c>
      <c r="P15" s="11"/>
      <c r="Q15" s="11">
        <v>7</v>
      </c>
      <c r="R15" s="15">
        <v>21</v>
      </c>
      <c r="S15" s="10"/>
      <c r="T15" s="11"/>
      <c r="U15" s="17"/>
      <c r="V15" s="15"/>
      <c r="W15" s="11"/>
      <c r="X15" s="15"/>
      <c r="Y15" s="11"/>
      <c r="Z15" s="15"/>
      <c r="AA15" s="10">
        <v>40.311999999999998</v>
      </c>
      <c r="AB15" s="11">
        <v>5</v>
      </c>
      <c r="AC15" s="10"/>
      <c r="AD15" s="11"/>
      <c r="AE15" s="10"/>
      <c r="AF15" s="11"/>
      <c r="AG15" s="10">
        <v>13.31</v>
      </c>
      <c r="AH15" s="11">
        <v>2</v>
      </c>
      <c r="AI15" s="11">
        <v>2</v>
      </c>
      <c r="AJ15" s="11">
        <v>4</v>
      </c>
      <c r="AK15" s="15"/>
      <c r="AL15" s="10"/>
      <c r="AM15" s="11"/>
      <c r="AN15" s="10"/>
      <c r="AO15" s="11"/>
      <c r="AP15" s="10"/>
      <c r="AQ15" s="11"/>
      <c r="AR15" s="10"/>
      <c r="AS15" s="11"/>
      <c r="AT15" s="10"/>
      <c r="AU15" s="11"/>
      <c r="AV15" s="11"/>
      <c r="AW15" s="11"/>
      <c r="AX15" s="15"/>
      <c r="AY15" s="10"/>
      <c r="AZ15" s="11"/>
      <c r="BA15" s="15"/>
      <c r="BB15" s="11"/>
      <c r="BC15" s="15"/>
      <c r="BD15" s="11"/>
      <c r="BE15" s="15"/>
      <c r="BF15" s="10"/>
      <c r="BG15" s="11"/>
      <c r="BH15" s="10"/>
      <c r="BI15" s="11"/>
      <c r="BJ15" s="10"/>
      <c r="BK15" s="11"/>
      <c r="BL15" s="10"/>
      <c r="BM15" s="11"/>
      <c r="BN15" s="11"/>
      <c r="BO15" s="11"/>
      <c r="BP15" s="15"/>
      <c r="BQ15" s="10"/>
      <c r="BR15" s="11"/>
      <c r="BS15" s="32"/>
      <c r="BT15" s="12"/>
      <c r="BU15" s="10"/>
      <c r="BV15" s="11"/>
      <c r="BW15" s="10">
        <v>39.307000000000002</v>
      </c>
      <c r="BX15" s="11">
        <v>8</v>
      </c>
      <c r="BY15" s="10"/>
      <c r="BZ15" s="11"/>
      <c r="CA15" s="10"/>
      <c r="CB15" s="11"/>
      <c r="CC15" s="10">
        <v>12.776</v>
      </c>
      <c r="CD15" s="11">
        <v>3</v>
      </c>
      <c r="CE15" s="15">
        <v>3</v>
      </c>
      <c r="CF15" s="15">
        <v>4</v>
      </c>
      <c r="CG15" s="15"/>
      <c r="CH15" s="14"/>
      <c r="CI15" s="12"/>
      <c r="CJ15" s="15"/>
      <c r="CK15" s="11"/>
      <c r="CL15" s="15"/>
      <c r="CM15" s="11"/>
      <c r="CN15" s="15"/>
      <c r="CO15" s="10"/>
      <c r="CP15" s="11"/>
      <c r="CQ15" s="10"/>
      <c r="CR15" s="11"/>
      <c r="CS15" s="10"/>
      <c r="CT15" s="11"/>
      <c r="CU15" s="10"/>
      <c r="CV15" s="11"/>
      <c r="CW15" s="10"/>
      <c r="CX15" s="11"/>
      <c r="CY15" s="15"/>
      <c r="CZ15" s="15"/>
      <c r="DA15" s="15"/>
      <c r="DB15" s="14"/>
      <c r="DC15" s="12"/>
      <c r="DD15" s="15"/>
      <c r="DE15" s="11"/>
      <c r="DF15" s="15"/>
      <c r="DG15" s="11"/>
      <c r="DH15" s="15"/>
    </row>
    <row r="16" spans="1:112" x14ac:dyDescent="0.2">
      <c r="A16" s="15"/>
      <c r="B16" s="16" t="s">
        <v>117</v>
      </c>
      <c r="C16" s="15" t="s">
        <v>10</v>
      </c>
      <c r="D16" s="17">
        <v>20030213</v>
      </c>
      <c r="E16" s="24">
        <f t="shared" si="0"/>
        <v>6.25</v>
      </c>
      <c r="F16" s="10"/>
      <c r="G16" s="11"/>
      <c r="H16" s="10"/>
      <c r="I16" s="11"/>
      <c r="J16" s="10" t="s">
        <v>118</v>
      </c>
      <c r="K16" s="11">
        <v>11</v>
      </c>
      <c r="L16" s="10"/>
      <c r="M16" s="11"/>
      <c r="N16" s="10"/>
      <c r="O16" s="11"/>
      <c r="P16" s="11"/>
      <c r="Q16" s="11"/>
      <c r="R16" s="15">
        <v>3</v>
      </c>
      <c r="S16" s="10"/>
      <c r="T16" s="11">
        <v>12</v>
      </c>
      <c r="U16" s="17">
        <v>4</v>
      </c>
      <c r="V16" s="15">
        <v>12</v>
      </c>
      <c r="W16" s="11">
        <v>5</v>
      </c>
      <c r="X16" s="15">
        <v>9</v>
      </c>
      <c r="Y16" s="11">
        <v>6</v>
      </c>
      <c r="Z16" s="15">
        <v>6</v>
      </c>
      <c r="AA16" s="10"/>
      <c r="AB16" s="11"/>
      <c r="AC16" s="10"/>
      <c r="AD16" s="11"/>
      <c r="AE16" s="10"/>
      <c r="AF16" s="11"/>
      <c r="AG16" s="10"/>
      <c r="AH16" s="11"/>
      <c r="AI16" s="11"/>
      <c r="AJ16" s="11"/>
      <c r="AK16" s="15"/>
      <c r="AL16" s="10"/>
      <c r="AM16" s="11"/>
      <c r="AN16" s="10">
        <v>37.771000000000001</v>
      </c>
      <c r="AO16" s="11">
        <v>1</v>
      </c>
      <c r="AP16" s="10"/>
      <c r="AQ16" s="11"/>
      <c r="AR16" s="10" t="s">
        <v>214</v>
      </c>
      <c r="AS16" s="11">
        <v>4</v>
      </c>
      <c r="AT16" s="10"/>
      <c r="AU16" s="11"/>
      <c r="AV16" s="11"/>
      <c r="AW16" s="11">
        <v>2</v>
      </c>
      <c r="AX16" s="15"/>
      <c r="AY16" s="10">
        <v>18</v>
      </c>
      <c r="AZ16" s="11">
        <v>2</v>
      </c>
      <c r="BA16" s="15"/>
      <c r="BB16" s="11"/>
      <c r="BC16" s="15"/>
      <c r="BD16" s="11"/>
      <c r="BE16" s="15"/>
      <c r="BF16" s="10"/>
      <c r="BG16" s="11"/>
      <c r="BH16" s="10"/>
      <c r="BI16" s="11"/>
      <c r="BJ16" s="10"/>
      <c r="BK16" s="11"/>
      <c r="BL16" s="10"/>
      <c r="BM16" s="11"/>
      <c r="BN16" s="11"/>
      <c r="BO16" s="11"/>
      <c r="BP16" s="15"/>
      <c r="BQ16" s="10"/>
      <c r="BR16" s="11"/>
      <c r="BS16" s="14"/>
      <c r="BT16" s="12"/>
      <c r="BU16" s="10"/>
      <c r="BV16" s="11"/>
      <c r="BW16" s="10"/>
      <c r="BX16" s="11"/>
      <c r="BY16" s="10" t="s">
        <v>302</v>
      </c>
      <c r="BZ16" s="11">
        <v>7</v>
      </c>
      <c r="CA16" s="10"/>
      <c r="CB16" s="11"/>
      <c r="CC16" s="10"/>
      <c r="CD16" s="11"/>
      <c r="CE16" s="17"/>
      <c r="CF16" s="17"/>
      <c r="CG16" s="15">
        <v>6</v>
      </c>
      <c r="CH16" s="14"/>
      <c r="CI16" s="12"/>
      <c r="CJ16" s="15">
        <v>5</v>
      </c>
      <c r="CK16" s="11">
        <v>9</v>
      </c>
      <c r="CL16" s="15">
        <v>6</v>
      </c>
      <c r="CM16" s="11">
        <v>8</v>
      </c>
      <c r="CN16" s="15">
        <v>7</v>
      </c>
      <c r="CO16" s="10"/>
      <c r="CP16" s="11"/>
      <c r="CQ16" s="10"/>
      <c r="CR16" s="11"/>
      <c r="CS16" s="10"/>
      <c r="CT16" s="11"/>
      <c r="CU16" s="10"/>
      <c r="CV16" s="11"/>
      <c r="CW16" s="10"/>
      <c r="CX16" s="11"/>
      <c r="CY16" s="17"/>
      <c r="CZ16" s="17"/>
      <c r="DA16" s="15"/>
      <c r="DB16" s="14"/>
      <c r="DC16" s="12"/>
      <c r="DD16" s="15"/>
      <c r="DE16" s="11"/>
      <c r="DF16" s="15"/>
      <c r="DG16" s="11"/>
      <c r="DH16" s="15"/>
    </row>
    <row r="17" spans="1:112" x14ac:dyDescent="0.2">
      <c r="A17" s="15"/>
      <c r="B17" s="16" t="s">
        <v>37</v>
      </c>
      <c r="C17" s="15" t="s">
        <v>11</v>
      </c>
      <c r="D17" s="17">
        <v>20021017</v>
      </c>
      <c r="E17" s="24">
        <f t="shared" si="0"/>
        <v>6.7142857142857144</v>
      </c>
      <c r="F17" s="10"/>
      <c r="G17" s="11"/>
      <c r="H17" s="10"/>
      <c r="I17" s="11"/>
      <c r="J17" s="10" t="s">
        <v>121</v>
      </c>
      <c r="K17" s="11">
        <v>15</v>
      </c>
      <c r="L17" s="10"/>
      <c r="M17" s="11"/>
      <c r="N17" s="10"/>
      <c r="O17" s="11"/>
      <c r="P17" s="11"/>
      <c r="Q17" s="11"/>
      <c r="R17" s="15">
        <v>19</v>
      </c>
      <c r="S17" s="10"/>
      <c r="T17" s="11">
        <v>17</v>
      </c>
      <c r="U17" s="17">
        <v>5</v>
      </c>
      <c r="V17" s="15">
        <v>5</v>
      </c>
      <c r="W17" s="11">
        <v>1</v>
      </c>
      <c r="X17" s="15">
        <v>12</v>
      </c>
      <c r="Y17" s="11">
        <v>2</v>
      </c>
      <c r="Z17" s="15">
        <v>2</v>
      </c>
      <c r="AA17" s="10"/>
      <c r="AB17" s="11"/>
      <c r="AC17" s="10"/>
      <c r="AD17" s="11"/>
      <c r="AE17" s="10"/>
      <c r="AF17" s="11"/>
      <c r="AG17" s="10"/>
      <c r="AH17" s="11"/>
      <c r="AI17" s="11"/>
      <c r="AJ17" s="11"/>
      <c r="AK17" s="15"/>
      <c r="AL17" s="10"/>
      <c r="AM17" s="11"/>
      <c r="AN17" s="10">
        <v>38.764000000000003</v>
      </c>
      <c r="AO17" s="11">
        <v>2</v>
      </c>
      <c r="AP17" s="10"/>
      <c r="AQ17" s="11"/>
      <c r="AR17" s="10" t="s">
        <v>218</v>
      </c>
      <c r="AS17" s="11">
        <v>8</v>
      </c>
      <c r="AT17" s="10"/>
      <c r="AU17" s="11"/>
      <c r="AV17" s="11"/>
      <c r="AW17" s="11">
        <v>1</v>
      </c>
      <c r="AX17" s="15"/>
      <c r="AY17" s="10">
        <v>19</v>
      </c>
      <c r="AZ17" s="11">
        <v>1</v>
      </c>
      <c r="BA17" s="15"/>
      <c r="BB17" s="11"/>
      <c r="BC17" s="15"/>
      <c r="BD17" s="11"/>
      <c r="BE17" s="15"/>
      <c r="BF17" s="10"/>
      <c r="BG17" s="11"/>
      <c r="BH17" s="10"/>
      <c r="BI17" s="11"/>
      <c r="BJ17" s="10"/>
      <c r="BK17" s="11"/>
      <c r="BL17" s="10"/>
      <c r="BM17" s="11"/>
      <c r="BN17" s="11"/>
      <c r="BO17" s="11"/>
      <c r="BP17" s="15"/>
      <c r="BQ17" s="10"/>
      <c r="BR17" s="11"/>
      <c r="BS17" s="32"/>
      <c r="BT17" s="12"/>
      <c r="BU17" s="10"/>
      <c r="BV17" s="11"/>
      <c r="BW17" s="10">
        <v>38.456000000000003</v>
      </c>
      <c r="BX17" s="11">
        <v>5</v>
      </c>
      <c r="BY17" s="10" t="s">
        <v>304</v>
      </c>
      <c r="BZ17" s="11">
        <v>9</v>
      </c>
      <c r="CA17" s="10"/>
      <c r="CB17" s="11"/>
      <c r="CC17" s="10"/>
      <c r="CD17" s="11"/>
      <c r="CE17" s="17"/>
      <c r="CF17" s="17"/>
      <c r="CG17" s="15"/>
      <c r="CH17" s="14">
        <v>10</v>
      </c>
      <c r="CI17" s="12">
        <v>5</v>
      </c>
      <c r="CJ17" s="15">
        <v>3</v>
      </c>
      <c r="CK17" s="11">
        <v>5</v>
      </c>
      <c r="CL17" s="15">
        <v>8</v>
      </c>
      <c r="CM17" s="11">
        <v>11</v>
      </c>
      <c r="CN17" s="15">
        <v>5</v>
      </c>
      <c r="CO17" s="10"/>
      <c r="CP17" s="11"/>
      <c r="CQ17" s="10"/>
      <c r="CR17" s="11"/>
      <c r="CS17" s="10"/>
      <c r="CT17" s="11"/>
      <c r="CU17" s="10"/>
      <c r="CV17" s="11"/>
      <c r="CW17" s="10"/>
      <c r="CX17" s="11"/>
      <c r="CY17" s="17"/>
      <c r="CZ17" s="17"/>
      <c r="DA17" s="15"/>
      <c r="DB17" s="14"/>
      <c r="DC17" s="12"/>
      <c r="DD17" s="15"/>
      <c r="DE17" s="11"/>
      <c r="DF17" s="15"/>
      <c r="DG17" s="11"/>
      <c r="DH17" s="15"/>
    </row>
    <row r="18" spans="1:112" x14ac:dyDescent="0.2">
      <c r="A18" s="15"/>
      <c r="B18" s="16" t="s">
        <v>190</v>
      </c>
      <c r="C18" s="15" t="s">
        <v>10</v>
      </c>
      <c r="D18" s="17">
        <v>20030903</v>
      </c>
      <c r="E18" s="24">
        <f t="shared" si="0"/>
        <v>7</v>
      </c>
      <c r="F18" s="10"/>
      <c r="G18" s="11"/>
      <c r="H18" s="10"/>
      <c r="I18" s="11"/>
      <c r="J18" s="10"/>
      <c r="K18" s="11"/>
      <c r="L18" s="10"/>
      <c r="M18" s="11"/>
      <c r="N18" s="10"/>
      <c r="O18" s="11"/>
      <c r="P18" s="11"/>
      <c r="Q18" s="11"/>
      <c r="R18" s="15"/>
      <c r="S18" s="10"/>
      <c r="T18" s="11"/>
      <c r="U18" s="17"/>
      <c r="V18" s="15"/>
      <c r="W18" s="11"/>
      <c r="X18" s="15"/>
      <c r="Y18" s="11"/>
      <c r="Z18" s="15"/>
      <c r="AA18" s="10"/>
      <c r="AB18" s="11"/>
      <c r="AC18" s="10"/>
      <c r="AD18" s="11"/>
      <c r="AE18" s="10"/>
      <c r="AF18" s="11"/>
      <c r="AG18" s="10"/>
      <c r="AH18" s="11"/>
      <c r="AI18" s="11"/>
      <c r="AJ18" s="11"/>
      <c r="AK18" s="15"/>
      <c r="AL18" s="10"/>
      <c r="AM18" s="11"/>
      <c r="AN18" s="10">
        <v>42.54</v>
      </c>
      <c r="AO18" s="11">
        <v>5</v>
      </c>
      <c r="AP18" s="10"/>
      <c r="AQ18" s="11"/>
      <c r="AR18" s="10" t="s">
        <v>220</v>
      </c>
      <c r="AS18" s="11">
        <v>10</v>
      </c>
      <c r="AT18" s="10"/>
      <c r="AU18" s="11"/>
      <c r="AV18" s="11"/>
      <c r="AW18" s="11"/>
      <c r="AX18" s="15"/>
      <c r="AY18" s="10">
        <v>0</v>
      </c>
      <c r="AZ18" s="11">
        <v>6</v>
      </c>
      <c r="BA18" s="15"/>
      <c r="BB18" s="11"/>
      <c r="BC18" s="15"/>
      <c r="BD18" s="11"/>
      <c r="BE18" s="15"/>
      <c r="BF18" s="10"/>
      <c r="BG18" s="11"/>
      <c r="BH18" s="10"/>
      <c r="BI18" s="11"/>
      <c r="BJ18" s="10"/>
      <c r="BK18" s="11"/>
      <c r="BL18" s="10"/>
      <c r="BM18" s="11"/>
      <c r="BN18" s="11"/>
      <c r="BO18" s="11"/>
      <c r="BP18" s="15"/>
      <c r="BQ18" s="10"/>
      <c r="BR18" s="11"/>
      <c r="BS18" s="32"/>
      <c r="BT18" s="12"/>
      <c r="BU18" s="10"/>
      <c r="BV18" s="11"/>
      <c r="BW18" s="10"/>
      <c r="BX18" s="11"/>
      <c r="BY18" s="10"/>
      <c r="BZ18" s="11"/>
      <c r="CA18" s="10"/>
      <c r="CB18" s="11"/>
      <c r="CC18" s="10"/>
      <c r="CD18" s="11"/>
      <c r="CE18" s="17"/>
      <c r="CF18" s="17"/>
      <c r="CG18" s="15"/>
      <c r="CH18" s="14"/>
      <c r="CI18" s="12"/>
      <c r="CJ18" s="15"/>
      <c r="CK18" s="11"/>
      <c r="CL18" s="15"/>
      <c r="CM18" s="11"/>
      <c r="CN18" s="15"/>
      <c r="CO18" s="10"/>
      <c r="CP18" s="11"/>
      <c r="CQ18" s="10"/>
      <c r="CR18" s="11"/>
      <c r="CS18" s="10"/>
      <c r="CT18" s="11"/>
      <c r="CU18" s="10"/>
      <c r="CV18" s="11"/>
      <c r="CW18" s="10"/>
      <c r="CX18" s="11"/>
      <c r="CY18" s="17"/>
      <c r="CZ18" s="17"/>
      <c r="DA18" s="15"/>
      <c r="DB18" s="14"/>
      <c r="DC18" s="12"/>
      <c r="DD18" s="15"/>
      <c r="DE18" s="11"/>
      <c r="DF18" s="15"/>
      <c r="DG18" s="11"/>
      <c r="DH18" s="15"/>
    </row>
    <row r="19" spans="1:112" x14ac:dyDescent="0.2">
      <c r="A19" s="15"/>
      <c r="B19" s="16" t="s">
        <v>271</v>
      </c>
      <c r="C19" s="15" t="s">
        <v>11</v>
      </c>
      <c r="D19" s="17">
        <v>20030727</v>
      </c>
      <c r="E19" s="24">
        <f t="shared" si="0"/>
        <v>7.333333333333333</v>
      </c>
      <c r="F19" s="10"/>
      <c r="G19" s="11"/>
      <c r="H19" s="10"/>
      <c r="I19" s="11"/>
      <c r="J19" s="10"/>
      <c r="K19" s="11"/>
      <c r="L19" s="10"/>
      <c r="M19" s="11"/>
      <c r="N19" s="10"/>
      <c r="O19" s="11"/>
      <c r="P19" s="11"/>
      <c r="Q19" s="11"/>
      <c r="R19" s="15"/>
      <c r="S19" s="10"/>
      <c r="T19" s="11"/>
      <c r="U19" s="17"/>
      <c r="V19" s="15"/>
      <c r="W19" s="11"/>
      <c r="X19" s="15"/>
      <c r="Y19" s="11"/>
      <c r="Z19" s="15"/>
      <c r="AA19" s="10"/>
      <c r="AB19" s="11"/>
      <c r="AC19" s="10"/>
      <c r="AD19" s="11"/>
      <c r="AE19" s="10"/>
      <c r="AF19" s="11"/>
      <c r="AG19" s="10"/>
      <c r="AH19" s="11"/>
      <c r="AI19" s="11"/>
      <c r="AJ19" s="11"/>
      <c r="AK19" s="15"/>
      <c r="AL19" s="10"/>
      <c r="AM19" s="11"/>
      <c r="AN19" s="10"/>
      <c r="AO19" s="11"/>
      <c r="AP19" s="10"/>
      <c r="AQ19" s="11"/>
      <c r="AR19" s="10"/>
      <c r="AS19" s="11"/>
      <c r="AT19" s="10"/>
      <c r="AU19" s="11"/>
      <c r="AV19" s="11"/>
      <c r="AW19" s="11"/>
      <c r="AX19" s="15"/>
      <c r="AY19" s="10"/>
      <c r="AZ19" s="11"/>
      <c r="BA19" s="15"/>
      <c r="BB19" s="11"/>
      <c r="BC19" s="15"/>
      <c r="BD19" s="11"/>
      <c r="BE19" s="15"/>
      <c r="BF19" s="10"/>
      <c r="BG19" s="11"/>
      <c r="BH19" s="10"/>
      <c r="BI19" s="11"/>
      <c r="BJ19" s="10"/>
      <c r="BK19" s="11"/>
      <c r="BL19" s="10"/>
      <c r="BM19" s="11"/>
      <c r="BN19" s="11"/>
      <c r="BO19" s="11"/>
      <c r="BP19" s="15"/>
      <c r="BQ19" s="10"/>
      <c r="BR19" s="11"/>
      <c r="BS19" s="32"/>
      <c r="BT19" s="12"/>
      <c r="BU19" s="10"/>
      <c r="BV19" s="11"/>
      <c r="BW19" s="10">
        <v>40.999000000000002</v>
      </c>
      <c r="BX19" s="11">
        <v>11</v>
      </c>
      <c r="BY19" s="10"/>
      <c r="BZ19" s="11"/>
      <c r="CA19" s="10"/>
      <c r="CB19" s="11"/>
      <c r="CC19" s="10">
        <v>14.426</v>
      </c>
      <c r="CD19" s="11">
        <v>5</v>
      </c>
      <c r="CE19" s="17"/>
      <c r="CF19" s="17">
        <v>6</v>
      </c>
      <c r="CG19" s="15"/>
      <c r="CH19" s="14"/>
      <c r="CI19" s="12"/>
      <c r="CJ19" s="15"/>
      <c r="CK19" s="11"/>
      <c r="CL19" s="15"/>
      <c r="CM19" s="11"/>
      <c r="CN19" s="15"/>
      <c r="CO19" s="10"/>
      <c r="CP19" s="11"/>
      <c r="CQ19" s="10"/>
      <c r="CR19" s="11"/>
      <c r="CS19" s="10"/>
      <c r="CT19" s="11"/>
      <c r="CU19" s="10"/>
      <c r="CV19" s="11"/>
      <c r="CW19" s="10"/>
      <c r="CX19" s="11"/>
      <c r="CY19" s="17"/>
      <c r="CZ19" s="17"/>
      <c r="DA19" s="15"/>
      <c r="DB19" s="14"/>
      <c r="DC19" s="12"/>
      <c r="DD19" s="15"/>
      <c r="DE19" s="11"/>
      <c r="DF19" s="15"/>
      <c r="DG19" s="11"/>
      <c r="DH19" s="15"/>
    </row>
    <row r="20" spans="1:112" x14ac:dyDescent="0.2">
      <c r="A20" s="15"/>
      <c r="B20" s="16" t="s">
        <v>90</v>
      </c>
      <c r="C20" s="15" t="s">
        <v>8</v>
      </c>
      <c r="D20" s="17">
        <v>20031124</v>
      </c>
      <c r="E20" s="24">
        <f t="shared" si="0"/>
        <v>8</v>
      </c>
      <c r="F20" s="10">
        <v>38.344999999999999</v>
      </c>
      <c r="G20" s="11">
        <v>8</v>
      </c>
      <c r="H20" s="10"/>
      <c r="I20" s="11"/>
      <c r="J20" s="10" t="s">
        <v>113</v>
      </c>
      <c r="K20" s="11">
        <v>6</v>
      </c>
      <c r="L20" s="10"/>
      <c r="M20" s="11"/>
      <c r="N20" s="10"/>
      <c r="O20" s="11"/>
      <c r="P20" s="11"/>
      <c r="Q20" s="11"/>
      <c r="R20" s="15">
        <v>18</v>
      </c>
      <c r="S20" s="10">
        <v>3</v>
      </c>
      <c r="T20" s="11">
        <v>11</v>
      </c>
      <c r="U20" s="17">
        <v>3</v>
      </c>
      <c r="V20" s="15"/>
      <c r="W20" s="11"/>
      <c r="X20" s="15"/>
      <c r="Y20" s="11"/>
      <c r="Z20" s="15"/>
      <c r="AA20" s="10"/>
      <c r="AB20" s="11"/>
      <c r="AC20" s="10" t="s">
        <v>237</v>
      </c>
      <c r="AD20" s="11">
        <v>1</v>
      </c>
      <c r="AE20" s="10"/>
      <c r="AF20" s="11"/>
      <c r="AG20" s="10"/>
      <c r="AH20" s="11"/>
      <c r="AI20" s="11"/>
      <c r="AJ20" s="11"/>
      <c r="AK20" s="15">
        <v>4</v>
      </c>
      <c r="AL20" s="10"/>
      <c r="AM20" s="11"/>
      <c r="AN20" s="10"/>
      <c r="AO20" s="11"/>
      <c r="AP20" s="10"/>
      <c r="AQ20" s="11"/>
      <c r="AR20" s="10"/>
      <c r="AS20" s="11"/>
      <c r="AT20" s="10"/>
      <c r="AU20" s="11"/>
      <c r="AV20" s="11"/>
      <c r="AW20" s="11"/>
      <c r="AX20" s="15"/>
      <c r="AY20" s="10"/>
      <c r="AZ20" s="11"/>
      <c r="BA20" s="15"/>
      <c r="BB20" s="11"/>
      <c r="BC20" s="15"/>
      <c r="BD20" s="11"/>
      <c r="BE20" s="15"/>
      <c r="BF20" s="10"/>
      <c r="BG20" s="11"/>
      <c r="BH20" s="10"/>
      <c r="BI20" s="11"/>
      <c r="BJ20" s="10"/>
      <c r="BK20" s="11"/>
      <c r="BL20" s="10"/>
      <c r="BM20" s="11"/>
      <c r="BN20" s="11"/>
      <c r="BO20" s="11"/>
      <c r="BP20" s="15"/>
      <c r="BQ20" s="10"/>
      <c r="BR20" s="11"/>
      <c r="BS20" s="14"/>
      <c r="BT20" s="12"/>
      <c r="BU20" s="10"/>
      <c r="BV20" s="11"/>
      <c r="BW20" s="10"/>
      <c r="BX20" s="11"/>
      <c r="BY20" s="10" t="s">
        <v>305</v>
      </c>
      <c r="BZ20" s="11">
        <v>10</v>
      </c>
      <c r="CA20" s="10"/>
      <c r="CB20" s="11"/>
      <c r="CC20" s="10"/>
      <c r="CD20" s="11"/>
      <c r="CE20" s="11"/>
      <c r="CF20" s="15"/>
      <c r="CG20" s="15">
        <v>11</v>
      </c>
      <c r="CH20" s="14"/>
      <c r="CI20" s="12" t="s">
        <v>153</v>
      </c>
      <c r="CJ20" s="15"/>
      <c r="CK20" s="11"/>
      <c r="CL20" s="15"/>
      <c r="CM20" s="11"/>
      <c r="CN20" s="15"/>
      <c r="CO20" s="10"/>
      <c r="CP20" s="11"/>
      <c r="CQ20" s="10"/>
      <c r="CR20" s="11"/>
      <c r="CS20" s="10"/>
      <c r="CT20" s="11"/>
      <c r="CU20" s="10"/>
      <c r="CV20" s="11"/>
      <c r="CW20" s="10"/>
      <c r="CX20" s="11"/>
      <c r="CY20" s="11"/>
      <c r="CZ20" s="15"/>
      <c r="DA20" s="15"/>
      <c r="DB20" s="14"/>
      <c r="DC20" s="12"/>
      <c r="DD20" s="15"/>
      <c r="DE20" s="11"/>
      <c r="DF20" s="15"/>
      <c r="DG20" s="11"/>
      <c r="DH20" s="15"/>
    </row>
    <row r="21" spans="1:112" x14ac:dyDescent="0.2">
      <c r="A21" s="15"/>
      <c r="B21" s="16" t="s">
        <v>126</v>
      </c>
      <c r="C21" s="15" t="s">
        <v>11</v>
      </c>
      <c r="D21" s="17">
        <v>20020201</v>
      </c>
      <c r="E21" s="24">
        <f t="shared" si="0"/>
        <v>8.3333333333333339</v>
      </c>
      <c r="F21" s="10"/>
      <c r="G21" s="11"/>
      <c r="H21" s="10"/>
      <c r="I21" s="11"/>
      <c r="J21" s="10" t="s">
        <v>114</v>
      </c>
      <c r="K21" s="11">
        <v>7</v>
      </c>
      <c r="L21" s="10"/>
      <c r="M21" s="11"/>
      <c r="N21" s="10"/>
      <c r="O21" s="11"/>
      <c r="P21" s="11"/>
      <c r="Q21" s="11"/>
      <c r="R21" s="15">
        <v>8</v>
      </c>
      <c r="S21" s="10">
        <v>5</v>
      </c>
      <c r="T21" s="11">
        <v>7</v>
      </c>
      <c r="U21" s="17">
        <v>7</v>
      </c>
      <c r="V21" s="15">
        <v>15</v>
      </c>
      <c r="W21" s="11">
        <v>11</v>
      </c>
      <c r="X21" s="15">
        <v>4</v>
      </c>
      <c r="Y21" s="11">
        <v>14</v>
      </c>
      <c r="Z21" s="15">
        <v>14</v>
      </c>
      <c r="AA21" s="10"/>
      <c r="AB21" s="11"/>
      <c r="AC21" s="10"/>
      <c r="AD21" s="11"/>
      <c r="AE21" s="10"/>
      <c r="AF21" s="11"/>
      <c r="AG21" s="10"/>
      <c r="AH21" s="11"/>
      <c r="AI21" s="11"/>
      <c r="AJ21" s="11"/>
      <c r="AK21" s="15"/>
      <c r="AL21" s="10"/>
      <c r="AM21" s="11"/>
      <c r="AN21" s="10">
        <v>39.127000000000002</v>
      </c>
      <c r="AO21" s="11">
        <v>3</v>
      </c>
      <c r="AP21" s="10"/>
      <c r="AQ21" s="11"/>
      <c r="AR21" s="10" t="s">
        <v>213</v>
      </c>
      <c r="AS21" s="11">
        <v>3</v>
      </c>
      <c r="AT21" s="10"/>
      <c r="AU21" s="11"/>
      <c r="AV21" s="11"/>
      <c r="AW21" s="11"/>
      <c r="AX21" s="15"/>
      <c r="AY21" s="10"/>
      <c r="AZ21" s="11"/>
      <c r="BA21" s="15"/>
      <c r="BB21" s="11"/>
      <c r="BC21" s="15"/>
      <c r="BD21" s="11"/>
      <c r="BE21" s="15"/>
      <c r="BF21" s="10"/>
      <c r="BG21" s="11"/>
      <c r="BH21" s="10"/>
      <c r="BI21" s="11"/>
      <c r="BJ21" s="10"/>
      <c r="BK21" s="11"/>
      <c r="BL21" s="10"/>
      <c r="BM21" s="11"/>
      <c r="BN21" s="11"/>
      <c r="BO21" s="11"/>
      <c r="BP21" s="15"/>
      <c r="BQ21" s="10"/>
      <c r="BR21" s="11"/>
      <c r="BS21" s="32"/>
      <c r="BT21" s="12"/>
      <c r="BU21" s="10"/>
      <c r="BV21" s="11"/>
      <c r="BW21" s="10"/>
      <c r="BX21" s="11"/>
      <c r="BY21" s="10" t="s">
        <v>300</v>
      </c>
      <c r="BZ21" s="11">
        <v>5</v>
      </c>
      <c r="CA21" s="10"/>
      <c r="CB21" s="11"/>
      <c r="CC21" s="10"/>
      <c r="CD21" s="11"/>
      <c r="CE21" s="11"/>
      <c r="CF21" s="11"/>
      <c r="CG21" s="11"/>
      <c r="CH21" s="14">
        <v>2</v>
      </c>
      <c r="CI21" s="12">
        <v>8</v>
      </c>
      <c r="CJ21" s="15">
        <v>6</v>
      </c>
      <c r="CK21" s="11">
        <v>11</v>
      </c>
      <c r="CL21" s="15">
        <v>9</v>
      </c>
      <c r="CM21" s="11">
        <v>9</v>
      </c>
      <c r="CN21" s="15">
        <v>9</v>
      </c>
      <c r="CO21" s="10"/>
      <c r="CP21" s="11"/>
      <c r="CQ21" s="10"/>
      <c r="CR21" s="11"/>
      <c r="CS21" s="10"/>
      <c r="CT21" s="11"/>
      <c r="CU21" s="10"/>
      <c r="CV21" s="11"/>
      <c r="CW21" s="10"/>
      <c r="CX21" s="11"/>
      <c r="CY21" s="11"/>
      <c r="CZ21" s="11"/>
      <c r="DA21" s="11"/>
      <c r="DB21" s="14"/>
      <c r="DC21" s="12"/>
      <c r="DD21" s="15"/>
      <c r="DE21" s="11"/>
      <c r="DF21" s="15"/>
      <c r="DG21" s="11"/>
      <c r="DH21" s="15"/>
    </row>
    <row r="22" spans="1:112" x14ac:dyDescent="0.2">
      <c r="A22" s="15"/>
      <c r="B22" s="39" t="s">
        <v>124</v>
      </c>
      <c r="C22" s="13" t="s">
        <v>10</v>
      </c>
      <c r="D22" s="31">
        <v>20030331</v>
      </c>
      <c r="E22" s="24">
        <f t="shared" si="0"/>
        <v>9.8421052631578956</v>
      </c>
      <c r="F22" s="10"/>
      <c r="G22" s="11"/>
      <c r="H22" s="10"/>
      <c r="I22" s="11"/>
      <c r="J22" s="10" t="s">
        <v>125</v>
      </c>
      <c r="K22" s="11">
        <v>17</v>
      </c>
      <c r="L22" s="10"/>
      <c r="M22" s="11"/>
      <c r="N22" s="10"/>
      <c r="O22" s="11"/>
      <c r="P22" s="11"/>
      <c r="Q22" s="11"/>
      <c r="R22" s="17">
        <v>9</v>
      </c>
      <c r="S22" s="10"/>
      <c r="T22" s="11">
        <v>16</v>
      </c>
      <c r="U22" s="17">
        <v>4</v>
      </c>
      <c r="V22" s="15">
        <v>10</v>
      </c>
      <c r="W22" s="11">
        <v>14</v>
      </c>
      <c r="X22" s="15">
        <v>8</v>
      </c>
      <c r="Y22" s="11">
        <v>9</v>
      </c>
      <c r="Z22" s="15">
        <v>9</v>
      </c>
      <c r="AA22" s="10"/>
      <c r="AB22" s="11"/>
      <c r="AC22" s="10"/>
      <c r="AD22" s="11"/>
      <c r="AE22" s="10"/>
      <c r="AF22" s="11"/>
      <c r="AG22" s="10"/>
      <c r="AH22" s="11"/>
      <c r="AI22" s="11"/>
      <c r="AJ22" s="11"/>
      <c r="AK22" s="17"/>
      <c r="AL22" s="10"/>
      <c r="AM22" s="11"/>
      <c r="AN22" s="10"/>
      <c r="AO22" s="11"/>
      <c r="AP22" s="10"/>
      <c r="AQ22" s="11"/>
      <c r="AR22" s="10" t="s">
        <v>217</v>
      </c>
      <c r="AS22" s="11">
        <v>7</v>
      </c>
      <c r="AT22" s="10"/>
      <c r="AU22" s="11"/>
      <c r="AV22" s="11"/>
      <c r="AW22" s="11"/>
      <c r="AX22" s="17"/>
      <c r="AY22" s="10">
        <v>1</v>
      </c>
      <c r="AZ22" s="11">
        <v>5</v>
      </c>
      <c r="BA22" s="15"/>
      <c r="BB22" s="11"/>
      <c r="BC22" s="15"/>
      <c r="BD22" s="11"/>
      <c r="BE22" s="15"/>
      <c r="BF22" s="10"/>
      <c r="BG22" s="11"/>
      <c r="BH22" s="10"/>
      <c r="BI22" s="11"/>
      <c r="BJ22" s="10"/>
      <c r="BK22" s="11"/>
      <c r="BL22" s="10"/>
      <c r="BM22" s="11"/>
      <c r="BN22" s="11"/>
      <c r="BO22" s="11"/>
      <c r="BP22" s="17"/>
      <c r="BQ22" s="10"/>
      <c r="BR22" s="11"/>
      <c r="BS22" s="32"/>
      <c r="BT22" s="12"/>
      <c r="BU22" s="10"/>
      <c r="BV22" s="11"/>
      <c r="BW22" s="10"/>
      <c r="BX22" s="11"/>
      <c r="BY22" s="10" t="s">
        <v>306</v>
      </c>
      <c r="BZ22" s="11">
        <v>11</v>
      </c>
      <c r="CA22" s="10"/>
      <c r="CB22" s="11"/>
      <c r="CC22" s="10"/>
      <c r="CD22" s="11"/>
      <c r="CE22" s="11"/>
      <c r="CF22" s="11"/>
      <c r="CG22" s="11">
        <v>10</v>
      </c>
      <c r="CH22" s="14">
        <v>1</v>
      </c>
      <c r="CI22" s="12">
        <v>10</v>
      </c>
      <c r="CJ22" s="15">
        <v>10</v>
      </c>
      <c r="CK22" s="11">
        <v>10</v>
      </c>
      <c r="CL22" s="15">
        <v>11</v>
      </c>
      <c r="CM22" s="11">
        <v>6</v>
      </c>
      <c r="CN22" s="15">
        <v>11</v>
      </c>
      <c r="CO22" s="10"/>
      <c r="CP22" s="11"/>
      <c r="CQ22" s="10"/>
      <c r="CR22" s="11"/>
      <c r="CS22" s="10"/>
      <c r="CT22" s="11"/>
      <c r="CU22" s="10"/>
      <c r="CV22" s="11"/>
      <c r="CW22" s="10"/>
      <c r="CX22" s="11"/>
      <c r="CY22" s="11"/>
      <c r="CZ22" s="11"/>
      <c r="DA22" s="11"/>
      <c r="DB22" s="14"/>
      <c r="DC22" s="12"/>
      <c r="DD22" s="15"/>
      <c r="DE22" s="11"/>
      <c r="DF22" s="15"/>
      <c r="DG22" s="11"/>
      <c r="DH22" s="15"/>
    </row>
    <row r="23" spans="1:112" x14ac:dyDescent="0.2">
      <c r="A23" s="15"/>
      <c r="B23" s="39" t="s">
        <v>38</v>
      </c>
      <c r="C23" s="13" t="s">
        <v>6</v>
      </c>
      <c r="D23" s="31">
        <v>20020819</v>
      </c>
      <c r="E23" s="24">
        <f t="shared" si="0"/>
        <v>10.117647058823529</v>
      </c>
      <c r="F23" s="10"/>
      <c r="G23" s="11"/>
      <c r="H23" s="10"/>
      <c r="I23" s="11"/>
      <c r="J23" s="10" t="s">
        <v>119</v>
      </c>
      <c r="K23" s="11">
        <v>12</v>
      </c>
      <c r="L23" s="10"/>
      <c r="M23" s="11"/>
      <c r="N23" s="10"/>
      <c r="O23" s="11"/>
      <c r="P23" s="11"/>
      <c r="Q23" s="11"/>
      <c r="R23" s="11">
        <v>11</v>
      </c>
      <c r="S23" s="10">
        <v>3</v>
      </c>
      <c r="T23" s="11">
        <v>9</v>
      </c>
      <c r="U23" s="17"/>
      <c r="V23" s="15">
        <v>8</v>
      </c>
      <c r="W23" s="11">
        <v>17</v>
      </c>
      <c r="X23" s="15">
        <v>11</v>
      </c>
      <c r="Y23" s="11">
        <v>13</v>
      </c>
      <c r="Z23" s="15">
        <v>13</v>
      </c>
      <c r="AA23" s="10"/>
      <c r="AB23" s="11"/>
      <c r="AC23" s="10"/>
      <c r="AD23" s="11"/>
      <c r="AE23" s="10"/>
      <c r="AF23" s="11"/>
      <c r="AG23" s="10"/>
      <c r="AH23" s="11"/>
      <c r="AI23" s="11"/>
      <c r="AJ23" s="11"/>
      <c r="AK23" s="11"/>
      <c r="AL23" s="10"/>
      <c r="AM23" s="11"/>
      <c r="AN23" s="10"/>
      <c r="AO23" s="11"/>
      <c r="AP23" s="10"/>
      <c r="AQ23" s="11"/>
      <c r="AR23" s="10"/>
      <c r="AS23" s="11"/>
      <c r="AT23" s="10"/>
      <c r="AU23" s="11"/>
      <c r="AV23" s="11"/>
      <c r="AW23" s="11"/>
      <c r="AX23" s="11"/>
      <c r="AY23" s="10"/>
      <c r="AZ23" s="11"/>
      <c r="BA23" s="15"/>
      <c r="BB23" s="11"/>
      <c r="BC23" s="15"/>
      <c r="BD23" s="11"/>
      <c r="BE23" s="15"/>
      <c r="BF23" s="10"/>
      <c r="BG23" s="11"/>
      <c r="BH23" s="10"/>
      <c r="BI23" s="11"/>
      <c r="BJ23" s="10"/>
      <c r="BK23" s="11"/>
      <c r="BL23" s="10"/>
      <c r="BM23" s="11"/>
      <c r="BN23" s="11"/>
      <c r="BO23" s="11"/>
      <c r="BP23" s="11"/>
      <c r="BQ23" s="10"/>
      <c r="BR23" s="11"/>
      <c r="BS23" s="32"/>
      <c r="BT23" s="12"/>
      <c r="BU23" s="10"/>
      <c r="BV23" s="11"/>
      <c r="BW23" s="10">
        <v>39.207999999999998</v>
      </c>
      <c r="BX23" s="11">
        <v>7</v>
      </c>
      <c r="BY23" s="10" t="s">
        <v>308</v>
      </c>
      <c r="BZ23" s="11">
        <v>13</v>
      </c>
      <c r="CA23" s="10"/>
      <c r="CB23" s="11"/>
      <c r="CC23" s="10"/>
      <c r="CD23" s="11"/>
      <c r="CE23" s="11"/>
      <c r="CF23" s="11"/>
      <c r="CG23" s="11">
        <v>9</v>
      </c>
      <c r="CH23" s="14">
        <v>10</v>
      </c>
      <c r="CI23" s="12">
        <v>4</v>
      </c>
      <c r="CJ23" s="15">
        <v>11</v>
      </c>
      <c r="CK23" s="11">
        <v>12</v>
      </c>
      <c r="CL23" s="15">
        <v>5</v>
      </c>
      <c r="CM23" s="11">
        <v>7</v>
      </c>
      <c r="CN23" s="15">
        <v>10</v>
      </c>
      <c r="CO23" s="10"/>
      <c r="CP23" s="11"/>
      <c r="CQ23" s="10"/>
      <c r="CR23" s="11"/>
      <c r="CS23" s="10"/>
      <c r="CT23" s="11"/>
      <c r="CU23" s="10"/>
      <c r="CV23" s="11"/>
      <c r="CW23" s="10"/>
      <c r="CX23" s="11"/>
      <c r="CY23" s="11"/>
      <c r="CZ23" s="11"/>
      <c r="DA23" s="11"/>
      <c r="DB23" s="14"/>
      <c r="DC23" s="12"/>
      <c r="DD23" s="15"/>
      <c r="DE23" s="11"/>
      <c r="DF23" s="15"/>
      <c r="DG23" s="11"/>
      <c r="DH23" s="15"/>
    </row>
    <row r="24" spans="1:112" x14ac:dyDescent="0.2">
      <c r="A24" s="15"/>
      <c r="B24" s="39" t="s">
        <v>56</v>
      </c>
      <c r="C24" s="13" t="s">
        <v>10</v>
      </c>
      <c r="D24" s="31">
        <v>20020912</v>
      </c>
      <c r="E24" s="24">
        <f t="shared" si="0"/>
        <v>11.545454545454545</v>
      </c>
      <c r="F24" s="10"/>
      <c r="G24" s="11"/>
      <c r="H24" s="10"/>
      <c r="I24" s="11"/>
      <c r="J24" s="10" t="s">
        <v>116</v>
      </c>
      <c r="K24" s="11">
        <v>9</v>
      </c>
      <c r="L24" s="10"/>
      <c r="M24" s="11"/>
      <c r="N24" s="10"/>
      <c r="O24" s="11"/>
      <c r="P24" s="11"/>
      <c r="Q24" s="11"/>
      <c r="R24" s="17">
        <v>10</v>
      </c>
      <c r="S24" s="10"/>
      <c r="T24" s="11">
        <v>13</v>
      </c>
      <c r="U24" s="17"/>
      <c r="V24" s="15">
        <v>13</v>
      </c>
      <c r="W24" s="11">
        <v>13</v>
      </c>
      <c r="X24" s="15">
        <v>17</v>
      </c>
      <c r="Y24" s="11">
        <v>15</v>
      </c>
      <c r="Z24" s="15">
        <v>15</v>
      </c>
      <c r="AA24" s="10"/>
      <c r="AB24" s="11"/>
      <c r="AC24" s="10"/>
      <c r="AD24" s="11"/>
      <c r="AE24" s="10"/>
      <c r="AF24" s="11"/>
      <c r="AG24" s="10"/>
      <c r="AH24" s="11"/>
      <c r="AI24" s="11"/>
      <c r="AJ24" s="11"/>
      <c r="AK24" s="17"/>
      <c r="AL24" s="10"/>
      <c r="AM24" s="11"/>
      <c r="AN24" s="10"/>
      <c r="AO24" s="11"/>
      <c r="AP24" s="10"/>
      <c r="AQ24" s="11"/>
      <c r="AR24" s="10" t="s">
        <v>215</v>
      </c>
      <c r="AS24" s="11">
        <v>5</v>
      </c>
      <c r="AT24" s="10"/>
      <c r="AU24" s="11"/>
      <c r="AV24" s="11"/>
      <c r="AW24" s="11"/>
      <c r="AX24" s="17"/>
      <c r="AY24" s="10"/>
      <c r="AZ24" s="11"/>
      <c r="BA24" s="15"/>
      <c r="BB24" s="11"/>
      <c r="BC24" s="15"/>
      <c r="BD24" s="11"/>
      <c r="BE24" s="15"/>
      <c r="BF24" s="10"/>
      <c r="BG24" s="11"/>
      <c r="BH24" s="10"/>
      <c r="BI24" s="11"/>
      <c r="BJ24" s="10"/>
      <c r="BK24" s="11"/>
      <c r="BL24" s="10"/>
      <c r="BM24" s="11"/>
      <c r="BN24" s="11"/>
      <c r="BO24" s="11"/>
      <c r="BP24" s="17"/>
      <c r="BQ24" s="10"/>
      <c r="BR24" s="11"/>
      <c r="BS24" s="32"/>
      <c r="BT24" s="12"/>
      <c r="BU24" s="10"/>
      <c r="BV24" s="11"/>
      <c r="BW24" s="10"/>
      <c r="BX24" s="11"/>
      <c r="BY24" s="10" t="s">
        <v>303</v>
      </c>
      <c r="BZ24" s="11">
        <v>8</v>
      </c>
      <c r="CA24" s="10"/>
      <c r="CB24" s="11"/>
      <c r="CC24" s="10"/>
      <c r="CD24" s="11"/>
      <c r="CE24" s="17"/>
      <c r="CF24" s="17"/>
      <c r="CG24" s="17"/>
      <c r="CH24" s="14">
        <v>2</v>
      </c>
      <c r="CI24" s="12">
        <v>9</v>
      </c>
      <c r="CJ24" s="15"/>
      <c r="CK24" s="11"/>
      <c r="CL24" s="15"/>
      <c r="CM24" s="11"/>
      <c r="CN24" s="15"/>
      <c r="CO24" s="10"/>
      <c r="CP24" s="11"/>
      <c r="CQ24" s="10"/>
      <c r="CR24" s="11"/>
      <c r="CS24" s="10"/>
      <c r="CT24" s="11"/>
      <c r="CU24" s="10"/>
      <c r="CV24" s="11"/>
      <c r="CW24" s="10"/>
      <c r="CX24" s="11"/>
      <c r="CY24" s="17"/>
      <c r="CZ24" s="17"/>
      <c r="DA24" s="17"/>
      <c r="DB24" s="14"/>
      <c r="DC24" s="12"/>
      <c r="DD24" s="15"/>
      <c r="DE24" s="11"/>
      <c r="DF24" s="15"/>
      <c r="DG24" s="11"/>
      <c r="DH24" s="15"/>
    </row>
    <row r="25" spans="1:112" x14ac:dyDescent="0.2">
      <c r="A25" s="15"/>
      <c r="B25" s="39" t="s">
        <v>122</v>
      </c>
      <c r="C25" s="13" t="s">
        <v>10</v>
      </c>
      <c r="D25" s="31">
        <v>20030821</v>
      </c>
      <c r="E25" s="24">
        <f t="shared" si="0"/>
        <v>11.933333333333334</v>
      </c>
      <c r="F25" s="10"/>
      <c r="G25" s="11"/>
      <c r="H25" s="10"/>
      <c r="I25" s="11"/>
      <c r="J25" s="10" t="s">
        <v>123</v>
      </c>
      <c r="K25" s="11">
        <v>16</v>
      </c>
      <c r="L25" s="10"/>
      <c r="M25" s="11"/>
      <c r="N25" s="10"/>
      <c r="O25" s="11"/>
      <c r="P25" s="11"/>
      <c r="Q25" s="11"/>
      <c r="R25" s="15">
        <v>15</v>
      </c>
      <c r="S25" s="10"/>
      <c r="T25" s="11">
        <v>15</v>
      </c>
      <c r="U25" s="17"/>
      <c r="V25" s="15">
        <v>6</v>
      </c>
      <c r="W25" s="11">
        <v>15</v>
      </c>
      <c r="X25" s="15">
        <v>14</v>
      </c>
      <c r="Y25" s="11">
        <v>12</v>
      </c>
      <c r="Z25" s="15">
        <v>12</v>
      </c>
      <c r="AA25" s="10"/>
      <c r="AB25" s="11"/>
      <c r="AC25" s="10"/>
      <c r="AD25" s="11"/>
      <c r="AE25" s="10"/>
      <c r="AF25" s="11"/>
      <c r="AG25" s="10"/>
      <c r="AH25" s="11"/>
      <c r="AI25" s="11"/>
      <c r="AJ25" s="11"/>
      <c r="AK25" s="15"/>
      <c r="AL25" s="10"/>
      <c r="AM25" s="11"/>
      <c r="AN25" s="10"/>
      <c r="AO25" s="11"/>
      <c r="AP25" s="10"/>
      <c r="AQ25" s="11"/>
      <c r="AR25" s="10" t="s">
        <v>219</v>
      </c>
      <c r="AS25" s="11">
        <v>9</v>
      </c>
      <c r="AT25" s="10"/>
      <c r="AU25" s="11"/>
      <c r="AV25" s="11"/>
      <c r="AW25" s="11"/>
      <c r="AX25" s="15"/>
      <c r="AY25" s="10"/>
      <c r="AZ25" s="11"/>
      <c r="BA25" s="15"/>
      <c r="BB25" s="11"/>
      <c r="BC25" s="15"/>
      <c r="BD25" s="11"/>
      <c r="BE25" s="15"/>
      <c r="BF25" s="10"/>
      <c r="BG25" s="11"/>
      <c r="BH25" s="10"/>
      <c r="BI25" s="11"/>
      <c r="BJ25" s="10"/>
      <c r="BK25" s="11"/>
      <c r="BL25" s="10"/>
      <c r="BM25" s="11"/>
      <c r="BN25" s="11"/>
      <c r="BO25" s="11"/>
      <c r="BP25" s="15"/>
      <c r="BQ25" s="10"/>
      <c r="BR25" s="11"/>
      <c r="BS25" s="14"/>
      <c r="BT25" s="12"/>
      <c r="BU25" s="10"/>
      <c r="BV25" s="11"/>
      <c r="BW25" s="10"/>
      <c r="BX25" s="11"/>
      <c r="BY25" s="10"/>
      <c r="BZ25" s="11"/>
      <c r="CA25" s="10"/>
      <c r="CB25" s="11"/>
      <c r="CC25" s="10"/>
      <c r="CD25" s="11"/>
      <c r="CE25" s="15"/>
      <c r="CF25" s="15"/>
      <c r="CG25" s="15">
        <v>8</v>
      </c>
      <c r="CH25" s="14"/>
      <c r="CI25" s="12"/>
      <c r="CJ25" s="15">
        <v>12</v>
      </c>
      <c r="CK25" s="11">
        <v>8</v>
      </c>
      <c r="CL25" s="15">
        <v>13</v>
      </c>
      <c r="CM25" s="11">
        <v>12</v>
      </c>
      <c r="CN25" s="15">
        <v>12</v>
      </c>
      <c r="CO25" s="10"/>
      <c r="CP25" s="11"/>
      <c r="CQ25" s="10"/>
      <c r="CR25" s="11"/>
      <c r="CS25" s="10"/>
      <c r="CT25" s="11"/>
      <c r="CU25" s="10"/>
      <c r="CV25" s="11"/>
      <c r="CW25" s="10"/>
      <c r="CX25" s="11"/>
      <c r="CY25" s="15"/>
      <c r="CZ25" s="15"/>
      <c r="DA25" s="15"/>
      <c r="DB25" s="14"/>
      <c r="DC25" s="12"/>
      <c r="DD25" s="15"/>
      <c r="DE25" s="11"/>
      <c r="DF25" s="15"/>
      <c r="DG25" s="11"/>
      <c r="DH25" s="15"/>
    </row>
    <row r="26" spans="1:112" x14ac:dyDescent="0.2">
      <c r="A26" s="15"/>
      <c r="B26" s="16" t="s">
        <v>91</v>
      </c>
      <c r="C26" s="15" t="s">
        <v>10</v>
      </c>
      <c r="D26" s="17">
        <v>20031030</v>
      </c>
      <c r="E26" s="24">
        <f t="shared" si="0"/>
        <v>13.923076923076923</v>
      </c>
      <c r="F26" s="10">
        <v>40.201000000000001</v>
      </c>
      <c r="G26" s="11">
        <v>10</v>
      </c>
      <c r="H26" s="10"/>
      <c r="I26" s="11"/>
      <c r="J26" s="10" t="s">
        <v>120</v>
      </c>
      <c r="K26" s="11">
        <v>13</v>
      </c>
      <c r="L26" s="10"/>
      <c r="M26" s="11"/>
      <c r="N26" s="10"/>
      <c r="O26" s="11"/>
      <c r="P26" s="11"/>
      <c r="Q26" s="11"/>
      <c r="R26" s="15"/>
      <c r="S26" s="10">
        <v>-60</v>
      </c>
      <c r="T26" s="11">
        <v>19</v>
      </c>
      <c r="U26" s="17"/>
      <c r="V26" s="15">
        <v>19</v>
      </c>
      <c r="W26" s="11">
        <v>18</v>
      </c>
      <c r="X26" s="15">
        <v>16</v>
      </c>
      <c r="Y26" s="11">
        <v>17</v>
      </c>
      <c r="Z26" s="15">
        <v>17</v>
      </c>
      <c r="AA26" s="10"/>
      <c r="AB26" s="11"/>
      <c r="AC26" s="10"/>
      <c r="AD26" s="11"/>
      <c r="AE26" s="10"/>
      <c r="AF26" s="11"/>
      <c r="AG26" s="10"/>
      <c r="AH26" s="11"/>
      <c r="AI26" s="11"/>
      <c r="AJ26" s="11"/>
      <c r="AK26" s="15"/>
      <c r="AL26" s="10"/>
      <c r="AM26" s="11"/>
      <c r="AN26" s="10">
        <v>39.171999999999997</v>
      </c>
      <c r="AO26" s="11">
        <v>4</v>
      </c>
      <c r="AP26" s="10"/>
      <c r="AQ26" s="11"/>
      <c r="AR26" s="10" t="s">
        <v>216</v>
      </c>
      <c r="AS26" s="11">
        <v>6</v>
      </c>
      <c r="AT26" s="10"/>
      <c r="AU26" s="11"/>
      <c r="AV26" s="11"/>
      <c r="AW26" s="11"/>
      <c r="AX26" s="15"/>
      <c r="AY26" s="10"/>
      <c r="AZ26" s="11" t="s">
        <v>153</v>
      </c>
      <c r="BA26" s="15"/>
      <c r="BB26" s="11"/>
      <c r="BC26" s="15"/>
      <c r="BD26" s="11"/>
      <c r="BE26" s="15"/>
      <c r="BF26" s="10"/>
      <c r="BG26" s="11"/>
      <c r="BH26" s="10"/>
      <c r="BI26" s="11"/>
      <c r="BJ26" s="10"/>
      <c r="BK26" s="11"/>
      <c r="BL26" s="10"/>
      <c r="BM26" s="11"/>
      <c r="BN26" s="11"/>
      <c r="BO26" s="11"/>
      <c r="BP26" s="15"/>
      <c r="BQ26" s="10"/>
      <c r="BR26" s="11"/>
      <c r="BS26" s="32"/>
      <c r="BT26" s="12"/>
      <c r="BU26" s="10"/>
      <c r="BV26" s="11"/>
      <c r="BW26" s="10"/>
      <c r="BX26" s="11"/>
      <c r="BY26" s="10" t="s">
        <v>309</v>
      </c>
      <c r="BZ26" s="11">
        <v>14</v>
      </c>
      <c r="CA26" s="10"/>
      <c r="CB26" s="11"/>
      <c r="CC26" s="10"/>
      <c r="CD26" s="11"/>
      <c r="CE26" s="11"/>
      <c r="CF26" s="11"/>
      <c r="CG26" s="15">
        <v>14</v>
      </c>
      <c r="CH26" s="14"/>
      <c r="CI26" s="12"/>
      <c r="CJ26" s="15">
        <v>14</v>
      </c>
      <c r="CK26" s="11" t="s">
        <v>153</v>
      </c>
      <c r="CL26" s="15"/>
      <c r="CM26" s="11"/>
      <c r="CN26" s="15"/>
      <c r="CO26" s="10"/>
      <c r="CP26" s="11"/>
      <c r="CQ26" s="10"/>
      <c r="CR26" s="11"/>
      <c r="CS26" s="10"/>
      <c r="CT26" s="11"/>
      <c r="CU26" s="10"/>
      <c r="CV26" s="11"/>
      <c r="CW26" s="10"/>
      <c r="CX26" s="11"/>
      <c r="CY26" s="11"/>
      <c r="CZ26" s="11"/>
      <c r="DA26" s="15"/>
      <c r="DB26" s="14"/>
      <c r="DC26" s="12"/>
      <c r="DD26" s="15"/>
      <c r="DE26" s="11"/>
      <c r="DF26" s="15"/>
      <c r="DG26" s="11"/>
      <c r="DH26" s="15"/>
    </row>
    <row r="27" spans="1:112" x14ac:dyDescent="0.2">
      <c r="A27" s="15"/>
      <c r="B27" s="16" t="s">
        <v>47</v>
      </c>
      <c r="C27" s="13" t="s">
        <v>6</v>
      </c>
      <c r="D27" s="17">
        <v>20021114</v>
      </c>
      <c r="E27" s="24">
        <f t="shared" si="0"/>
        <v>14.6</v>
      </c>
      <c r="F27" s="10"/>
      <c r="G27" s="11"/>
      <c r="H27" s="10"/>
      <c r="I27" s="11"/>
      <c r="J27" s="10" t="s">
        <v>127</v>
      </c>
      <c r="K27" s="11">
        <v>18</v>
      </c>
      <c r="L27" s="10"/>
      <c r="M27" s="11"/>
      <c r="N27" s="10"/>
      <c r="O27" s="11"/>
      <c r="P27" s="11"/>
      <c r="Q27" s="11"/>
      <c r="R27" s="15">
        <v>17</v>
      </c>
      <c r="S27" s="10">
        <v>-20</v>
      </c>
      <c r="T27" s="11">
        <v>18</v>
      </c>
      <c r="U27" s="17"/>
      <c r="V27" s="15">
        <v>18</v>
      </c>
      <c r="W27" s="11" t="s">
        <v>153</v>
      </c>
      <c r="X27" s="15"/>
      <c r="Y27" s="11"/>
      <c r="Z27" s="15"/>
      <c r="AA27" s="10"/>
      <c r="AB27" s="11"/>
      <c r="AC27" s="10"/>
      <c r="AD27" s="11"/>
      <c r="AE27" s="10"/>
      <c r="AF27" s="11"/>
      <c r="AG27" s="10"/>
      <c r="AH27" s="11"/>
      <c r="AI27" s="11"/>
      <c r="AJ27" s="11"/>
      <c r="AK27" s="15"/>
      <c r="AL27" s="10"/>
      <c r="AM27" s="11"/>
      <c r="AN27" s="10"/>
      <c r="AO27" s="11"/>
      <c r="AP27" s="10"/>
      <c r="AQ27" s="11"/>
      <c r="AR27" s="10"/>
      <c r="AS27" s="11"/>
      <c r="AT27" s="10"/>
      <c r="AU27" s="11"/>
      <c r="AV27" s="11"/>
      <c r="AW27" s="11"/>
      <c r="AX27" s="15"/>
      <c r="AY27" s="10"/>
      <c r="AZ27" s="11"/>
      <c r="BA27" s="15"/>
      <c r="BB27" s="11"/>
      <c r="BC27" s="15"/>
      <c r="BD27" s="11"/>
      <c r="BE27" s="15"/>
      <c r="BF27" s="10"/>
      <c r="BG27" s="11"/>
      <c r="BH27" s="10"/>
      <c r="BI27" s="11"/>
      <c r="BJ27" s="10"/>
      <c r="BK27" s="11"/>
      <c r="BL27" s="10"/>
      <c r="BM27" s="11"/>
      <c r="BN27" s="11"/>
      <c r="BO27" s="11"/>
      <c r="BP27" s="15"/>
      <c r="BQ27" s="10"/>
      <c r="BR27" s="11"/>
      <c r="BS27" s="32"/>
      <c r="BT27" s="12"/>
      <c r="BU27" s="10"/>
      <c r="BV27" s="11"/>
      <c r="BW27" s="10">
        <v>40.795999999999999</v>
      </c>
      <c r="BX27" s="11">
        <v>10</v>
      </c>
      <c r="BY27" s="10" t="s">
        <v>310</v>
      </c>
      <c r="BZ27" s="11">
        <v>15</v>
      </c>
      <c r="CA27" s="10"/>
      <c r="CB27" s="11"/>
      <c r="CC27" s="10"/>
      <c r="CD27" s="11"/>
      <c r="CE27" s="17"/>
      <c r="CF27" s="17"/>
      <c r="CG27" s="15">
        <v>12</v>
      </c>
      <c r="CH27" s="14"/>
      <c r="CI27" s="12" t="s">
        <v>153</v>
      </c>
      <c r="CJ27" s="15">
        <v>13</v>
      </c>
      <c r="CK27" s="11">
        <v>13</v>
      </c>
      <c r="CL27" s="15">
        <v>12</v>
      </c>
      <c r="CM27" s="11" t="s">
        <v>153</v>
      </c>
      <c r="CN27" s="15"/>
      <c r="CO27" s="10"/>
      <c r="CP27" s="11"/>
      <c r="CQ27" s="10"/>
      <c r="CR27" s="11"/>
      <c r="CS27" s="10"/>
      <c r="CT27" s="11"/>
      <c r="CU27" s="10"/>
      <c r="CV27" s="11"/>
      <c r="CW27" s="10"/>
      <c r="CX27" s="11"/>
      <c r="CY27" s="17"/>
      <c r="CZ27" s="17"/>
      <c r="DA27" s="15"/>
      <c r="DB27" s="14"/>
      <c r="DC27" s="12"/>
      <c r="DD27" s="15"/>
      <c r="DE27" s="11"/>
      <c r="DF27" s="15"/>
      <c r="DG27" s="11"/>
      <c r="DH27" s="15"/>
    </row>
    <row r="28" spans="1:112" x14ac:dyDescent="0.2">
      <c r="A28" s="15"/>
      <c r="B28" s="16" t="s">
        <v>46</v>
      </c>
      <c r="C28" s="15" t="s">
        <v>8</v>
      </c>
      <c r="D28" s="17">
        <v>20021203</v>
      </c>
      <c r="E28" s="24" t="str">
        <f t="shared" ref="E28:E32" si="1">IF(SUM(G28,I28,K28,M28,O28,P28,Q28,R28,T28,U28,V28,W28,X28,Y28,Z28,AB28,AD28,AF28,AH28,AI28,AJ28,AK28,AM28,AO28,AQ28,AS28,AU28,AV28,AW28,AX28,AZ28,BA28,BB28,BC28,BD28,BE28,BG28,BI28,BK28,BM28,BN28,BO28,BP28,BR28,BT28,BV28,BX28,BZ28,CB28,CD28,CE28,CF28,CG28,CI28,CJ28,CK28,CL28,CM28,CN28,CP28,CR28,CT28,CV28,CX28,CY28,CZ28,DA28,DC28,DD28,DE28,DF28,DH28)=0," ", AVERAGE(G28,I28,K28,M28,O28,P28,Q28,R28,T28,U28,V28,W28,X28,Y28,Z28,AB28,AD28,AF28,AH28,AI28,AJ28,AK28,AM28,AO28,AQ28,AS28,AU28,AV28,AW28,AX28,AZ28,BA28,BB28,BC28,BD28,BE28,BG28,BI28,BK28,BM28,BN28,BO28,BP28,BR28,BT28,BV28,BX28,BZ28,CB28,CD28,CE28,CF28,CG28,CI28,CJ28,CK28,CL28,CM28,CN28,CP28,CR28,CT28,CV28,CX28,CY28,CZ28,DA28,DC28,DD28,DE28,DF28,DH28))</f>
        <v xml:space="preserve"> </v>
      </c>
      <c r="F28" s="10"/>
      <c r="G28" s="11"/>
      <c r="H28" s="10"/>
      <c r="I28" s="11"/>
      <c r="J28" s="10"/>
      <c r="K28" s="11"/>
      <c r="L28" s="10"/>
      <c r="M28" s="11"/>
      <c r="N28" s="10"/>
      <c r="O28" s="11"/>
      <c r="P28" s="11"/>
      <c r="Q28" s="11"/>
      <c r="R28" s="15"/>
      <c r="S28" s="10"/>
      <c r="T28" s="11"/>
      <c r="U28" s="17"/>
      <c r="V28" s="15"/>
      <c r="W28" s="11"/>
      <c r="X28" s="15"/>
      <c r="Y28" s="11"/>
      <c r="Z28" s="15"/>
      <c r="AA28" s="10"/>
      <c r="AB28" s="11"/>
      <c r="AC28" s="10"/>
      <c r="AD28" s="11"/>
      <c r="AE28" s="10"/>
      <c r="AF28" s="11"/>
      <c r="AG28" s="10"/>
      <c r="AH28" s="11"/>
      <c r="AI28" s="11"/>
      <c r="AJ28" s="11"/>
      <c r="AK28" s="15"/>
      <c r="AL28" s="10"/>
      <c r="AM28" s="11"/>
      <c r="AN28" s="10"/>
      <c r="AO28" s="11"/>
      <c r="AP28" s="10"/>
      <c r="AQ28" s="11"/>
      <c r="AR28" s="10"/>
      <c r="AS28" s="11"/>
      <c r="AT28" s="10"/>
      <c r="AU28" s="11"/>
      <c r="AV28" s="11"/>
      <c r="AW28" s="11"/>
      <c r="AX28" s="15"/>
      <c r="AY28" s="10"/>
      <c r="AZ28" s="11"/>
      <c r="BA28" s="15"/>
      <c r="BB28" s="11"/>
      <c r="BC28" s="15"/>
      <c r="BD28" s="11"/>
      <c r="BE28" s="15"/>
      <c r="BF28" s="10"/>
      <c r="BG28" s="11"/>
      <c r="BH28" s="10"/>
      <c r="BI28" s="11"/>
      <c r="BJ28" s="10"/>
      <c r="BK28" s="11"/>
      <c r="BL28" s="10"/>
      <c r="BM28" s="11"/>
      <c r="BN28" s="11"/>
      <c r="BO28" s="11"/>
      <c r="BP28" s="15"/>
      <c r="BQ28" s="10"/>
      <c r="BR28" s="11"/>
      <c r="BS28" s="32"/>
      <c r="BT28" s="12"/>
      <c r="BU28" s="10"/>
      <c r="BV28" s="11"/>
      <c r="BW28" s="10"/>
      <c r="BX28" s="11"/>
      <c r="BY28" s="10"/>
      <c r="BZ28" s="11"/>
      <c r="CA28" s="10"/>
      <c r="CB28" s="11"/>
      <c r="CC28" s="10"/>
      <c r="CD28" s="11"/>
      <c r="CE28" s="15"/>
      <c r="CF28" s="15"/>
      <c r="CG28" s="15"/>
      <c r="CH28" s="14"/>
      <c r="CI28" s="12"/>
      <c r="CJ28" s="15"/>
      <c r="CK28" s="11"/>
      <c r="CL28" s="15"/>
      <c r="CM28" s="11"/>
      <c r="CN28" s="15"/>
      <c r="CO28" s="10"/>
      <c r="CP28" s="11"/>
      <c r="CQ28" s="10"/>
      <c r="CR28" s="11"/>
      <c r="CS28" s="10"/>
      <c r="CT28" s="11"/>
      <c r="CU28" s="10"/>
      <c r="CV28" s="11"/>
      <c r="CW28" s="10"/>
      <c r="CX28" s="11"/>
      <c r="CY28" s="15"/>
      <c r="CZ28" s="15"/>
      <c r="DA28" s="15"/>
      <c r="DB28" s="14"/>
      <c r="DC28" s="12"/>
      <c r="DD28" s="15"/>
      <c r="DE28" s="11"/>
      <c r="DF28" s="15"/>
      <c r="DG28" s="11"/>
      <c r="DH28" s="15"/>
    </row>
    <row r="29" spans="1:112" x14ac:dyDescent="0.2">
      <c r="A29" s="15"/>
      <c r="B29" s="16" t="s">
        <v>273</v>
      </c>
      <c r="C29" s="15" t="s">
        <v>10</v>
      </c>
      <c r="D29" s="17">
        <v>20030316</v>
      </c>
      <c r="E29" s="24" t="str">
        <f t="shared" si="1"/>
        <v xml:space="preserve"> </v>
      </c>
      <c r="F29" s="10"/>
      <c r="G29" s="11"/>
      <c r="H29" s="10"/>
      <c r="I29" s="11"/>
      <c r="J29" s="10"/>
      <c r="K29" s="11"/>
      <c r="L29" s="10"/>
      <c r="M29" s="11"/>
      <c r="N29" s="10"/>
      <c r="O29" s="11"/>
      <c r="P29" s="11"/>
      <c r="Q29" s="11"/>
      <c r="R29" s="15"/>
      <c r="S29" s="10"/>
      <c r="T29" s="11"/>
      <c r="U29" s="17"/>
      <c r="V29" s="15"/>
      <c r="W29" s="11"/>
      <c r="X29" s="15"/>
      <c r="Y29" s="11"/>
      <c r="Z29" s="15"/>
      <c r="AA29" s="10"/>
      <c r="AB29" s="11"/>
      <c r="AC29" s="10"/>
      <c r="AD29" s="11"/>
      <c r="AE29" s="10"/>
      <c r="AF29" s="11"/>
      <c r="AG29" s="10"/>
      <c r="AH29" s="11"/>
      <c r="AI29" s="11"/>
      <c r="AJ29" s="11"/>
      <c r="AK29" s="15"/>
      <c r="AL29" s="10"/>
      <c r="AM29" s="11"/>
      <c r="AN29" s="10"/>
      <c r="AO29" s="11"/>
      <c r="AP29" s="10"/>
      <c r="AQ29" s="11"/>
      <c r="AR29" s="10"/>
      <c r="AS29" s="11"/>
      <c r="AT29" s="10"/>
      <c r="AU29" s="11"/>
      <c r="AV29" s="11"/>
      <c r="AW29" s="11"/>
      <c r="AX29" s="15"/>
      <c r="AY29" s="10"/>
      <c r="AZ29" s="11" t="s">
        <v>153</v>
      </c>
      <c r="BA29" s="15"/>
      <c r="BB29" s="11"/>
      <c r="BC29" s="15"/>
      <c r="BD29" s="11"/>
      <c r="BE29" s="15"/>
      <c r="BF29" s="10"/>
      <c r="BG29" s="11"/>
      <c r="BH29" s="10"/>
      <c r="BI29" s="11"/>
      <c r="BJ29" s="10"/>
      <c r="BK29" s="11"/>
      <c r="BL29" s="10"/>
      <c r="BM29" s="11"/>
      <c r="BN29" s="11"/>
      <c r="BO29" s="11"/>
      <c r="BP29" s="15"/>
      <c r="BQ29" s="10"/>
      <c r="BR29" s="11"/>
      <c r="BS29" s="32"/>
      <c r="BT29" s="12"/>
      <c r="BU29" s="10"/>
      <c r="BV29" s="11"/>
      <c r="BW29" s="10"/>
      <c r="BX29" s="11"/>
      <c r="BY29" s="10"/>
      <c r="BZ29" s="11"/>
      <c r="CA29" s="10"/>
      <c r="CB29" s="11"/>
      <c r="CC29" s="10"/>
      <c r="CD29" s="11"/>
      <c r="CE29" s="11"/>
      <c r="CF29" s="15"/>
      <c r="CG29" s="15"/>
      <c r="CH29" s="14"/>
      <c r="CI29" s="12"/>
      <c r="CJ29" s="15"/>
      <c r="CK29" s="11"/>
      <c r="CL29" s="15"/>
      <c r="CM29" s="11"/>
      <c r="CN29" s="15"/>
      <c r="CO29" s="10"/>
      <c r="CP29" s="11"/>
      <c r="CQ29" s="10"/>
      <c r="CR29" s="11"/>
      <c r="CS29" s="10"/>
      <c r="CT29" s="11"/>
      <c r="CU29" s="10"/>
      <c r="CV29" s="11"/>
      <c r="CW29" s="10"/>
      <c r="CX29" s="11"/>
      <c r="CY29" s="11"/>
      <c r="CZ29" s="15"/>
      <c r="DA29" s="15"/>
      <c r="DB29" s="14"/>
      <c r="DC29" s="12"/>
      <c r="DD29" s="15"/>
      <c r="DE29" s="11"/>
      <c r="DF29" s="15"/>
      <c r="DG29" s="11"/>
      <c r="DH29" s="15"/>
    </row>
    <row r="30" spans="1:112" x14ac:dyDescent="0.2">
      <c r="A30" s="15"/>
      <c r="B30" s="16" t="s">
        <v>55</v>
      </c>
      <c r="C30" s="15" t="s">
        <v>11</v>
      </c>
      <c r="D30" s="17">
        <v>20020326</v>
      </c>
      <c r="E30" s="24" t="str">
        <f t="shared" si="1"/>
        <v xml:space="preserve"> </v>
      </c>
      <c r="F30" s="10"/>
      <c r="G30" s="11"/>
      <c r="H30" s="10"/>
      <c r="I30" s="11"/>
      <c r="J30" s="10"/>
      <c r="K30" s="11"/>
      <c r="L30" s="10"/>
      <c r="M30" s="11"/>
      <c r="N30" s="10"/>
      <c r="O30" s="11"/>
      <c r="P30" s="11"/>
      <c r="Q30" s="11"/>
      <c r="R30" s="15"/>
      <c r="S30" s="10"/>
      <c r="T30" s="11"/>
      <c r="U30" s="17"/>
      <c r="V30" s="15"/>
      <c r="W30" s="11"/>
      <c r="X30" s="15"/>
      <c r="Y30" s="11"/>
      <c r="Z30" s="15"/>
      <c r="AA30" s="10"/>
      <c r="AB30" s="11"/>
      <c r="AC30" s="10"/>
      <c r="AD30" s="11"/>
      <c r="AE30" s="10"/>
      <c r="AF30" s="11"/>
      <c r="AG30" s="10"/>
      <c r="AH30" s="11"/>
      <c r="AI30" s="11"/>
      <c r="AJ30" s="11"/>
      <c r="AK30" s="15"/>
      <c r="AL30" s="10"/>
      <c r="AM30" s="11"/>
      <c r="AN30" s="10"/>
      <c r="AO30" s="11"/>
      <c r="AP30" s="10"/>
      <c r="AQ30" s="11"/>
      <c r="AR30" s="10"/>
      <c r="AS30" s="11"/>
      <c r="AT30" s="10"/>
      <c r="AU30" s="11"/>
      <c r="AV30" s="11"/>
      <c r="AW30" s="11"/>
      <c r="AX30" s="15"/>
      <c r="AY30" s="10"/>
      <c r="AZ30" s="11"/>
      <c r="BA30" s="15"/>
      <c r="BB30" s="11"/>
      <c r="BC30" s="15"/>
      <c r="BD30" s="11"/>
      <c r="BE30" s="15"/>
      <c r="BF30" s="10"/>
      <c r="BG30" s="11"/>
      <c r="BH30" s="10"/>
      <c r="BI30" s="11"/>
      <c r="BJ30" s="10"/>
      <c r="BK30" s="11"/>
      <c r="BL30" s="10"/>
      <c r="BM30" s="11"/>
      <c r="BN30" s="11"/>
      <c r="BO30" s="11"/>
      <c r="BP30" s="15"/>
      <c r="BQ30" s="10"/>
      <c r="BR30" s="11"/>
      <c r="BS30" s="32"/>
      <c r="BT30" s="12"/>
      <c r="BU30" s="10"/>
      <c r="BV30" s="11"/>
      <c r="BW30" s="10"/>
      <c r="BX30" s="11"/>
      <c r="BY30" s="10"/>
      <c r="BZ30" s="11"/>
      <c r="CA30" s="10"/>
      <c r="CB30" s="11"/>
      <c r="CC30" s="10"/>
      <c r="CD30" s="11"/>
      <c r="CE30" s="11"/>
      <c r="CF30" s="15"/>
      <c r="CG30" s="15"/>
      <c r="CH30" s="14"/>
      <c r="CI30" s="12"/>
      <c r="CJ30" s="15"/>
      <c r="CK30" s="11"/>
      <c r="CL30" s="15"/>
      <c r="CM30" s="11"/>
      <c r="CN30" s="15"/>
      <c r="CO30" s="10"/>
      <c r="CP30" s="11"/>
      <c r="CQ30" s="10"/>
      <c r="CR30" s="11"/>
      <c r="CS30" s="10"/>
      <c r="CT30" s="11"/>
      <c r="CU30" s="10"/>
      <c r="CV30" s="11"/>
      <c r="CW30" s="10"/>
      <c r="CX30" s="11"/>
      <c r="CY30" s="11"/>
      <c r="CZ30" s="15"/>
      <c r="DA30" s="15"/>
      <c r="DB30" s="14"/>
      <c r="DC30" s="12"/>
      <c r="DD30" s="15"/>
      <c r="DE30" s="11"/>
      <c r="DF30" s="15"/>
      <c r="DG30" s="11"/>
      <c r="DH30" s="15"/>
    </row>
    <row r="31" spans="1:112" x14ac:dyDescent="0.2">
      <c r="A31" s="15"/>
      <c r="B31" s="16" t="s">
        <v>45</v>
      </c>
      <c r="C31" s="15" t="s">
        <v>6</v>
      </c>
      <c r="D31" s="17">
        <v>20020302</v>
      </c>
      <c r="E31" s="24" t="str">
        <f t="shared" si="1"/>
        <v xml:space="preserve"> </v>
      </c>
      <c r="F31" s="10"/>
      <c r="G31" s="11"/>
      <c r="H31" s="10"/>
      <c r="I31" s="11"/>
      <c r="J31" s="10"/>
      <c r="K31" s="11"/>
      <c r="L31" s="10"/>
      <c r="M31" s="11"/>
      <c r="N31" s="10"/>
      <c r="O31" s="11"/>
      <c r="P31" s="11"/>
      <c r="Q31" s="11"/>
      <c r="R31" s="15"/>
      <c r="S31" s="10"/>
      <c r="T31" s="11"/>
      <c r="U31" s="17"/>
      <c r="V31" s="15"/>
      <c r="W31" s="11"/>
      <c r="X31" s="15"/>
      <c r="Y31" s="11"/>
      <c r="Z31" s="15"/>
      <c r="AA31" s="10"/>
      <c r="AB31" s="11"/>
      <c r="AC31" s="10"/>
      <c r="AD31" s="11"/>
      <c r="AE31" s="10"/>
      <c r="AF31" s="11"/>
      <c r="AG31" s="10"/>
      <c r="AH31" s="11"/>
      <c r="AI31" s="11"/>
      <c r="AJ31" s="11"/>
      <c r="AK31" s="15"/>
      <c r="AL31" s="10"/>
      <c r="AM31" s="11"/>
      <c r="AN31" s="10"/>
      <c r="AO31" s="11"/>
      <c r="AP31" s="10"/>
      <c r="AQ31" s="11"/>
      <c r="AR31" s="10"/>
      <c r="AS31" s="11"/>
      <c r="AT31" s="10"/>
      <c r="AU31" s="11"/>
      <c r="AV31" s="11"/>
      <c r="AW31" s="11"/>
      <c r="AX31" s="15"/>
      <c r="AY31" s="10"/>
      <c r="AZ31" s="11"/>
      <c r="BA31" s="15"/>
      <c r="BB31" s="11"/>
      <c r="BC31" s="15"/>
      <c r="BD31" s="11"/>
      <c r="BE31" s="15"/>
      <c r="BF31" s="10"/>
      <c r="BG31" s="11"/>
      <c r="BH31" s="10"/>
      <c r="BI31" s="11"/>
      <c r="BJ31" s="10"/>
      <c r="BK31" s="11"/>
      <c r="BL31" s="10"/>
      <c r="BM31" s="11"/>
      <c r="BN31" s="11"/>
      <c r="BO31" s="11"/>
      <c r="BP31" s="15"/>
      <c r="BQ31" s="10"/>
      <c r="BR31" s="11"/>
      <c r="BS31" s="32"/>
      <c r="BT31" s="12"/>
      <c r="BU31" s="10"/>
      <c r="BV31" s="11"/>
      <c r="BW31" s="10"/>
      <c r="BX31" s="11"/>
      <c r="BY31" s="10"/>
      <c r="BZ31" s="11"/>
      <c r="CA31" s="10"/>
      <c r="CB31" s="11"/>
      <c r="CC31" s="10"/>
      <c r="CD31" s="11"/>
      <c r="CE31" s="17"/>
      <c r="CF31" s="15"/>
      <c r="CG31" s="15"/>
      <c r="CH31" s="14"/>
      <c r="CI31" s="12"/>
      <c r="CJ31" s="15"/>
      <c r="CK31" s="11"/>
      <c r="CL31" s="15"/>
      <c r="CM31" s="11"/>
      <c r="CN31" s="15"/>
      <c r="CO31" s="10"/>
      <c r="CP31" s="11"/>
      <c r="CQ31" s="10"/>
      <c r="CR31" s="11"/>
      <c r="CS31" s="10"/>
      <c r="CT31" s="11"/>
      <c r="CU31" s="10"/>
      <c r="CV31" s="11"/>
      <c r="CW31" s="10"/>
      <c r="CX31" s="11"/>
      <c r="CY31" s="17"/>
      <c r="CZ31" s="15"/>
      <c r="DA31" s="15"/>
      <c r="DB31" s="14"/>
      <c r="DC31" s="12"/>
      <c r="DD31" s="15"/>
      <c r="DE31" s="11"/>
      <c r="DF31" s="15"/>
      <c r="DG31" s="11"/>
      <c r="DH31" s="15"/>
    </row>
    <row r="32" spans="1:112" x14ac:dyDescent="0.2">
      <c r="A32" s="15"/>
      <c r="B32" s="16" t="s">
        <v>57</v>
      </c>
      <c r="C32" s="15" t="s">
        <v>11</v>
      </c>
      <c r="D32" s="17">
        <v>20020305</v>
      </c>
      <c r="E32" s="24" t="str">
        <f t="shared" si="1"/>
        <v xml:space="preserve"> </v>
      </c>
      <c r="F32" s="10"/>
      <c r="G32" s="11"/>
      <c r="H32" s="10"/>
      <c r="I32" s="11"/>
      <c r="J32" s="10"/>
      <c r="K32" s="11"/>
      <c r="L32" s="10"/>
      <c r="M32" s="11"/>
      <c r="N32" s="10"/>
      <c r="O32" s="11"/>
      <c r="P32" s="11"/>
      <c r="Q32" s="11"/>
      <c r="R32" s="15"/>
      <c r="S32" s="10"/>
      <c r="T32" s="11"/>
      <c r="U32" s="17"/>
      <c r="V32" s="15"/>
      <c r="W32" s="11"/>
      <c r="X32" s="15"/>
      <c r="Y32" s="11"/>
      <c r="Z32" s="15"/>
      <c r="AA32" s="10"/>
      <c r="AB32" s="11"/>
      <c r="AC32" s="10"/>
      <c r="AD32" s="11"/>
      <c r="AE32" s="10"/>
      <c r="AF32" s="11"/>
      <c r="AG32" s="10"/>
      <c r="AH32" s="11"/>
      <c r="AI32" s="11"/>
      <c r="AJ32" s="11"/>
      <c r="AK32" s="15"/>
      <c r="AL32" s="10"/>
      <c r="AM32" s="11"/>
      <c r="AN32" s="10"/>
      <c r="AO32" s="11"/>
      <c r="AP32" s="10"/>
      <c r="AQ32" s="11"/>
      <c r="AR32" s="10"/>
      <c r="AS32" s="11"/>
      <c r="AT32" s="10"/>
      <c r="AU32" s="11"/>
      <c r="AV32" s="11"/>
      <c r="AW32" s="11"/>
      <c r="AX32" s="15"/>
      <c r="AY32" s="10"/>
      <c r="AZ32" s="11"/>
      <c r="BA32" s="15"/>
      <c r="BB32" s="11"/>
      <c r="BC32" s="15"/>
      <c r="BD32" s="11"/>
      <c r="BE32" s="15"/>
      <c r="BF32" s="10"/>
      <c r="BG32" s="11"/>
      <c r="BH32" s="10"/>
      <c r="BI32" s="11"/>
      <c r="BJ32" s="10"/>
      <c r="BK32" s="11"/>
      <c r="BL32" s="10"/>
      <c r="BM32" s="11"/>
      <c r="BN32" s="11"/>
      <c r="BO32" s="11"/>
      <c r="BP32" s="15"/>
      <c r="BQ32" s="10"/>
      <c r="BR32" s="11"/>
      <c r="BS32" s="32"/>
      <c r="BT32" s="12"/>
      <c r="BU32" s="10"/>
      <c r="BV32" s="11"/>
      <c r="BW32" s="10"/>
      <c r="BX32" s="11"/>
      <c r="BY32" s="10"/>
      <c r="BZ32" s="11"/>
      <c r="CA32" s="10"/>
      <c r="CB32" s="11"/>
      <c r="CC32" s="10"/>
      <c r="CD32" s="11"/>
      <c r="CE32" s="17"/>
      <c r="CF32" s="15"/>
      <c r="CG32" s="15"/>
      <c r="CH32" s="14"/>
      <c r="CI32" s="12"/>
      <c r="CJ32" s="15"/>
      <c r="CK32" s="11"/>
      <c r="CL32" s="15"/>
      <c r="CM32" s="11"/>
      <c r="CN32" s="15"/>
      <c r="CO32" s="10"/>
      <c r="CP32" s="11"/>
      <c r="CQ32" s="10"/>
      <c r="CR32" s="11"/>
      <c r="CS32" s="10"/>
      <c r="CT32" s="11"/>
      <c r="CU32" s="10"/>
      <c r="CV32" s="11"/>
      <c r="CW32" s="10"/>
      <c r="CX32" s="11"/>
      <c r="CY32" s="17"/>
      <c r="CZ32" s="15"/>
      <c r="DA32" s="15"/>
      <c r="DB32" s="14"/>
      <c r="DC32" s="12"/>
      <c r="DD32" s="15"/>
      <c r="DE32" s="11"/>
      <c r="DF32" s="15"/>
      <c r="DG32" s="11"/>
      <c r="DH32" s="15"/>
    </row>
    <row r="33" spans="1:112" x14ac:dyDescent="0.2">
      <c r="A33" s="15"/>
      <c r="B33" s="16"/>
      <c r="C33" s="15"/>
      <c r="D33" s="17"/>
      <c r="E33" s="24" t="str">
        <f t="shared" ref="E33:E37" si="2">IF(SUM(G33,I33,K33,M33,O33,P33,Q33,R33,T33,U33,V33,W33,X33,Y33,Z33,AB33,AD33,AF33,AH33,AI33,AJ33,AK33,AM33,AO33,AQ33,AS33,AU33,AV33,AW33,AX33,AZ33,BA33,BB33,BC33,BD33,BE33,BG33,BI33,BK33,BM33,BN33,BO33,BP33,BR33,BT33,BV33,BX33,BZ33,CB33,CD33,CE33,CF33,CG33,CI33,CJ33,CK33,CL33,CM33,CN33,CP33,CR33,CT33,CV33,CX33,CY33,CZ33,DA33,DC33,DD33,DE33,DF33,DH33)=0," ", AVERAGE(G33,I33,K33,M33,O33,P33,Q33,R33,T33,U33,V33,W33,X33,Y33,Z33,AB33,AD33,AF33,AH33,AI33,AJ33,AK33,AM33,AO33,AQ33,AS33,AU33,AV33,AW33,AX33,AZ33,BA33,BB33,BC33,BD33,BE33,BG33,BI33,BK33,BM33,BN33,BO33,BP33,BR33,BT33,BV33,BX33,BZ33,CB33,CD33,CE33,CF33,CG33,CI33,CJ33,CK33,CL33,CM33,CN33,CP33,CR33,CT33,CV33,CX33,CY33,CZ33,DA33,DC33,DD33,DE33,DF33,DH33))</f>
        <v xml:space="preserve"> </v>
      </c>
      <c r="F33" s="10"/>
      <c r="G33" s="11"/>
      <c r="H33" s="10"/>
      <c r="I33" s="11"/>
      <c r="J33" s="10"/>
      <c r="K33" s="11"/>
      <c r="L33" s="10"/>
      <c r="M33" s="11"/>
      <c r="N33" s="10"/>
      <c r="O33" s="11"/>
      <c r="P33" s="11"/>
      <c r="Q33" s="11"/>
      <c r="R33" s="15"/>
      <c r="S33" s="10"/>
      <c r="T33" s="11"/>
      <c r="U33" s="17"/>
      <c r="V33" s="15"/>
      <c r="W33" s="11"/>
      <c r="X33" s="15"/>
      <c r="Y33" s="11"/>
      <c r="Z33" s="15"/>
      <c r="AA33" s="10"/>
      <c r="AB33" s="11"/>
      <c r="AC33" s="10"/>
      <c r="AD33" s="11"/>
      <c r="AE33" s="10"/>
      <c r="AF33" s="11"/>
      <c r="AG33" s="10"/>
      <c r="AH33" s="11"/>
      <c r="AI33" s="11"/>
      <c r="AJ33" s="11"/>
      <c r="AK33" s="15"/>
      <c r="AL33" s="10"/>
      <c r="AM33" s="11"/>
      <c r="AN33" s="10"/>
      <c r="AO33" s="11"/>
      <c r="AP33" s="10"/>
      <c r="AQ33" s="11"/>
      <c r="AR33" s="10"/>
      <c r="AS33" s="11"/>
      <c r="AT33" s="10"/>
      <c r="AU33" s="11"/>
      <c r="AV33" s="11"/>
      <c r="AW33" s="11"/>
      <c r="AX33" s="15"/>
      <c r="AY33" s="10"/>
      <c r="AZ33" s="11"/>
      <c r="BA33" s="15"/>
      <c r="BB33" s="11"/>
      <c r="BC33" s="15"/>
      <c r="BD33" s="11"/>
      <c r="BE33" s="15"/>
      <c r="BF33" s="10"/>
      <c r="BG33" s="11"/>
      <c r="BH33" s="10"/>
      <c r="BI33" s="11"/>
      <c r="BJ33" s="10"/>
      <c r="BK33" s="11"/>
      <c r="BL33" s="10"/>
      <c r="BM33" s="11"/>
      <c r="BN33" s="11"/>
      <c r="BO33" s="11"/>
      <c r="BP33" s="15"/>
      <c r="BQ33" s="10"/>
      <c r="BR33" s="11"/>
      <c r="BS33" s="32"/>
      <c r="BT33" s="12"/>
      <c r="BU33" s="10"/>
      <c r="BV33" s="11"/>
      <c r="BW33" s="10"/>
      <c r="BX33" s="11"/>
      <c r="BY33" s="10"/>
      <c r="BZ33" s="11"/>
      <c r="CA33" s="10"/>
      <c r="CB33" s="11"/>
      <c r="CC33" s="10"/>
      <c r="CD33" s="11"/>
      <c r="CE33" s="17"/>
      <c r="CF33" s="15"/>
      <c r="CG33" s="15"/>
      <c r="CH33" s="14"/>
      <c r="CI33" s="12"/>
      <c r="CJ33" s="15"/>
      <c r="CK33" s="11"/>
      <c r="CL33" s="15"/>
      <c r="CM33" s="11"/>
      <c r="CN33" s="15"/>
      <c r="CO33" s="10"/>
      <c r="CP33" s="11"/>
      <c r="CQ33" s="10"/>
      <c r="CR33" s="11"/>
      <c r="CS33" s="10"/>
      <c r="CT33" s="11"/>
      <c r="CU33" s="10"/>
      <c r="CV33" s="11"/>
      <c r="CW33" s="10"/>
      <c r="CX33" s="11"/>
      <c r="CY33" s="17"/>
      <c r="CZ33" s="15"/>
      <c r="DA33" s="15"/>
      <c r="DB33" s="14"/>
      <c r="DC33" s="12"/>
      <c r="DD33" s="15"/>
      <c r="DE33" s="11"/>
      <c r="DF33" s="15"/>
      <c r="DG33" s="11"/>
      <c r="DH33" s="15"/>
    </row>
    <row r="34" spans="1:112" x14ac:dyDescent="0.2">
      <c r="A34" s="15"/>
      <c r="B34" s="16"/>
      <c r="C34" s="15"/>
      <c r="D34" s="17"/>
      <c r="E34" s="24" t="str">
        <f t="shared" si="2"/>
        <v xml:space="preserve"> </v>
      </c>
      <c r="F34" s="10"/>
      <c r="G34" s="11"/>
      <c r="H34" s="10"/>
      <c r="I34" s="11"/>
      <c r="J34" s="10"/>
      <c r="K34" s="11"/>
      <c r="L34" s="10"/>
      <c r="M34" s="11"/>
      <c r="N34" s="10"/>
      <c r="O34" s="11"/>
      <c r="P34" s="11"/>
      <c r="Q34" s="11"/>
      <c r="R34" s="15"/>
      <c r="S34" s="10"/>
      <c r="T34" s="11"/>
      <c r="U34" s="17"/>
      <c r="V34" s="15"/>
      <c r="W34" s="11"/>
      <c r="X34" s="15"/>
      <c r="Y34" s="11"/>
      <c r="Z34" s="15"/>
      <c r="AA34" s="10"/>
      <c r="AB34" s="11"/>
      <c r="AC34" s="10"/>
      <c r="AD34" s="11"/>
      <c r="AE34" s="10"/>
      <c r="AF34" s="11"/>
      <c r="AG34" s="10"/>
      <c r="AH34" s="11"/>
      <c r="AI34" s="11"/>
      <c r="AJ34" s="11"/>
      <c r="AK34" s="15"/>
      <c r="AL34" s="10"/>
      <c r="AM34" s="11"/>
      <c r="AN34" s="10"/>
      <c r="AO34" s="11"/>
      <c r="AP34" s="10"/>
      <c r="AQ34" s="11"/>
      <c r="AR34" s="10"/>
      <c r="AS34" s="11"/>
      <c r="AT34" s="10"/>
      <c r="AU34" s="11"/>
      <c r="AV34" s="11"/>
      <c r="AW34" s="11"/>
      <c r="AX34" s="15"/>
      <c r="AY34" s="10"/>
      <c r="AZ34" s="11"/>
      <c r="BA34" s="15"/>
      <c r="BB34" s="11"/>
      <c r="BC34" s="15"/>
      <c r="BD34" s="11"/>
      <c r="BE34" s="15"/>
      <c r="BF34" s="10"/>
      <c r="BG34" s="11"/>
      <c r="BH34" s="10"/>
      <c r="BI34" s="11"/>
      <c r="BJ34" s="10"/>
      <c r="BK34" s="11"/>
      <c r="BL34" s="10"/>
      <c r="BM34" s="11"/>
      <c r="BN34" s="11"/>
      <c r="BO34" s="11"/>
      <c r="BP34" s="15"/>
      <c r="BQ34" s="10"/>
      <c r="BR34" s="11"/>
      <c r="BS34" s="32"/>
      <c r="BT34" s="12"/>
      <c r="BU34" s="10"/>
      <c r="BV34" s="11"/>
      <c r="BW34" s="10"/>
      <c r="BX34" s="11"/>
      <c r="BY34" s="10"/>
      <c r="BZ34" s="11"/>
      <c r="CA34" s="10"/>
      <c r="CB34" s="11"/>
      <c r="CC34" s="10"/>
      <c r="CD34" s="11"/>
      <c r="CE34" s="15"/>
      <c r="CF34" s="15"/>
      <c r="CG34" s="15"/>
      <c r="CH34" s="14"/>
      <c r="CI34" s="12"/>
      <c r="CJ34" s="15"/>
      <c r="CK34" s="11"/>
      <c r="CL34" s="15"/>
      <c r="CM34" s="11"/>
      <c r="CN34" s="15"/>
      <c r="CO34" s="10"/>
      <c r="CP34" s="11"/>
      <c r="CQ34" s="10"/>
      <c r="CR34" s="11"/>
      <c r="CS34" s="10"/>
      <c r="CT34" s="11"/>
      <c r="CU34" s="10"/>
      <c r="CV34" s="11"/>
      <c r="CW34" s="10"/>
      <c r="CX34" s="11"/>
      <c r="CY34" s="15"/>
      <c r="CZ34" s="15"/>
      <c r="DA34" s="15"/>
      <c r="DB34" s="14"/>
      <c r="DC34" s="12"/>
      <c r="DD34" s="15"/>
      <c r="DE34" s="11"/>
      <c r="DF34" s="15"/>
      <c r="DG34" s="11"/>
      <c r="DH34" s="15"/>
    </row>
    <row r="35" spans="1:112" x14ac:dyDescent="0.2">
      <c r="A35" s="15"/>
      <c r="B35" s="16"/>
      <c r="C35" s="15"/>
      <c r="D35" s="17"/>
      <c r="E35" s="24" t="str">
        <f t="shared" si="2"/>
        <v xml:space="preserve"> </v>
      </c>
      <c r="F35" s="10"/>
      <c r="G35" s="11"/>
      <c r="H35" s="10"/>
      <c r="I35" s="11"/>
      <c r="J35" s="10"/>
      <c r="K35" s="11"/>
      <c r="L35" s="10"/>
      <c r="M35" s="11"/>
      <c r="N35" s="10"/>
      <c r="O35" s="11"/>
      <c r="P35" s="11"/>
      <c r="Q35" s="11"/>
      <c r="R35" s="15"/>
      <c r="S35" s="10"/>
      <c r="T35" s="11"/>
      <c r="U35" s="17"/>
      <c r="V35" s="15"/>
      <c r="W35" s="11"/>
      <c r="X35" s="15"/>
      <c r="Y35" s="11"/>
      <c r="Z35" s="15"/>
      <c r="AA35" s="10"/>
      <c r="AB35" s="11"/>
      <c r="AC35" s="10"/>
      <c r="AD35" s="11"/>
      <c r="AE35" s="10"/>
      <c r="AF35" s="11"/>
      <c r="AG35" s="10"/>
      <c r="AH35" s="11"/>
      <c r="AI35" s="11"/>
      <c r="AJ35" s="11"/>
      <c r="AK35" s="15"/>
      <c r="AL35" s="10"/>
      <c r="AM35" s="11"/>
      <c r="AN35" s="10"/>
      <c r="AO35" s="11"/>
      <c r="AP35" s="10"/>
      <c r="AQ35" s="11"/>
      <c r="AR35" s="10"/>
      <c r="AS35" s="11"/>
      <c r="AT35" s="10"/>
      <c r="AU35" s="11"/>
      <c r="AV35" s="11"/>
      <c r="AW35" s="11"/>
      <c r="AX35" s="15"/>
      <c r="AY35" s="10"/>
      <c r="AZ35" s="11"/>
      <c r="BA35" s="15"/>
      <c r="BB35" s="11"/>
      <c r="BC35" s="15"/>
      <c r="BD35" s="11"/>
      <c r="BE35" s="15"/>
      <c r="BF35" s="10"/>
      <c r="BG35" s="11"/>
      <c r="BH35" s="10"/>
      <c r="BI35" s="11"/>
      <c r="BJ35" s="10"/>
      <c r="BK35" s="11"/>
      <c r="BL35" s="10"/>
      <c r="BM35" s="11"/>
      <c r="BN35" s="11"/>
      <c r="BO35" s="11"/>
      <c r="BP35" s="15"/>
      <c r="BQ35" s="10"/>
      <c r="BR35" s="11"/>
      <c r="BS35" s="14"/>
      <c r="BT35" s="12"/>
      <c r="BU35" s="10"/>
      <c r="BV35" s="11"/>
      <c r="BW35" s="10"/>
      <c r="BX35" s="11"/>
      <c r="BY35" s="10"/>
      <c r="BZ35" s="11"/>
      <c r="CA35" s="10"/>
      <c r="CB35" s="11"/>
      <c r="CC35" s="10"/>
      <c r="CD35" s="11"/>
      <c r="CE35" s="15"/>
      <c r="CF35" s="15"/>
      <c r="CG35" s="15"/>
      <c r="CH35" s="14"/>
      <c r="CI35" s="12"/>
      <c r="CJ35" s="15"/>
      <c r="CK35" s="11"/>
      <c r="CL35" s="15"/>
      <c r="CM35" s="11"/>
      <c r="CN35" s="15"/>
      <c r="CO35" s="10"/>
      <c r="CP35" s="11"/>
      <c r="CQ35" s="10"/>
      <c r="CR35" s="11"/>
      <c r="CS35" s="10"/>
      <c r="CT35" s="11"/>
      <c r="CU35" s="10"/>
      <c r="CV35" s="11"/>
      <c r="CW35" s="10"/>
      <c r="CX35" s="11"/>
      <c r="CY35" s="15"/>
      <c r="CZ35" s="15"/>
      <c r="DA35" s="15"/>
      <c r="DB35" s="14"/>
      <c r="DC35" s="12"/>
      <c r="DD35" s="15"/>
      <c r="DE35" s="11"/>
      <c r="DF35" s="15"/>
      <c r="DG35" s="11"/>
      <c r="DH35" s="15"/>
    </row>
    <row r="36" spans="1:112" x14ac:dyDescent="0.2">
      <c r="A36" s="25"/>
      <c r="B36" s="52"/>
      <c r="C36" s="25"/>
      <c r="D36" s="26"/>
      <c r="E36" s="24" t="str">
        <f t="shared" si="2"/>
        <v xml:space="preserve"> </v>
      </c>
      <c r="F36" s="10"/>
      <c r="G36" s="28"/>
      <c r="H36" s="10"/>
      <c r="I36" s="28"/>
      <c r="J36" s="10"/>
      <c r="K36" s="28"/>
      <c r="L36" s="10"/>
      <c r="M36" s="28"/>
      <c r="N36" s="10"/>
      <c r="O36" s="28"/>
      <c r="P36" s="26"/>
      <c r="Q36" s="26"/>
      <c r="R36" s="25"/>
      <c r="S36" s="27"/>
      <c r="T36" s="28"/>
      <c r="U36" s="26"/>
      <c r="V36" s="25"/>
      <c r="W36" s="28"/>
      <c r="X36" s="25"/>
      <c r="Y36" s="28"/>
      <c r="Z36" s="25"/>
      <c r="AA36" s="10"/>
      <c r="AB36" s="28"/>
      <c r="AC36" s="10"/>
      <c r="AD36" s="28"/>
      <c r="AE36" s="10"/>
      <c r="AF36" s="28"/>
      <c r="AG36" s="10"/>
      <c r="AH36" s="28"/>
      <c r="AI36" s="26"/>
      <c r="AJ36" s="26"/>
      <c r="AK36" s="25"/>
      <c r="AL36" s="27"/>
      <c r="AM36" s="28"/>
      <c r="AN36" s="10"/>
      <c r="AO36" s="28"/>
      <c r="AP36" s="10"/>
      <c r="AQ36" s="28"/>
      <c r="AR36" s="10"/>
      <c r="AS36" s="28"/>
      <c r="AT36" s="10"/>
      <c r="AU36" s="28"/>
      <c r="AV36" s="26"/>
      <c r="AW36" s="26"/>
      <c r="AX36" s="25"/>
      <c r="AY36" s="27"/>
      <c r="AZ36" s="28"/>
      <c r="BA36" s="25"/>
      <c r="BB36" s="28"/>
      <c r="BC36" s="25"/>
      <c r="BD36" s="28"/>
      <c r="BE36" s="25"/>
      <c r="BF36" s="10"/>
      <c r="BG36" s="28"/>
      <c r="BH36" s="10"/>
      <c r="BI36" s="28"/>
      <c r="BJ36" s="10"/>
      <c r="BK36" s="28"/>
      <c r="BL36" s="10"/>
      <c r="BM36" s="28"/>
      <c r="BN36" s="26"/>
      <c r="BO36" s="26"/>
      <c r="BP36" s="25"/>
      <c r="BQ36" s="27"/>
      <c r="BR36" s="28"/>
      <c r="BS36" s="32"/>
      <c r="BT36" s="12"/>
      <c r="BU36" s="10"/>
      <c r="BV36" s="28"/>
      <c r="BW36" s="10"/>
      <c r="BX36" s="28"/>
      <c r="BY36" s="10"/>
      <c r="BZ36" s="28"/>
      <c r="CA36" s="10"/>
      <c r="CB36" s="28"/>
      <c r="CC36" s="10"/>
      <c r="CD36" s="28"/>
      <c r="CE36" s="25"/>
      <c r="CF36" s="25"/>
      <c r="CG36" s="25"/>
      <c r="CH36" s="14"/>
      <c r="CI36" s="12"/>
      <c r="CJ36" s="25"/>
      <c r="CK36" s="28"/>
      <c r="CL36" s="25"/>
      <c r="CM36" s="28"/>
      <c r="CN36" s="25"/>
      <c r="CO36" s="10"/>
      <c r="CP36" s="28"/>
      <c r="CQ36" s="10"/>
      <c r="CR36" s="28"/>
      <c r="CS36" s="10"/>
      <c r="CT36" s="28"/>
      <c r="CU36" s="10"/>
      <c r="CV36" s="28"/>
      <c r="CW36" s="10"/>
      <c r="CX36" s="28"/>
      <c r="CY36" s="25"/>
      <c r="CZ36" s="25"/>
      <c r="DA36" s="25"/>
      <c r="DB36" s="14"/>
      <c r="DC36" s="12"/>
      <c r="DD36" s="25"/>
      <c r="DE36" s="28"/>
      <c r="DF36" s="25"/>
      <c r="DG36" s="28"/>
      <c r="DH36" s="25"/>
    </row>
    <row r="37" spans="1:112" x14ac:dyDescent="0.2">
      <c r="A37" s="25"/>
      <c r="B37" s="52"/>
      <c r="C37" s="25"/>
      <c r="D37" s="26"/>
      <c r="E37" s="24" t="str">
        <f t="shared" si="2"/>
        <v xml:space="preserve"> </v>
      </c>
      <c r="F37" s="10"/>
      <c r="G37" s="28"/>
      <c r="H37" s="10"/>
      <c r="I37" s="28"/>
      <c r="J37" s="10"/>
      <c r="K37" s="28"/>
      <c r="L37" s="10"/>
      <c r="M37" s="28"/>
      <c r="N37" s="10"/>
      <c r="O37" s="28"/>
      <c r="P37" s="26"/>
      <c r="Q37" s="26"/>
      <c r="R37" s="25"/>
      <c r="S37" s="27"/>
      <c r="T37" s="28"/>
      <c r="U37" s="26"/>
      <c r="V37" s="25"/>
      <c r="W37" s="28"/>
      <c r="X37" s="25"/>
      <c r="Y37" s="28"/>
      <c r="Z37" s="25"/>
      <c r="AA37" s="10"/>
      <c r="AB37" s="28"/>
      <c r="AC37" s="10"/>
      <c r="AD37" s="28"/>
      <c r="AE37" s="10"/>
      <c r="AF37" s="28"/>
      <c r="AG37" s="10"/>
      <c r="AH37" s="28"/>
      <c r="AI37" s="26"/>
      <c r="AJ37" s="26"/>
      <c r="AK37" s="25"/>
      <c r="AL37" s="27"/>
      <c r="AM37" s="28"/>
      <c r="AN37" s="10"/>
      <c r="AO37" s="28"/>
      <c r="AP37" s="10"/>
      <c r="AQ37" s="28"/>
      <c r="AR37" s="10"/>
      <c r="AS37" s="28"/>
      <c r="AT37" s="10"/>
      <c r="AU37" s="28"/>
      <c r="AV37" s="26"/>
      <c r="AW37" s="26"/>
      <c r="AX37" s="25"/>
      <c r="AY37" s="27"/>
      <c r="AZ37" s="28"/>
      <c r="BA37" s="25"/>
      <c r="BB37" s="28"/>
      <c r="BC37" s="25"/>
      <c r="BD37" s="28"/>
      <c r="BE37" s="25"/>
      <c r="BF37" s="10"/>
      <c r="BG37" s="28"/>
      <c r="BH37" s="10"/>
      <c r="BI37" s="28"/>
      <c r="BJ37" s="10"/>
      <c r="BK37" s="28"/>
      <c r="BL37" s="10"/>
      <c r="BM37" s="28"/>
      <c r="BN37" s="26"/>
      <c r="BO37" s="26"/>
      <c r="BP37" s="25"/>
      <c r="BQ37" s="27"/>
      <c r="BR37" s="28"/>
      <c r="BS37" s="53"/>
      <c r="BT37" s="54"/>
      <c r="BU37" s="10"/>
      <c r="BV37" s="28"/>
      <c r="BW37" s="10"/>
      <c r="BX37" s="28"/>
      <c r="BY37" s="10"/>
      <c r="BZ37" s="28"/>
      <c r="CA37" s="10"/>
      <c r="CB37" s="28"/>
      <c r="CC37" s="10"/>
      <c r="CD37" s="28"/>
      <c r="CE37" s="25"/>
      <c r="CF37" s="25"/>
      <c r="CG37" s="25"/>
      <c r="CH37" s="14"/>
      <c r="CI37" s="12"/>
      <c r="CJ37" s="25"/>
      <c r="CK37" s="28"/>
      <c r="CL37" s="25"/>
      <c r="CM37" s="28"/>
      <c r="CN37" s="25"/>
      <c r="CO37" s="10"/>
      <c r="CP37" s="28"/>
      <c r="CQ37" s="10"/>
      <c r="CR37" s="28"/>
      <c r="CS37" s="10"/>
      <c r="CT37" s="28"/>
      <c r="CU37" s="10"/>
      <c r="CV37" s="28"/>
      <c r="CW37" s="10"/>
      <c r="CX37" s="28"/>
      <c r="CY37" s="25"/>
      <c r="CZ37" s="25"/>
      <c r="DA37" s="25"/>
      <c r="DB37" s="14"/>
      <c r="DC37" s="12"/>
      <c r="DD37" s="25"/>
      <c r="DE37" s="28"/>
      <c r="DF37" s="25"/>
      <c r="DG37" s="28"/>
      <c r="DH37" s="25"/>
    </row>
    <row r="38" spans="1:112" ht="13.5" thickBot="1" x14ac:dyDescent="0.25">
      <c r="A38" s="18"/>
      <c r="B38" s="19"/>
      <c r="C38" s="18"/>
      <c r="D38" s="20"/>
      <c r="E38" s="29"/>
      <c r="F38" s="10"/>
      <c r="G38" s="22"/>
      <c r="H38" s="10"/>
      <c r="I38" s="22"/>
      <c r="J38" s="10"/>
      <c r="K38" s="22"/>
      <c r="L38" s="10"/>
      <c r="M38" s="22"/>
      <c r="N38" s="10"/>
      <c r="O38" s="22"/>
      <c r="P38" s="18"/>
      <c r="Q38" s="18"/>
      <c r="R38" s="18"/>
      <c r="S38" s="21"/>
      <c r="T38" s="22"/>
      <c r="U38" s="20"/>
      <c r="V38" s="18"/>
      <c r="W38" s="22"/>
      <c r="X38" s="18"/>
      <c r="Y38" s="22"/>
      <c r="Z38" s="18"/>
      <c r="AA38" s="10"/>
      <c r="AB38" s="22"/>
      <c r="AC38" s="10"/>
      <c r="AD38" s="22"/>
      <c r="AE38" s="10"/>
      <c r="AF38" s="22"/>
      <c r="AG38" s="10"/>
      <c r="AH38" s="22"/>
      <c r="AI38" s="18"/>
      <c r="AJ38" s="18"/>
      <c r="AK38" s="18"/>
      <c r="AL38" s="21"/>
      <c r="AM38" s="22"/>
      <c r="AN38" s="10"/>
      <c r="AO38" s="22"/>
      <c r="AP38" s="10"/>
      <c r="AQ38" s="22"/>
      <c r="AR38" s="10"/>
      <c r="AS38" s="22"/>
      <c r="AT38" s="10"/>
      <c r="AU38" s="22"/>
      <c r="AV38" s="18"/>
      <c r="AW38" s="18"/>
      <c r="AX38" s="18"/>
      <c r="AY38" s="21"/>
      <c r="AZ38" s="22"/>
      <c r="BA38" s="18"/>
      <c r="BB38" s="22"/>
      <c r="BC38" s="18"/>
      <c r="BD38" s="22"/>
      <c r="BE38" s="18"/>
      <c r="BF38" s="10"/>
      <c r="BG38" s="22"/>
      <c r="BH38" s="10"/>
      <c r="BI38" s="22"/>
      <c r="BJ38" s="10"/>
      <c r="BK38" s="22"/>
      <c r="BL38" s="10"/>
      <c r="BM38" s="22"/>
      <c r="BN38" s="18"/>
      <c r="BO38" s="18"/>
      <c r="BP38" s="18"/>
      <c r="BQ38" s="21"/>
      <c r="BR38" s="22"/>
      <c r="BS38" s="21"/>
      <c r="BT38" s="22"/>
      <c r="BU38" s="10"/>
      <c r="BV38" s="22"/>
      <c r="BW38" s="10"/>
      <c r="BX38" s="22"/>
      <c r="BY38" s="10"/>
      <c r="BZ38" s="22"/>
      <c r="CA38" s="10"/>
      <c r="CB38" s="22"/>
      <c r="CC38" s="10"/>
      <c r="CD38" s="22"/>
      <c r="CE38" s="18"/>
      <c r="CF38" s="18"/>
      <c r="CG38" s="18"/>
      <c r="CH38" s="21"/>
      <c r="CI38" s="22"/>
      <c r="CJ38" s="18"/>
      <c r="CK38" s="22"/>
      <c r="CL38" s="18"/>
      <c r="CM38" s="22"/>
      <c r="CN38" s="18"/>
      <c r="CO38" s="10"/>
      <c r="CP38" s="22"/>
      <c r="CQ38" s="10"/>
      <c r="CR38" s="22"/>
      <c r="CS38" s="10"/>
      <c r="CT38" s="22"/>
      <c r="CU38" s="10"/>
      <c r="CV38" s="22"/>
      <c r="CW38" s="10"/>
      <c r="CX38" s="22"/>
      <c r="CY38" s="18"/>
      <c r="CZ38" s="18"/>
      <c r="DA38" s="18"/>
      <c r="DB38" s="21"/>
      <c r="DC38" s="22"/>
      <c r="DD38" s="18"/>
      <c r="DE38" s="22"/>
      <c r="DF38" s="18"/>
      <c r="DG38" s="22"/>
      <c r="DH38" s="18"/>
    </row>
    <row r="40" spans="1:112" x14ac:dyDescent="0.2">
      <c r="B40" s="2" t="s">
        <v>2</v>
      </c>
      <c r="D40" s="2"/>
      <c r="E40" s="2"/>
    </row>
    <row r="41" spans="1:112" x14ac:dyDescent="0.2">
      <c r="B41" s="62" t="s">
        <v>71</v>
      </c>
      <c r="C41" s="1" t="s">
        <v>72</v>
      </c>
      <c r="D41" s="2">
        <v>34.36</v>
      </c>
      <c r="E41" s="2"/>
    </row>
    <row r="42" spans="1:112" x14ac:dyDescent="0.2">
      <c r="B42" s="63" t="s">
        <v>73</v>
      </c>
      <c r="D42" s="2">
        <v>33.981000000000002</v>
      </c>
      <c r="E42" s="2">
        <v>34.880000000000003</v>
      </c>
    </row>
    <row r="43" spans="1:112" x14ac:dyDescent="0.2">
      <c r="B43" s="64" t="s">
        <v>74</v>
      </c>
      <c r="D43" s="2">
        <v>34.881</v>
      </c>
      <c r="E43" s="69">
        <v>35.39</v>
      </c>
    </row>
    <row r="44" spans="1:112" x14ac:dyDescent="0.2">
      <c r="B44" s="65" t="s">
        <v>75</v>
      </c>
      <c r="D44" s="2">
        <v>35.390999999999998</v>
      </c>
      <c r="E44" s="2">
        <v>36.08</v>
      </c>
    </row>
    <row r="45" spans="1:112" x14ac:dyDescent="0.2">
      <c r="B45" s="66" t="s">
        <v>76</v>
      </c>
      <c r="D45" s="2">
        <v>36.081000000000003</v>
      </c>
      <c r="E45" s="2">
        <v>36.770000000000003</v>
      </c>
    </row>
    <row r="46" spans="1:112" x14ac:dyDescent="0.2">
      <c r="D46" s="2"/>
      <c r="E46" s="2"/>
    </row>
    <row r="47" spans="1:112" x14ac:dyDescent="0.2">
      <c r="B47" s="2" t="s">
        <v>77</v>
      </c>
      <c r="D47" s="2"/>
      <c r="E47" s="2"/>
    </row>
    <row r="48" spans="1:112" x14ac:dyDescent="0.2">
      <c r="B48" s="62" t="s">
        <v>71</v>
      </c>
      <c r="C48" s="1" t="s">
        <v>72</v>
      </c>
      <c r="D48" s="67" t="s">
        <v>172</v>
      </c>
      <c r="E48" s="2"/>
    </row>
    <row r="49" spans="2:5" x14ac:dyDescent="0.2">
      <c r="B49" s="63" t="s">
        <v>73</v>
      </c>
      <c r="D49" s="2" t="s">
        <v>173</v>
      </c>
      <c r="E49" s="2" t="s">
        <v>174</v>
      </c>
    </row>
    <row r="50" spans="2:5" x14ac:dyDescent="0.2">
      <c r="B50" s="64" t="s">
        <v>74</v>
      </c>
      <c r="D50" s="2" t="s">
        <v>180</v>
      </c>
      <c r="E50" s="2" t="s">
        <v>175</v>
      </c>
    </row>
    <row r="51" spans="2:5" x14ac:dyDescent="0.2">
      <c r="B51" s="65" t="s">
        <v>75</v>
      </c>
      <c r="D51" s="2" t="s">
        <v>179</v>
      </c>
      <c r="E51" s="2" t="s">
        <v>176</v>
      </c>
    </row>
    <row r="52" spans="2:5" x14ac:dyDescent="0.2">
      <c r="B52" s="66" t="s">
        <v>76</v>
      </c>
      <c r="D52" s="2" t="s">
        <v>178</v>
      </c>
      <c r="E52" s="2" t="s">
        <v>177</v>
      </c>
    </row>
    <row r="53" spans="2:5" x14ac:dyDescent="0.2">
      <c r="D53" s="2"/>
      <c r="E53" s="2"/>
    </row>
    <row r="54" spans="2:5" x14ac:dyDescent="0.2">
      <c r="B54" s="2" t="s">
        <v>78</v>
      </c>
      <c r="D54" s="2"/>
      <c r="E54" s="2"/>
    </row>
    <row r="55" spans="2:5" x14ac:dyDescent="0.2">
      <c r="B55" s="62" t="s">
        <v>71</v>
      </c>
      <c r="C55" s="1" t="s">
        <v>72</v>
      </c>
      <c r="D55" s="68">
        <v>10.93</v>
      </c>
      <c r="E55" s="68"/>
    </row>
    <row r="56" spans="2:5" x14ac:dyDescent="0.2">
      <c r="B56" s="63" t="s">
        <v>73</v>
      </c>
      <c r="D56" s="68">
        <v>10.930999999999999</v>
      </c>
      <c r="E56" s="68">
        <v>11.1</v>
      </c>
    </row>
    <row r="57" spans="2:5" x14ac:dyDescent="0.2">
      <c r="B57" s="64" t="s">
        <v>74</v>
      </c>
      <c r="D57" s="68">
        <v>11.101000000000001</v>
      </c>
      <c r="E57" s="68">
        <v>11.26</v>
      </c>
    </row>
    <row r="58" spans="2:5" x14ac:dyDescent="0.2">
      <c r="B58" s="65" t="s">
        <v>75</v>
      </c>
      <c r="D58" s="68">
        <v>11.260999999999999</v>
      </c>
      <c r="E58" s="68">
        <v>11.42</v>
      </c>
    </row>
    <row r="59" spans="2:5" x14ac:dyDescent="0.2">
      <c r="B59" s="66" t="s">
        <v>76</v>
      </c>
      <c r="D59" s="68">
        <v>11.420999999999999</v>
      </c>
      <c r="E59" s="68">
        <v>11.59</v>
      </c>
    </row>
  </sheetData>
  <sortState ref="A5:DH27">
    <sortCondition ref="E5:E27"/>
  </sortState>
  <mergeCells count="44">
    <mergeCell ref="DD2:DH2"/>
    <mergeCell ref="CO3:CP3"/>
    <mergeCell ref="CQ3:CR3"/>
    <mergeCell ref="CS3:CT3"/>
    <mergeCell ref="CU3:CV3"/>
    <mergeCell ref="CW3:CX3"/>
    <mergeCell ref="DB3:DC3"/>
    <mergeCell ref="CO2:DC2"/>
    <mergeCell ref="AA2:AM2"/>
    <mergeCell ref="F3:G3"/>
    <mergeCell ref="J3:K3"/>
    <mergeCell ref="L3:M3"/>
    <mergeCell ref="N3:O3"/>
    <mergeCell ref="S3:T3"/>
    <mergeCell ref="V2:Z2"/>
    <mergeCell ref="AA3:AB3"/>
    <mergeCell ref="AC3:AD3"/>
    <mergeCell ref="AE3:AF3"/>
    <mergeCell ref="AG3:AH3"/>
    <mergeCell ref="AL3:AM3"/>
    <mergeCell ref="H3:I3"/>
    <mergeCell ref="F2:U2"/>
    <mergeCell ref="BU3:BV3"/>
    <mergeCell ref="CJ2:CN2"/>
    <mergeCell ref="AN2:AZ2"/>
    <mergeCell ref="BS2:CI2"/>
    <mergeCell ref="BS3:BT3"/>
    <mergeCell ref="BY3:BZ3"/>
    <mergeCell ref="CA3:CB3"/>
    <mergeCell ref="CC3:CD3"/>
    <mergeCell ref="CH3:CI3"/>
    <mergeCell ref="AR3:AS3"/>
    <mergeCell ref="AT3:AU3"/>
    <mergeCell ref="AY3:AZ3"/>
    <mergeCell ref="AN3:AO3"/>
    <mergeCell ref="AP3:AQ3"/>
    <mergeCell ref="BA2:BE2"/>
    <mergeCell ref="BW3:BX3"/>
    <mergeCell ref="BF2:BR2"/>
    <mergeCell ref="BF3:BG3"/>
    <mergeCell ref="BH3:BI3"/>
    <mergeCell ref="BJ3:BK3"/>
    <mergeCell ref="BL3:BM3"/>
    <mergeCell ref="BQ3:BR3"/>
  </mergeCells>
  <conditionalFormatting sqref="F5:F38">
    <cfRule type="cellIs" dxfId="197" priority="169" operator="lessThanOrEqual">
      <formula>$D$41</formula>
    </cfRule>
    <cfRule type="cellIs" dxfId="196" priority="172" operator="between">
      <formula>$E$45</formula>
      <formula>$D$45</formula>
    </cfRule>
    <cfRule type="cellIs" dxfId="195" priority="213" operator="between">
      <formula>$E$44</formula>
      <formula>$D$44</formula>
    </cfRule>
    <cfRule type="cellIs" dxfId="194" priority="214" operator="between">
      <formula>$E$42</formula>
      <formula>$D$42</formula>
    </cfRule>
    <cfRule type="cellIs" dxfId="193" priority="223" operator="greaterThanOrEqual">
      <formula>$E$45</formula>
    </cfRule>
    <cfRule type="cellIs" dxfId="192" priority="224" operator="between">
      <formula>$E$43</formula>
      <formula>$D$43</formula>
    </cfRule>
  </conditionalFormatting>
  <conditionalFormatting sqref="H5:H38">
    <cfRule type="cellIs" dxfId="191" priority="163" operator="lessThanOrEqual">
      <formula>$D$41</formula>
    </cfRule>
    <cfRule type="cellIs" dxfId="190" priority="164" operator="between">
      <formula>$E$45</formula>
      <formula>$D$45</formula>
    </cfRule>
    <cfRule type="cellIs" dxfId="189" priority="165" operator="between">
      <formula>$E$44</formula>
      <formula>$D$44</formula>
    </cfRule>
    <cfRule type="cellIs" dxfId="188" priority="166" operator="between">
      <formula>$E$42</formula>
      <formula>$D$42</formula>
    </cfRule>
    <cfRule type="cellIs" dxfId="187" priority="167" operator="greaterThanOrEqual">
      <formula>$E$45</formula>
    </cfRule>
    <cfRule type="cellIs" dxfId="186" priority="168" operator="between">
      <formula>$E$43</formula>
      <formula>$D$43</formula>
    </cfRule>
  </conditionalFormatting>
  <conditionalFormatting sqref="AA5:AA38">
    <cfRule type="cellIs" dxfId="185" priority="157" operator="lessThanOrEqual">
      <formula>$D$41</formula>
    </cfRule>
    <cfRule type="cellIs" dxfId="184" priority="158" operator="between">
      <formula>$E$45</formula>
      <formula>$D$45</formula>
    </cfRule>
    <cfRule type="cellIs" dxfId="183" priority="159" operator="between">
      <formula>$E$44</formula>
      <formula>$D$44</formula>
    </cfRule>
    <cfRule type="cellIs" dxfId="182" priority="160" operator="between">
      <formula>$E$42</formula>
      <formula>$D$42</formula>
    </cfRule>
    <cfRule type="cellIs" dxfId="181" priority="161" operator="greaterThanOrEqual">
      <formula>$E$45</formula>
    </cfRule>
    <cfRule type="cellIs" dxfId="180" priority="162" operator="between">
      <formula>$E$43</formula>
      <formula>$D$43</formula>
    </cfRule>
  </conditionalFormatting>
  <conditionalFormatting sqref="AN5:AN38">
    <cfRule type="cellIs" dxfId="179" priority="151" operator="lessThanOrEqual">
      <formula>$D$41</formula>
    </cfRule>
    <cfRule type="cellIs" dxfId="178" priority="152" operator="between">
      <formula>$E$45</formula>
      <formula>$D$45</formula>
    </cfRule>
    <cfRule type="cellIs" dxfId="177" priority="153" operator="between">
      <formula>$E$44</formula>
      <formula>$D$44</formula>
    </cfRule>
    <cfRule type="cellIs" dxfId="176" priority="154" operator="between">
      <formula>$E$42</formula>
      <formula>$D$42</formula>
    </cfRule>
    <cfRule type="cellIs" dxfId="175" priority="155" operator="greaterThanOrEqual">
      <formula>$E$45</formula>
    </cfRule>
    <cfRule type="cellIs" dxfId="174" priority="156" operator="between">
      <formula>$E$43</formula>
      <formula>$D$43</formula>
    </cfRule>
  </conditionalFormatting>
  <conditionalFormatting sqref="BF5:BF38">
    <cfRule type="cellIs" dxfId="173" priority="145" operator="lessThanOrEqual">
      <formula>$D$41</formula>
    </cfRule>
    <cfRule type="cellIs" dxfId="172" priority="146" operator="between">
      <formula>$E$45</formula>
      <formula>$D$45</formula>
    </cfRule>
    <cfRule type="cellIs" dxfId="171" priority="147" operator="between">
      <formula>$E$44</formula>
      <formula>$D$44</formula>
    </cfRule>
    <cfRule type="cellIs" dxfId="170" priority="148" operator="between">
      <formula>$E$42</formula>
      <formula>$D$42</formula>
    </cfRule>
    <cfRule type="cellIs" dxfId="169" priority="149" operator="greaterThanOrEqual">
      <formula>$E$45</formula>
    </cfRule>
    <cfRule type="cellIs" dxfId="168" priority="150" operator="between">
      <formula>$E$43</formula>
      <formula>$D$43</formula>
    </cfRule>
  </conditionalFormatting>
  <conditionalFormatting sqref="BU5:BU38">
    <cfRule type="cellIs" dxfId="167" priority="139" operator="lessThanOrEqual">
      <formula>$D$41</formula>
    </cfRule>
    <cfRule type="cellIs" dxfId="166" priority="140" operator="between">
      <formula>$E$45</formula>
      <formula>$D$45</formula>
    </cfRule>
    <cfRule type="cellIs" dxfId="165" priority="141" operator="between">
      <formula>$E$44</formula>
      <formula>$D$44</formula>
    </cfRule>
    <cfRule type="cellIs" dxfId="164" priority="142" operator="between">
      <formula>$E$42</formula>
      <formula>$D$42</formula>
    </cfRule>
    <cfRule type="cellIs" dxfId="163" priority="143" operator="greaterThanOrEqual">
      <formula>$E$45</formula>
    </cfRule>
    <cfRule type="cellIs" dxfId="162" priority="144" operator="between">
      <formula>$E$43</formula>
      <formula>$D$43</formula>
    </cfRule>
  </conditionalFormatting>
  <conditionalFormatting sqref="BW5:BW38">
    <cfRule type="cellIs" dxfId="161" priority="133" operator="lessThanOrEqual">
      <formula>$D$41</formula>
    </cfRule>
    <cfRule type="cellIs" dxfId="160" priority="134" operator="between">
      <formula>$E$45</formula>
      <formula>$D$45</formula>
    </cfRule>
    <cfRule type="cellIs" dxfId="159" priority="135" operator="between">
      <formula>$E$44</formula>
      <formula>$D$44</formula>
    </cfRule>
    <cfRule type="cellIs" dxfId="158" priority="136" operator="between">
      <formula>$E$42</formula>
      <formula>$D$42</formula>
    </cfRule>
    <cfRule type="cellIs" dxfId="157" priority="137" operator="greaterThanOrEqual">
      <formula>$E$45</formula>
    </cfRule>
    <cfRule type="cellIs" dxfId="156" priority="138" operator="between">
      <formula>$E$43</formula>
      <formula>$D$43</formula>
    </cfRule>
  </conditionalFormatting>
  <conditionalFormatting sqref="CO5:CO38">
    <cfRule type="cellIs" dxfId="155" priority="127" operator="lessThanOrEqual">
      <formula>$D$41</formula>
    </cfRule>
    <cfRule type="cellIs" dxfId="154" priority="128" operator="between">
      <formula>$E$45</formula>
      <formula>$D$45</formula>
    </cfRule>
    <cfRule type="cellIs" dxfId="153" priority="129" operator="between">
      <formula>$E$44</formula>
      <formula>$D$44</formula>
    </cfRule>
    <cfRule type="cellIs" dxfId="152" priority="130" operator="between">
      <formula>$E$42</formula>
      <formula>$D$42</formula>
    </cfRule>
    <cfRule type="cellIs" dxfId="151" priority="131" operator="greaterThanOrEqual">
      <formula>$E$45</formula>
    </cfRule>
    <cfRule type="cellIs" dxfId="150" priority="132" operator="between">
      <formula>$E$43</formula>
      <formula>$D$43</formula>
    </cfRule>
  </conditionalFormatting>
  <conditionalFormatting sqref="CQ5:CQ38">
    <cfRule type="cellIs" dxfId="149" priority="121" operator="lessThanOrEqual">
      <formula>$D$41</formula>
    </cfRule>
    <cfRule type="cellIs" dxfId="148" priority="122" operator="between">
      <formula>$E$45</formula>
      <formula>$D$45</formula>
    </cfRule>
    <cfRule type="cellIs" dxfId="147" priority="123" operator="between">
      <formula>$E$44</formula>
      <formula>$D$44</formula>
    </cfRule>
    <cfRule type="cellIs" dxfId="146" priority="124" operator="between">
      <formula>$E$42</formula>
      <formula>$D$42</formula>
    </cfRule>
    <cfRule type="cellIs" dxfId="145" priority="125" operator="greaterThanOrEqual">
      <formula>$E$45</formula>
    </cfRule>
    <cfRule type="cellIs" dxfId="144" priority="126" operator="between">
      <formula>$E$43</formula>
      <formula>$D$43</formula>
    </cfRule>
  </conditionalFormatting>
  <conditionalFormatting sqref="J5:J20 J27:J38 J22:J25">
    <cfRule type="cellIs" dxfId="143" priority="171" operator="between">
      <formula>$E$52</formula>
      <formula>$D$52</formula>
    </cfRule>
    <cfRule type="cellIs" dxfId="142" priority="215" operator="between">
      <formula>$E$49</formula>
      <formula>$D$49</formula>
    </cfRule>
    <cfRule type="cellIs" dxfId="141" priority="217" operator="greaterThan">
      <formula>$E$52</formula>
    </cfRule>
    <cfRule type="cellIs" dxfId="140" priority="218" operator="between">
      <formula>$E$51</formula>
      <formula>$D$51</formula>
    </cfRule>
    <cfRule type="cellIs" dxfId="139" priority="219" operator="between">
      <formula>$E$50</formula>
      <formula>$D$50</formula>
    </cfRule>
    <cfRule type="cellIs" dxfId="138" priority="221" operator="lessThan">
      <formula>$D$48</formula>
    </cfRule>
  </conditionalFormatting>
  <conditionalFormatting sqref="L5:L25 L27:L38">
    <cfRule type="cellIs" dxfId="137" priority="115" operator="between">
      <formula>$E$52</formula>
      <formula>$D$52</formula>
    </cfRule>
    <cfRule type="cellIs" dxfId="136" priority="116" operator="between">
      <formula>$E$49</formula>
      <formula>$D$49</formula>
    </cfRule>
    <cfRule type="cellIs" dxfId="135" priority="117" operator="greaterThan">
      <formula>$E$52</formula>
    </cfRule>
    <cfRule type="cellIs" dxfId="134" priority="118" operator="between">
      <formula>$E$51</formula>
      <formula>$D$51</formula>
    </cfRule>
    <cfRule type="cellIs" dxfId="133" priority="119" operator="between">
      <formula>$E$50</formula>
      <formula>$D$50</formula>
    </cfRule>
    <cfRule type="cellIs" dxfId="132" priority="120" operator="lessThan">
      <formula>$D$48</formula>
    </cfRule>
  </conditionalFormatting>
  <conditionalFormatting sqref="AC5:AC38">
    <cfRule type="cellIs" dxfId="131" priority="109" operator="between">
      <formula>$E$52</formula>
      <formula>$D$52</formula>
    </cfRule>
    <cfRule type="cellIs" dxfId="130" priority="110" operator="between">
      <formula>$E$49</formula>
      <formula>$D$49</formula>
    </cfRule>
    <cfRule type="cellIs" dxfId="129" priority="111" operator="greaterThan">
      <formula>$E$52</formula>
    </cfRule>
    <cfRule type="cellIs" dxfId="128" priority="112" operator="between">
      <formula>$E$51</formula>
      <formula>$D$51</formula>
    </cfRule>
    <cfRule type="cellIs" dxfId="127" priority="113" operator="between">
      <formula>$E$50</formula>
      <formula>$D$50</formula>
    </cfRule>
    <cfRule type="cellIs" dxfId="126" priority="114" operator="lessThan">
      <formula>$D$48</formula>
    </cfRule>
  </conditionalFormatting>
  <conditionalFormatting sqref="AE5:AE38">
    <cfRule type="cellIs" dxfId="125" priority="103" operator="between">
      <formula>$E$52</formula>
      <formula>$D$52</formula>
    </cfRule>
    <cfRule type="cellIs" dxfId="124" priority="104" operator="between">
      <formula>$E$49</formula>
      <formula>$D$49</formula>
    </cfRule>
    <cfRule type="cellIs" dxfId="123" priority="105" operator="greaterThan">
      <formula>$E$52</formula>
    </cfRule>
    <cfRule type="cellIs" dxfId="122" priority="106" operator="between">
      <formula>$E$51</formula>
      <formula>$D$51</formula>
    </cfRule>
    <cfRule type="cellIs" dxfId="121" priority="107" operator="between">
      <formula>$E$50</formula>
      <formula>$D$50</formula>
    </cfRule>
    <cfRule type="cellIs" dxfId="120" priority="108" operator="lessThan">
      <formula>$D$48</formula>
    </cfRule>
  </conditionalFormatting>
  <conditionalFormatting sqref="AP5:AP38">
    <cfRule type="cellIs" dxfId="119" priority="97" operator="between">
      <formula>$E$52</formula>
      <formula>$D$52</formula>
    </cfRule>
    <cfRule type="cellIs" dxfId="118" priority="98" operator="between">
      <formula>$E$49</formula>
      <formula>$D$49</formula>
    </cfRule>
    <cfRule type="cellIs" dxfId="117" priority="99" operator="greaterThan">
      <formula>$E$52</formula>
    </cfRule>
    <cfRule type="cellIs" dxfId="116" priority="100" operator="between">
      <formula>$E$51</formula>
      <formula>$D$51</formula>
    </cfRule>
    <cfRule type="cellIs" dxfId="115" priority="101" operator="between">
      <formula>$E$50</formula>
      <formula>$D$50</formula>
    </cfRule>
    <cfRule type="cellIs" dxfId="114" priority="102" operator="lessThan">
      <formula>$D$48</formula>
    </cfRule>
  </conditionalFormatting>
  <conditionalFormatting sqref="AR5:AR38">
    <cfRule type="cellIs" dxfId="113" priority="91" operator="between">
      <formula>$E$52</formula>
      <formula>$D$52</formula>
    </cfRule>
    <cfRule type="cellIs" dxfId="112" priority="92" operator="between">
      <formula>$E$49</formula>
      <formula>$D$49</formula>
    </cfRule>
    <cfRule type="cellIs" dxfId="111" priority="93" operator="greaterThan">
      <formula>$E$52</formula>
    </cfRule>
    <cfRule type="cellIs" dxfId="110" priority="94" operator="between">
      <formula>$E$51</formula>
      <formula>$D$51</formula>
    </cfRule>
    <cfRule type="cellIs" dxfId="109" priority="95" operator="between">
      <formula>$E$50</formula>
      <formula>$D$50</formula>
    </cfRule>
    <cfRule type="cellIs" dxfId="108" priority="96" operator="lessThan">
      <formula>$D$48</formula>
    </cfRule>
  </conditionalFormatting>
  <conditionalFormatting sqref="BH5:BH38">
    <cfRule type="cellIs" dxfId="107" priority="85" operator="between">
      <formula>$E$52</formula>
      <formula>$D$52</formula>
    </cfRule>
    <cfRule type="cellIs" dxfId="106" priority="86" operator="between">
      <formula>$E$49</formula>
      <formula>$D$49</formula>
    </cfRule>
    <cfRule type="cellIs" dxfId="105" priority="87" operator="greaterThan">
      <formula>$E$52</formula>
    </cfRule>
    <cfRule type="cellIs" dxfId="104" priority="88" operator="between">
      <formula>$E$51</formula>
      <formula>$D$51</formula>
    </cfRule>
    <cfRule type="cellIs" dxfId="103" priority="89" operator="between">
      <formula>$E$50</formula>
      <formula>$D$50</formula>
    </cfRule>
    <cfRule type="cellIs" dxfId="102" priority="90" operator="lessThan">
      <formula>$D$48</formula>
    </cfRule>
  </conditionalFormatting>
  <conditionalFormatting sqref="BJ5:BJ38">
    <cfRule type="cellIs" dxfId="101" priority="79" operator="between">
      <formula>$E$52</formula>
      <formula>$D$52</formula>
    </cfRule>
    <cfRule type="cellIs" dxfId="100" priority="80" operator="between">
      <formula>$E$49</formula>
      <formula>$D$49</formula>
    </cfRule>
    <cfRule type="cellIs" dxfId="99" priority="81" operator="greaterThan">
      <formula>$E$52</formula>
    </cfRule>
    <cfRule type="cellIs" dxfId="98" priority="82" operator="between">
      <formula>$E$51</formula>
      <formula>$D$51</formula>
    </cfRule>
    <cfRule type="cellIs" dxfId="97" priority="83" operator="between">
      <formula>$E$50</formula>
      <formula>$D$50</formula>
    </cfRule>
    <cfRule type="cellIs" dxfId="96" priority="84" operator="lessThan">
      <formula>$D$48</formula>
    </cfRule>
  </conditionalFormatting>
  <conditionalFormatting sqref="BY5:BY38">
    <cfRule type="cellIs" dxfId="95" priority="73" operator="between">
      <formula>$E$52</formula>
      <formula>$D$52</formula>
    </cfRule>
    <cfRule type="cellIs" dxfId="94" priority="74" operator="between">
      <formula>$E$49</formula>
      <formula>$D$49</formula>
    </cfRule>
    <cfRule type="cellIs" dxfId="93" priority="75" operator="greaterThan">
      <formula>$E$52</formula>
    </cfRule>
    <cfRule type="cellIs" dxfId="92" priority="76" operator="between">
      <formula>$E$51</formula>
      <formula>$D$51</formula>
    </cfRule>
    <cfRule type="cellIs" dxfId="91" priority="77" operator="between">
      <formula>$E$50</formula>
      <formula>$D$50</formula>
    </cfRule>
    <cfRule type="cellIs" dxfId="90" priority="78" operator="lessThan">
      <formula>$D$48</formula>
    </cfRule>
  </conditionalFormatting>
  <conditionalFormatting sqref="CA5:CA38">
    <cfRule type="cellIs" dxfId="89" priority="67" operator="between">
      <formula>$E$52</formula>
      <formula>$D$52</formula>
    </cfRule>
    <cfRule type="cellIs" dxfId="88" priority="68" operator="between">
      <formula>$E$49</formula>
      <formula>$D$49</formula>
    </cfRule>
    <cfRule type="cellIs" dxfId="87" priority="69" operator="greaterThan">
      <formula>$E$52</formula>
    </cfRule>
    <cfRule type="cellIs" dxfId="86" priority="70" operator="between">
      <formula>$E$51</formula>
      <formula>$D$51</formula>
    </cfRule>
    <cfRule type="cellIs" dxfId="85" priority="71" operator="between">
      <formula>$E$50</formula>
      <formula>$D$50</formula>
    </cfRule>
    <cfRule type="cellIs" dxfId="84" priority="72" operator="lessThan">
      <formula>$D$48</formula>
    </cfRule>
  </conditionalFormatting>
  <conditionalFormatting sqref="CS5:CS38">
    <cfRule type="cellIs" dxfId="83" priority="61" operator="between">
      <formula>$E$52</formula>
      <formula>$D$52</formula>
    </cfRule>
    <cfRule type="cellIs" dxfId="82" priority="62" operator="between">
      <formula>$E$49</formula>
      <formula>$D$49</formula>
    </cfRule>
    <cfRule type="cellIs" dxfId="81" priority="63" operator="greaterThan">
      <formula>$E$52</formula>
    </cfRule>
    <cfRule type="cellIs" dxfId="80" priority="64" operator="between">
      <formula>$E$51</formula>
      <formula>$D$51</formula>
    </cfRule>
    <cfRule type="cellIs" dxfId="79" priority="65" operator="between">
      <formula>$E$50</formula>
      <formula>$D$50</formula>
    </cfRule>
    <cfRule type="cellIs" dxfId="78" priority="66" operator="lessThan">
      <formula>$D$48</formula>
    </cfRule>
  </conditionalFormatting>
  <conditionalFormatting sqref="CU5:CU38">
    <cfRule type="cellIs" dxfId="77" priority="55" operator="between">
      <formula>$E$52</formula>
      <formula>$D$52</formula>
    </cfRule>
    <cfRule type="cellIs" dxfId="76" priority="56" operator="between">
      <formula>$E$49</formula>
      <formula>$D$49</formula>
    </cfRule>
    <cfRule type="cellIs" dxfId="75" priority="57" operator="greaterThan">
      <formula>$E$52</formula>
    </cfRule>
    <cfRule type="cellIs" dxfId="74" priority="58" operator="between">
      <formula>$E$51</formula>
      <formula>$D$51</formula>
    </cfRule>
    <cfRule type="cellIs" dxfId="73" priority="59" operator="between">
      <formula>$E$50</formula>
      <formula>$D$50</formula>
    </cfRule>
    <cfRule type="cellIs" dxfId="72" priority="60" operator="lessThan">
      <formula>$D$48</formula>
    </cfRule>
  </conditionalFormatting>
  <conditionalFormatting sqref="N5:N38">
    <cfRule type="cellIs" dxfId="71" priority="170" operator="between">
      <formula>$E$59</formula>
      <formula>$D$59</formula>
    </cfRule>
    <cfRule type="cellIs" dxfId="70" priority="216" operator="between">
      <formula>$E$56</formula>
      <formula>$D$56</formula>
    </cfRule>
    <cfRule type="cellIs" dxfId="69" priority="222" operator="greaterThan">
      <formula>$E$59</formula>
    </cfRule>
    <cfRule type="cellIs" dxfId="68" priority="229" operator="between">
      <formula>$E$58</formula>
      <formula>$D$58</formula>
    </cfRule>
    <cfRule type="cellIs" dxfId="67" priority="230" operator="between">
      <formula>$E$57</formula>
      <formula>$D$57</formula>
    </cfRule>
    <cfRule type="cellIs" dxfId="66" priority="231" operator="lessThanOrEqual">
      <formula>$D$55</formula>
    </cfRule>
  </conditionalFormatting>
  <conditionalFormatting sqref="AG5:AG38">
    <cfRule type="cellIs" dxfId="65" priority="43" operator="between">
      <formula>$E$59</formula>
      <formula>$D$59</formula>
    </cfRule>
    <cfRule type="cellIs" dxfId="64" priority="44" operator="between">
      <formula>$E$56</formula>
      <formula>$D$56</formula>
    </cfRule>
    <cfRule type="cellIs" dxfId="63" priority="45" operator="greaterThan">
      <formula>$E$59</formula>
    </cfRule>
    <cfRule type="cellIs" dxfId="62" priority="46" operator="between">
      <formula>$E$58</formula>
      <formula>$D$58</formula>
    </cfRule>
    <cfRule type="cellIs" dxfId="61" priority="47" operator="between">
      <formula>$E$57</formula>
      <formula>$D$57</formula>
    </cfRule>
    <cfRule type="cellIs" dxfId="60" priority="48" operator="lessThanOrEqual">
      <formula>$D$55</formula>
    </cfRule>
  </conditionalFormatting>
  <conditionalFormatting sqref="AT5:AT38">
    <cfRule type="cellIs" dxfId="59" priority="37" operator="between">
      <formula>$E$59</formula>
      <formula>$D$59</formula>
    </cfRule>
    <cfRule type="cellIs" dxfId="58" priority="38" operator="between">
      <formula>$E$56</formula>
      <formula>$D$56</formula>
    </cfRule>
    <cfRule type="cellIs" dxfId="57" priority="39" operator="greaterThan">
      <formula>$E$59</formula>
    </cfRule>
    <cfRule type="cellIs" dxfId="56" priority="40" operator="between">
      <formula>$E$58</formula>
      <formula>$D$58</formula>
    </cfRule>
    <cfRule type="cellIs" dxfId="55" priority="41" operator="between">
      <formula>$E$57</formula>
      <formula>$D$57</formula>
    </cfRule>
    <cfRule type="cellIs" dxfId="54" priority="42" operator="lessThanOrEqual">
      <formula>$D$55</formula>
    </cfRule>
  </conditionalFormatting>
  <conditionalFormatting sqref="BL5:BL38">
    <cfRule type="cellIs" dxfId="53" priority="31" operator="between">
      <formula>$E$59</formula>
      <formula>$D$59</formula>
    </cfRule>
    <cfRule type="cellIs" dxfId="52" priority="32" operator="between">
      <formula>$E$56</formula>
      <formula>$D$56</formula>
    </cfRule>
    <cfRule type="cellIs" dxfId="51" priority="33" operator="greaterThan">
      <formula>$E$59</formula>
    </cfRule>
    <cfRule type="cellIs" dxfId="50" priority="34" operator="between">
      <formula>$E$58</formula>
      <formula>$D$58</formula>
    </cfRule>
    <cfRule type="cellIs" dxfId="49" priority="35" operator="between">
      <formula>$E$57</formula>
      <formula>$D$57</formula>
    </cfRule>
    <cfRule type="cellIs" dxfId="48" priority="36" operator="lessThanOrEqual">
      <formula>$D$55</formula>
    </cfRule>
  </conditionalFormatting>
  <conditionalFormatting sqref="CC5:CC38">
    <cfRule type="cellIs" dxfId="47" priority="25" operator="between">
      <formula>$E$59</formula>
      <formula>$D$59</formula>
    </cfRule>
    <cfRule type="cellIs" dxfId="46" priority="26" operator="between">
      <formula>$E$56</formula>
      <formula>$D$56</formula>
    </cfRule>
    <cfRule type="cellIs" dxfId="45" priority="27" operator="greaterThan">
      <formula>$E$59</formula>
    </cfRule>
    <cfRule type="cellIs" dxfId="44" priority="28" operator="between">
      <formula>$E$58</formula>
      <formula>$D$58</formula>
    </cfRule>
    <cfRule type="cellIs" dxfId="43" priority="29" operator="between">
      <formula>$E$57</formula>
      <formula>$D$57</formula>
    </cfRule>
    <cfRule type="cellIs" dxfId="42" priority="30" operator="lessThanOrEqual">
      <formula>$D$55</formula>
    </cfRule>
  </conditionalFormatting>
  <conditionalFormatting sqref="CW5:CW38">
    <cfRule type="cellIs" dxfId="41" priority="19" operator="between">
      <formula>$E$59</formula>
      <formula>$D$59</formula>
    </cfRule>
    <cfRule type="cellIs" dxfId="40" priority="20" operator="between">
      <formula>$E$56</formula>
      <formula>$D$56</formula>
    </cfRule>
    <cfRule type="cellIs" dxfId="39" priority="21" operator="greaterThan">
      <formula>$E$59</formula>
    </cfRule>
    <cfRule type="cellIs" dxfId="38" priority="22" operator="between">
      <formula>$E$58</formula>
      <formula>$D$58</formula>
    </cfRule>
    <cfRule type="cellIs" dxfId="37" priority="23" operator="between">
      <formula>$E$57</formula>
      <formula>$D$57</formula>
    </cfRule>
    <cfRule type="cellIs" dxfId="36" priority="24" operator="lessThanOrEqual">
      <formula>$D$55</formula>
    </cfRule>
  </conditionalFormatting>
  <conditionalFormatting sqref="L26">
    <cfRule type="cellIs" dxfId="35" priority="13" operator="between">
      <formula>$E$52</formula>
      <formula>$D$52</formula>
    </cfRule>
    <cfRule type="cellIs" dxfId="34" priority="14" operator="between">
      <formula>$E$49</formula>
      <formula>$D$49</formula>
    </cfRule>
    <cfRule type="cellIs" dxfId="33" priority="15" operator="greaterThan">
      <formula>$E$52</formula>
    </cfRule>
    <cfRule type="cellIs" dxfId="32" priority="16" operator="between">
      <formula>$E$51</formula>
      <formula>$D$51</formula>
    </cfRule>
    <cfRule type="cellIs" dxfId="31" priority="17" operator="between">
      <formula>$E$50</formula>
      <formula>$D$50</formula>
    </cfRule>
    <cfRule type="cellIs" dxfId="30" priority="18" operator="lessThan">
      <formula>$D$48</formula>
    </cfRule>
  </conditionalFormatting>
  <conditionalFormatting sqref="J26">
    <cfRule type="cellIs" dxfId="29" priority="7" operator="between">
      <formula>$E$52</formula>
      <formula>$D$52</formula>
    </cfRule>
    <cfRule type="cellIs" dxfId="28" priority="8" operator="between">
      <formula>$E$49</formula>
      <formula>$D$49</formula>
    </cfRule>
    <cfRule type="cellIs" dxfId="27" priority="9" operator="greaterThan">
      <formula>$E$52</formula>
    </cfRule>
    <cfRule type="cellIs" dxfId="26" priority="10" operator="between">
      <formula>$E$51</formula>
      <formula>$D$51</formula>
    </cfRule>
    <cfRule type="cellIs" dxfId="25" priority="11" operator="between">
      <formula>$E$50</formula>
      <formula>$D$50</formula>
    </cfRule>
    <cfRule type="cellIs" dxfId="24" priority="12" operator="lessThan">
      <formula>$D$48</formula>
    </cfRule>
  </conditionalFormatting>
  <conditionalFormatting sqref="J21">
    <cfRule type="cellIs" dxfId="23" priority="1" operator="between">
      <formula>$E$52</formula>
      <formula>$D$52</formula>
    </cfRule>
    <cfRule type="cellIs" dxfId="22" priority="2" operator="between">
      <formula>$E$49</formula>
      <formula>$D$49</formula>
    </cfRule>
    <cfRule type="cellIs" dxfId="21" priority="3" operator="greaterThan">
      <formula>$E$52</formula>
    </cfRule>
    <cfRule type="cellIs" dxfId="20" priority="4" operator="between">
      <formula>$E$51</formula>
      <formula>$D$51</formula>
    </cfRule>
    <cfRule type="cellIs" dxfId="19" priority="5" operator="between">
      <formula>$E$50</formula>
      <formula>$D$50</formula>
    </cfRule>
    <cfRule type="cellIs" dxfId="18" priority="6" operator="lessThan">
      <formula>$D$48</formula>
    </cfRule>
  </conditionalFormatting>
  <pageMargins left="0.70866141732283472" right="0.70866141732283472" top="0.55118110236220474" bottom="0.55118110236220474" header="0.31496062992125984" footer="0.31496062992125984"/>
  <pageSetup paperSize="8" scale="2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79"/>
  <sheetViews>
    <sheetView zoomScaleNormal="100" workbookViewId="0">
      <pane xSplit="5" ySplit="4" topLeftCell="AP5" activePane="bottomRight" state="frozen"/>
      <selection pane="topRight" activeCell="F1" sqref="F1"/>
      <selection pane="bottomLeft" activeCell="A5" sqref="A5"/>
      <selection pane="bottomRight" activeCell="AP15" sqref="AP15"/>
    </sheetView>
  </sheetViews>
  <sheetFormatPr defaultColWidth="9.140625" defaultRowHeight="12.75" x14ac:dyDescent="0.2"/>
  <cols>
    <col min="1" max="1" width="9" style="1" bestFit="1" customWidth="1"/>
    <col min="2" max="2" width="23.42578125" style="2" bestFit="1" customWidth="1"/>
    <col min="3" max="3" width="7" style="1" bestFit="1" customWidth="1"/>
    <col min="4" max="4" width="9" style="2" bestFit="1" customWidth="1"/>
    <col min="5" max="5" width="9.140625" style="2" bestFit="1" customWidth="1"/>
    <col min="6" max="6" width="8.7109375" style="2" bestFit="1" customWidth="1"/>
    <col min="7" max="7" width="5.85546875" style="2" bestFit="1" customWidth="1"/>
    <col min="8" max="8" width="8.7109375" style="2" bestFit="1" customWidth="1"/>
    <col min="9" max="9" width="5.85546875" style="2" bestFit="1" customWidth="1"/>
    <col min="10" max="10" width="8.7109375" style="2" bestFit="1" customWidth="1"/>
    <col min="11" max="11" width="5.85546875" style="2" bestFit="1" customWidth="1"/>
    <col min="12" max="12" width="8.7109375" style="2" bestFit="1" customWidth="1"/>
    <col min="13" max="13" width="5.85546875" style="2" bestFit="1" customWidth="1"/>
    <col min="14" max="14" width="8.85546875" style="2" bestFit="1" customWidth="1"/>
    <col min="15" max="16" width="5.85546875" style="2" bestFit="1" customWidth="1"/>
    <col min="17" max="17" width="6.28515625" style="2" bestFit="1" customWidth="1"/>
    <col min="18" max="18" width="7.42578125" style="2" bestFit="1" customWidth="1"/>
    <col min="19" max="19" width="6.5703125" style="2" bestFit="1" customWidth="1"/>
    <col min="20" max="20" width="5.85546875" style="2" bestFit="1" customWidth="1"/>
    <col min="21" max="21" width="8" style="2" bestFit="1" customWidth="1"/>
    <col min="22" max="22" width="7.42578125" style="2" bestFit="1" customWidth="1"/>
    <col min="23" max="23" width="6.140625" style="2" bestFit="1" customWidth="1"/>
    <col min="24" max="24" width="7" style="2" bestFit="1" customWidth="1"/>
    <col min="25" max="26" width="5.85546875" style="2" bestFit="1" customWidth="1"/>
    <col min="27" max="27" width="8.7109375" style="2" bestFit="1" customWidth="1"/>
    <col min="28" max="28" width="5.85546875" style="2" bestFit="1" customWidth="1"/>
    <col min="29" max="29" width="8.7109375" style="2" bestFit="1" customWidth="1"/>
    <col min="30" max="30" width="5.85546875" style="2" bestFit="1" customWidth="1"/>
    <col min="31" max="31" width="8.7109375" style="2" bestFit="1" customWidth="1"/>
    <col min="32" max="32" width="5.85546875" style="2" bestFit="1" customWidth="1"/>
    <col min="33" max="33" width="7.7109375" style="2" bestFit="1" customWidth="1"/>
    <col min="34" max="35" width="5.85546875" style="2" bestFit="1" customWidth="1"/>
    <col min="36" max="36" width="6.28515625" style="2" bestFit="1" customWidth="1"/>
    <col min="37" max="37" width="7.42578125" style="2" bestFit="1" customWidth="1"/>
    <col min="38" max="38" width="6.5703125" style="2" bestFit="1" customWidth="1"/>
    <col min="39" max="39" width="5.85546875" style="2" bestFit="1" customWidth="1"/>
    <col min="40" max="40" width="8.7109375" style="2" bestFit="1" customWidth="1"/>
    <col min="41" max="41" width="5.85546875" style="2" bestFit="1" customWidth="1"/>
    <col min="42" max="42" width="8.7109375" style="2" bestFit="1" customWidth="1"/>
    <col min="43" max="43" width="5.85546875" style="2" bestFit="1" customWidth="1"/>
    <col min="44" max="44" width="8.7109375" style="2" bestFit="1" customWidth="1"/>
    <col min="45" max="45" width="5.85546875" style="2" bestFit="1" customWidth="1"/>
    <col min="46" max="46" width="7.7109375" style="2" bestFit="1" customWidth="1"/>
    <col min="47" max="48" width="5.85546875" style="2" bestFit="1" customWidth="1"/>
    <col min="49" max="49" width="6.28515625" style="2" bestFit="1" customWidth="1"/>
    <col min="50" max="50" width="6.85546875" style="2" bestFit="1" customWidth="1"/>
    <col min="51" max="51" width="6.5703125" style="2" bestFit="1" customWidth="1"/>
    <col min="52" max="52" width="5.85546875" style="2" bestFit="1" customWidth="1"/>
    <col min="53" max="53" width="7.42578125" style="2" bestFit="1" customWidth="1"/>
    <col min="54" max="54" width="6.140625" style="2" bestFit="1" customWidth="1"/>
    <col min="55" max="55" width="7" style="2" bestFit="1" customWidth="1"/>
    <col min="56" max="56" width="6" style="2" bestFit="1" customWidth="1"/>
    <col min="57" max="57" width="5.85546875" style="2" bestFit="1" customWidth="1"/>
    <col min="58" max="58" width="8.7109375" style="2" bestFit="1" customWidth="1"/>
    <col min="59" max="59" width="5.85546875" style="2" bestFit="1" customWidth="1"/>
    <col min="60" max="60" width="8.7109375" style="2" bestFit="1" customWidth="1"/>
    <col min="61" max="61" width="5.85546875" style="2" bestFit="1" customWidth="1"/>
    <col min="62" max="62" width="8.7109375" style="2" bestFit="1" customWidth="1"/>
    <col min="63" max="63" width="5.85546875" style="2" bestFit="1" customWidth="1"/>
    <col min="64" max="64" width="7.7109375" style="2" bestFit="1" customWidth="1"/>
    <col min="65" max="66" width="5.85546875" style="2" bestFit="1" customWidth="1"/>
    <col min="67" max="67" width="6.28515625" style="2" bestFit="1" customWidth="1"/>
    <col min="68" max="68" width="6.85546875" style="2" bestFit="1" customWidth="1"/>
    <col min="69" max="69" width="6.5703125" style="2" bestFit="1" customWidth="1"/>
    <col min="70" max="70" width="5.85546875" style="2" bestFit="1" customWidth="1"/>
    <col min="71" max="71" width="6.42578125" style="2" bestFit="1" customWidth="1"/>
    <col min="72" max="72" width="5.85546875" style="2" bestFit="1" customWidth="1"/>
    <col min="73" max="73" width="8.7109375" style="2" bestFit="1" customWidth="1"/>
    <col min="74" max="74" width="5.85546875" style="2" bestFit="1" customWidth="1"/>
    <col min="75" max="75" width="8.7109375" style="2" bestFit="1" customWidth="1"/>
    <col min="76" max="76" width="5.85546875" style="2" bestFit="1" customWidth="1"/>
    <col min="77" max="77" width="8.7109375" style="2" bestFit="1" customWidth="1"/>
    <col min="78" max="78" width="5.85546875" style="2" bestFit="1" customWidth="1"/>
    <col min="79" max="79" width="8.7109375" style="2" bestFit="1" customWidth="1"/>
    <col min="80" max="80" width="5.85546875" style="2" bestFit="1" customWidth="1"/>
    <col min="81" max="81" width="7.7109375" style="2" bestFit="1" customWidth="1"/>
    <col min="82" max="83" width="5.85546875" style="2" bestFit="1" customWidth="1"/>
    <col min="84" max="84" width="6.28515625" style="2" bestFit="1" customWidth="1"/>
    <col min="85" max="85" width="7.42578125" style="2" bestFit="1" customWidth="1"/>
    <col min="86" max="86" width="6.5703125" style="2" bestFit="1" customWidth="1"/>
    <col min="87" max="87" width="5.85546875" style="2" bestFit="1" customWidth="1"/>
    <col min="88" max="88" width="7.42578125" style="2" bestFit="1" customWidth="1"/>
    <col min="89" max="89" width="6.140625" style="2" bestFit="1" customWidth="1"/>
    <col min="90" max="90" width="7" style="2" bestFit="1" customWidth="1"/>
    <col min="91" max="91" width="6" style="2" bestFit="1" customWidth="1"/>
    <col min="92" max="92" width="5.85546875" style="2" bestFit="1" customWidth="1"/>
    <col min="93" max="93" width="7.7109375" style="2" bestFit="1" customWidth="1"/>
    <col min="94" max="94" width="5.85546875" style="2" bestFit="1" customWidth="1"/>
    <col min="95" max="95" width="7.7109375" style="2" bestFit="1" customWidth="1"/>
    <col min="96" max="96" width="5.85546875" style="2" bestFit="1" customWidth="1"/>
    <col min="97" max="97" width="8.7109375" style="2" bestFit="1" customWidth="1"/>
    <col min="98" max="98" width="5.85546875" style="2" bestFit="1" customWidth="1"/>
    <col min="99" max="99" width="8.7109375" style="2" bestFit="1" customWidth="1"/>
    <col min="100" max="100" width="5.28515625" style="2" bestFit="1" customWidth="1"/>
    <col min="101" max="101" width="7.7109375" style="2" bestFit="1" customWidth="1"/>
    <col min="102" max="103" width="5.85546875" style="2" bestFit="1" customWidth="1"/>
    <col min="104" max="104" width="6.28515625" style="2" bestFit="1" customWidth="1"/>
    <col min="105" max="105" width="7.42578125" style="2" bestFit="1" customWidth="1"/>
    <col min="106" max="106" width="6.5703125" style="2" bestFit="1" customWidth="1"/>
    <col min="107" max="107" width="5.85546875" style="2" bestFit="1" customWidth="1"/>
    <col min="108" max="108" width="7.42578125" style="2" bestFit="1" customWidth="1"/>
    <col min="109" max="109" width="6.140625" style="2" bestFit="1" customWidth="1"/>
    <col min="110" max="110" width="7" style="2" bestFit="1" customWidth="1"/>
    <col min="111" max="112" width="5.85546875" style="2" bestFit="1" customWidth="1"/>
    <col min="113" max="16384" width="9.140625" style="2"/>
  </cols>
  <sheetData>
    <row r="1" spans="1:112" ht="13.5" thickBot="1" x14ac:dyDescent="0.25">
      <c r="F1" s="23"/>
      <c r="H1" s="23"/>
      <c r="J1" s="1"/>
      <c r="N1" s="1"/>
      <c r="AA1" s="23" t="s">
        <v>30</v>
      </c>
      <c r="AC1" s="1" t="s">
        <v>29</v>
      </c>
      <c r="AG1" s="1">
        <v>10.5</v>
      </c>
      <c r="AN1" s="23" t="s">
        <v>30</v>
      </c>
      <c r="AP1" s="1">
        <v>3.22</v>
      </c>
      <c r="AT1" s="1">
        <v>10.5</v>
      </c>
      <c r="BF1" s="23" t="s">
        <v>30</v>
      </c>
      <c r="BH1" s="1">
        <v>3.22</v>
      </c>
      <c r="BL1" s="1">
        <v>10.5</v>
      </c>
      <c r="BU1" s="23" t="s">
        <v>30</v>
      </c>
      <c r="BW1" s="23" t="s">
        <v>20</v>
      </c>
      <c r="BY1" s="1" t="s">
        <v>32</v>
      </c>
      <c r="CC1" s="1">
        <v>10.35</v>
      </c>
      <c r="CO1" s="1"/>
      <c r="CQ1" s="1" t="s">
        <v>70</v>
      </c>
      <c r="CS1" s="1"/>
      <c r="CU1" s="2" t="s">
        <v>69</v>
      </c>
      <c r="CW1" s="1">
        <v>10.130000000000001</v>
      </c>
    </row>
    <row r="2" spans="1:112" ht="15.75" customHeight="1" thickBot="1" x14ac:dyDescent="0.25">
      <c r="F2" s="74" t="s">
        <v>79</v>
      </c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6"/>
      <c r="V2" s="71" t="s">
        <v>80</v>
      </c>
      <c r="W2" s="72"/>
      <c r="X2" s="72"/>
      <c r="Y2" s="72"/>
      <c r="Z2" s="73"/>
      <c r="AA2" s="75" t="s">
        <v>245</v>
      </c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6"/>
      <c r="AN2" s="74" t="s">
        <v>182</v>
      </c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6"/>
      <c r="BA2" s="71" t="s">
        <v>81</v>
      </c>
      <c r="BB2" s="72"/>
      <c r="BC2" s="72"/>
      <c r="BD2" s="72"/>
      <c r="BE2" s="73"/>
      <c r="BF2" s="74" t="s">
        <v>82</v>
      </c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6"/>
      <c r="BS2" s="74" t="s">
        <v>83</v>
      </c>
      <c r="BT2" s="75"/>
      <c r="BU2" s="75"/>
      <c r="BV2" s="75"/>
      <c r="BW2" s="75"/>
      <c r="BX2" s="75"/>
      <c r="BY2" s="75"/>
      <c r="BZ2" s="75"/>
      <c r="CA2" s="75"/>
      <c r="CB2" s="75"/>
      <c r="CC2" s="75"/>
      <c r="CD2" s="75"/>
      <c r="CE2" s="75"/>
      <c r="CF2" s="75"/>
      <c r="CG2" s="75"/>
      <c r="CH2" s="75"/>
      <c r="CI2" s="76"/>
      <c r="CJ2" s="71" t="s">
        <v>84</v>
      </c>
      <c r="CK2" s="72"/>
      <c r="CL2" s="72"/>
      <c r="CM2" s="72"/>
      <c r="CN2" s="73"/>
      <c r="CO2" s="71" t="s">
        <v>85</v>
      </c>
      <c r="CP2" s="72"/>
      <c r="CQ2" s="72"/>
      <c r="CR2" s="72"/>
      <c r="CS2" s="72"/>
      <c r="CT2" s="72"/>
      <c r="CU2" s="72"/>
      <c r="CV2" s="72"/>
      <c r="CW2" s="72"/>
      <c r="CX2" s="72"/>
      <c r="CY2" s="72"/>
      <c r="CZ2" s="72"/>
      <c r="DA2" s="72"/>
      <c r="DB2" s="72"/>
      <c r="DC2" s="73"/>
      <c r="DD2" s="71" t="s">
        <v>86</v>
      </c>
      <c r="DE2" s="72"/>
      <c r="DF2" s="72"/>
      <c r="DG2" s="72"/>
      <c r="DH2" s="73"/>
    </row>
    <row r="3" spans="1:112" ht="13.5" thickBot="1" x14ac:dyDescent="0.25">
      <c r="F3" s="71" t="s">
        <v>2</v>
      </c>
      <c r="G3" s="73"/>
      <c r="H3" s="71" t="s">
        <v>2</v>
      </c>
      <c r="I3" s="73"/>
      <c r="J3" s="71" t="s">
        <v>14</v>
      </c>
      <c r="K3" s="73"/>
      <c r="L3" s="71" t="s">
        <v>15</v>
      </c>
      <c r="M3" s="73"/>
      <c r="N3" s="71" t="s">
        <v>16</v>
      </c>
      <c r="O3" s="73"/>
      <c r="P3" s="3" t="s">
        <v>17</v>
      </c>
      <c r="Q3" s="3" t="s">
        <v>19</v>
      </c>
      <c r="R3" s="4" t="s">
        <v>1</v>
      </c>
      <c r="S3" s="71" t="s">
        <v>7</v>
      </c>
      <c r="T3" s="73"/>
      <c r="U3" s="70" t="s">
        <v>149</v>
      </c>
      <c r="V3" s="4" t="s">
        <v>1</v>
      </c>
      <c r="W3" s="44" t="s">
        <v>27</v>
      </c>
      <c r="X3" s="4" t="s">
        <v>21</v>
      </c>
      <c r="Y3" s="44" t="s">
        <v>0</v>
      </c>
      <c r="Z3" s="4" t="s">
        <v>17</v>
      </c>
      <c r="AA3" s="71" t="s">
        <v>2</v>
      </c>
      <c r="AB3" s="73"/>
      <c r="AC3" s="71" t="s">
        <v>14</v>
      </c>
      <c r="AD3" s="73"/>
      <c r="AE3" s="71" t="s">
        <v>15</v>
      </c>
      <c r="AF3" s="73"/>
      <c r="AG3" s="71" t="s">
        <v>16</v>
      </c>
      <c r="AH3" s="73"/>
      <c r="AI3" s="3" t="s">
        <v>17</v>
      </c>
      <c r="AJ3" s="3" t="s">
        <v>19</v>
      </c>
      <c r="AK3" s="4" t="s">
        <v>1</v>
      </c>
      <c r="AL3" s="71" t="s">
        <v>7</v>
      </c>
      <c r="AM3" s="73"/>
      <c r="AN3" s="71" t="s">
        <v>2</v>
      </c>
      <c r="AO3" s="73"/>
      <c r="AP3" s="71" t="s">
        <v>14</v>
      </c>
      <c r="AQ3" s="73"/>
      <c r="AR3" s="71" t="s">
        <v>15</v>
      </c>
      <c r="AS3" s="73"/>
      <c r="AT3" s="71" t="s">
        <v>16</v>
      </c>
      <c r="AU3" s="73"/>
      <c r="AV3" s="3" t="s">
        <v>17</v>
      </c>
      <c r="AW3" s="3" t="s">
        <v>19</v>
      </c>
      <c r="AX3" s="4" t="s">
        <v>1</v>
      </c>
      <c r="AY3" s="71" t="s">
        <v>7</v>
      </c>
      <c r="AZ3" s="73"/>
      <c r="BA3" s="4" t="s">
        <v>1</v>
      </c>
      <c r="BB3" s="46" t="s">
        <v>27</v>
      </c>
      <c r="BC3" s="4" t="s">
        <v>21</v>
      </c>
      <c r="BD3" s="46" t="s">
        <v>0</v>
      </c>
      <c r="BE3" s="4" t="s">
        <v>17</v>
      </c>
      <c r="BF3" s="71" t="s">
        <v>2</v>
      </c>
      <c r="BG3" s="73"/>
      <c r="BH3" s="71" t="s">
        <v>14</v>
      </c>
      <c r="BI3" s="73"/>
      <c r="BJ3" s="71" t="s">
        <v>15</v>
      </c>
      <c r="BK3" s="73"/>
      <c r="BL3" s="71" t="s">
        <v>16</v>
      </c>
      <c r="BM3" s="73"/>
      <c r="BN3" s="3" t="s">
        <v>17</v>
      </c>
      <c r="BO3" s="3" t="s">
        <v>19</v>
      </c>
      <c r="BP3" s="4" t="s">
        <v>1</v>
      </c>
      <c r="BQ3" s="71" t="s">
        <v>7</v>
      </c>
      <c r="BR3" s="73"/>
      <c r="BS3" s="71" t="s">
        <v>25</v>
      </c>
      <c r="BT3" s="73"/>
      <c r="BU3" s="71" t="s">
        <v>2</v>
      </c>
      <c r="BV3" s="73"/>
      <c r="BW3" s="71" t="s">
        <v>2</v>
      </c>
      <c r="BX3" s="73"/>
      <c r="BY3" s="71" t="s">
        <v>14</v>
      </c>
      <c r="BZ3" s="73"/>
      <c r="CA3" s="71" t="s">
        <v>15</v>
      </c>
      <c r="CB3" s="73"/>
      <c r="CC3" s="71" t="s">
        <v>16</v>
      </c>
      <c r="CD3" s="73"/>
      <c r="CE3" s="3" t="s">
        <v>17</v>
      </c>
      <c r="CF3" s="3" t="s">
        <v>19</v>
      </c>
      <c r="CG3" s="4" t="s">
        <v>1</v>
      </c>
      <c r="CH3" s="71" t="s">
        <v>7</v>
      </c>
      <c r="CI3" s="73"/>
      <c r="CJ3" s="4" t="s">
        <v>1</v>
      </c>
      <c r="CK3" s="44" t="s">
        <v>27</v>
      </c>
      <c r="CL3" s="4" t="s">
        <v>21</v>
      </c>
      <c r="CM3" s="44" t="s">
        <v>0</v>
      </c>
      <c r="CN3" s="4" t="s">
        <v>17</v>
      </c>
      <c r="CO3" s="71" t="s">
        <v>2</v>
      </c>
      <c r="CP3" s="73"/>
      <c r="CQ3" s="71" t="s">
        <v>2</v>
      </c>
      <c r="CR3" s="73"/>
      <c r="CS3" s="71" t="s">
        <v>14</v>
      </c>
      <c r="CT3" s="73"/>
      <c r="CU3" s="71" t="s">
        <v>15</v>
      </c>
      <c r="CV3" s="73"/>
      <c r="CW3" s="71" t="s">
        <v>16</v>
      </c>
      <c r="CX3" s="73"/>
      <c r="CY3" s="3" t="s">
        <v>17</v>
      </c>
      <c r="CZ3" s="3" t="s">
        <v>19</v>
      </c>
      <c r="DA3" s="4" t="s">
        <v>1</v>
      </c>
      <c r="DB3" s="71" t="s">
        <v>7</v>
      </c>
      <c r="DC3" s="73"/>
      <c r="DD3" s="4" t="s">
        <v>1</v>
      </c>
      <c r="DE3" s="47" t="s">
        <v>27</v>
      </c>
      <c r="DF3" s="4" t="s">
        <v>21</v>
      </c>
      <c r="DG3" s="47" t="s">
        <v>0</v>
      </c>
      <c r="DH3" s="4" t="s">
        <v>17</v>
      </c>
    </row>
    <row r="4" spans="1:112" ht="13.5" thickBot="1" x14ac:dyDescent="0.25">
      <c r="A4" s="33" t="s">
        <v>18</v>
      </c>
      <c r="B4" s="4" t="s">
        <v>23</v>
      </c>
      <c r="C4" s="3" t="s">
        <v>4</v>
      </c>
      <c r="D4" s="4" t="s">
        <v>3</v>
      </c>
      <c r="E4" s="4" t="s">
        <v>22</v>
      </c>
      <c r="F4" s="6" t="s">
        <v>13</v>
      </c>
      <c r="G4" s="7" t="s">
        <v>5</v>
      </c>
      <c r="H4" s="40" t="s">
        <v>13</v>
      </c>
      <c r="I4" s="42" t="s">
        <v>5</v>
      </c>
      <c r="J4" s="6" t="s">
        <v>13</v>
      </c>
      <c r="K4" s="7" t="s">
        <v>5</v>
      </c>
      <c r="L4" s="6" t="s">
        <v>13</v>
      </c>
      <c r="M4" s="7" t="s">
        <v>5</v>
      </c>
      <c r="N4" s="6" t="s">
        <v>13</v>
      </c>
      <c r="O4" s="7" t="s">
        <v>5</v>
      </c>
      <c r="P4" s="3" t="s">
        <v>5</v>
      </c>
      <c r="Q4" s="3" t="s">
        <v>5</v>
      </c>
      <c r="R4" s="3" t="s">
        <v>5</v>
      </c>
      <c r="S4" s="6" t="s">
        <v>0</v>
      </c>
      <c r="T4" s="7" t="s">
        <v>5</v>
      </c>
      <c r="U4" s="70" t="s">
        <v>5</v>
      </c>
      <c r="V4" s="3" t="s">
        <v>5</v>
      </c>
      <c r="W4" s="34" t="s">
        <v>5</v>
      </c>
      <c r="X4" s="3" t="s">
        <v>5</v>
      </c>
      <c r="Y4" s="7" t="s">
        <v>5</v>
      </c>
      <c r="Z4" s="3" t="s">
        <v>5</v>
      </c>
      <c r="AA4" s="35" t="s">
        <v>13</v>
      </c>
      <c r="AB4" s="36" t="s">
        <v>5</v>
      </c>
      <c r="AC4" s="35" t="s">
        <v>13</v>
      </c>
      <c r="AD4" s="36" t="s">
        <v>5</v>
      </c>
      <c r="AE4" s="35" t="s">
        <v>13</v>
      </c>
      <c r="AF4" s="36" t="s">
        <v>5</v>
      </c>
      <c r="AG4" s="35" t="s">
        <v>13</v>
      </c>
      <c r="AH4" s="36" t="s">
        <v>5</v>
      </c>
      <c r="AI4" s="3" t="s">
        <v>5</v>
      </c>
      <c r="AJ4" s="3" t="s">
        <v>5</v>
      </c>
      <c r="AK4" s="3" t="s">
        <v>5</v>
      </c>
      <c r="AL4" s="35" t="s">
        <v>0</v>
      </c>
      <c r="AM4" s="36" t="s">
        <v>5</v>
      </c>
      <c r="AN4" s="37" t="s">
        <v>13</v>
      </c>
      <c r="AO4" s="38" t="s">
        <v>5</v>
      </c>
      <c r="AP4" s="37" t="s">
        <v>13</v>
      </c>
      <c r="AQ4" s="38" t="s">
        <v>5</v>
      </c>
      <c r="AR4" s="37" t="s">
        <v>13</v>
      </c>
      <c r="AS4" s="38" t="s">
        <v>5</v>
      </c>
      <c r="AT4" s="37" t="s">
        <v>13</v>
      </c>
      <c r="AU4" s="38" t="s">
        <v>5</v>
      </c>
      <c r="AV4" s="3" t="s">
        <v>5</v>
      </c>
      <c r="AW4" s="3" t="s">
        <v>5</v>
      </c>
      <c r="AX4" s="3" t="s">
        <v>5</v>
      </c>
      <c r="AY4" s="37" t="s">
        <v>0</v>
      </c>
      <c r="AZ4" s="38" t="s">
        <v>5</v>
      </c>
      <c r="BA4" s="3" t="s">
        <v>5</v>
      </c>
      <c r="BB4" s="42" t="s">
        <v>5</v>
      </c>
      <c r="BC4" s="3" t="s">
        <v>5</v>
      </c>
      <c r="BD4" s="42" t="s">
        <v>5</v>
      </c>
      <c r="BE4" s="3" t="s">
        <v>5</v>
      </c>
      <c r="BF4" s="40" t="s">
        <v>13</v>
      </c>
      <c r="BG4" s="42" t="s">
        <v>5</v>
      </c>
      <c r="BH4" s="40" t="s">
        <v>13</v>
      </c>
      <c r="BI4" s="42" t="s">
        <v>5</v>
      </c>
      <c r="BJ4" s="40" t="s">
        <v>13</v>
      </c>
      <c r="BK4" s="42" t="s">
        <v>5</v>
      </c>
      <c r="BL4" s="40" t="s">
        <v>13</v>
      </c>
      <c r="BM4" s="42" t="s">
        <v>5</v>
      </c>
      <c r="BN4" s="3" t="s">
        <v>5</v>
      </c>
      <c r="BO4" s="3" t="s">
        <v>5</v>
      </c>
      <c r="BP4" s="3" t="s">
        <v>5</v>
      </c>
      <c r="BQ4" s="40" t="s">
        <v>0</v>
      </c>
      <c r="BR4" s="42" t="s">
        <v>5</v>
      </c>
      <c r="BS4" s="40" t="s">
        <v>26</v>
      </c>
      <c r="BT4" s="41" t="s">
        <v>5</v>
      </c>
      <c r="BU4" s="40" t="s">
        <v>13</v>
      </c>
      <c r="BV4" s="41" t="s">
        <v>5</v>
      </c>
      <c r="BW4" s="40" t="s">
        <v>13</v>
      </c>
      <c r="BX4" s="42" t="s">
        <v>5</v>
      </c>
      <c r="BY4" s="6" t="s">
        <v>13</v>
      </c>
      <c r="BZ4" s="7" t="s">
        <v>5</v>
      </c>
      <c r="CA4" s="6" t="s">
        <v>13</v>
      </c>
      <c r="CB4" s="7" t="s">
        <v>5</v>
      </c>
      <c r="CC4" s="6" t="s">
        <v>13</v>
      </c>
      <c r="CD4" s="7" t="s">
        <v>5</v>
      </c>
      <c r="CE4" s="3" t="s">
        <v>5</v>
      </c>
      <c r="CF4" s="3" t="s">
        <v>5</v>
      </c>
      <c r="CG4" s="3" t="s">
        <v>5</v>
      </c>
      <c r="CH4" s="6" t="s">
        <v>0</v>
      </c>
      <c r="CI4" s="7" t="s">
        <v>5</v>
      </c>
      <c r="CJ4" s="3" t="s">
        <v>5</v>
      </c>
      <c r="CK4" s="42" t="s">
        <v>5</v>
      </c>
      <c r="CL4" s="3" t="s">
        <v>5</v>
      </c>
      <c r="CM4" s="7" t="s">
        <v>5</v>
      </c>
      <c r="CN4" s="3" t="s">
        <v>5</v>
      </c>
      <c r="CO4" s="40" t="s">
        <v>13</v>
      </c>
      <c r="CP4" s="42" t="s">
        <v>5</v>
      </c>
      <c r="CQ4" s="40" t="s">
        <v>13</v>
      </c>
      <c r="CR4" s="42" t="s">
        <v>5</v>
      </c>
      <c r="CS4" s="40" t="s">
        <v>13</v>
      </c>
      <c r="CT4" s="42" t="s">
        <v>5</v>
      </c>
      <c r="CU4" s="40" t="s">
        <v>13</v>
      </c>
      <c r="CV4" s="42" t="s">
        <v>5</v>
      </c>
      <c r="CW4" s="40" t="s">
        <v>13</v>
      </c>
      <c r="CX4" s="42" t="s">
        <v>5</v>
      </c>
      <c r="CY4" s="3" t="s">
        <v>5</v>
      </c>
      <c r="CZ4" s="3" t="s">
        <v>5</v>
      </c>
      <c r="DA4" s="3" t="s">
        <v>5</v>
      </c>
      <c r="DB4" s="40" t="s">
        <v>0</v>
      </c>
      <c r="DC4" s="42" t="s">
        <v>5</v>
      </c>
      <c r="DD4" s="3" t="s">
        <v>5</v>
      </c>
      <c r="DE4" s="42" t="s">
        <v>5</v>
      </c>
      <c r="DF4" s="3" t="s">
        <v>5</v>
      </c>
      <c r="DG4" s="42" t="s">
        <v>5</v>
      </c>
      <c r="DH4" s="3" t="s">
        <v>5</v>
      </c>
    </row>
    <row r="5" spans="1:112" x14ac:dyDescent="0.2">
      <c r="A5" s="8"/>
      <c r="B5" s="55" t="s">
        <v>33</v>
      </c>
      <c r="C5" s="56" t="s">
        <v>6</v>
      </c>
      <c r="D5" s="57">
        <v>20020717</v>
      </c>
      <c r="E5" s="24">
        <f t="shared" ref="E5:E36" si="0">IF(SUM(G5,I5,K5,M5,O5,P5,Q5,R5,T5,U5,V5,W5,X5,Y5,Z5,AB5,AD5,AF5,AH5,AI5,AJ5,AK5,AM5,AO5,AQ5,AS5,AU5,AV5,AW5,AX5,AZ5,BA5,BB5,BC5,BD5,BE5,BG5,BI5,BK5,BM5,BN5,BO5,BP5,BR5,BT5,BV5,BX5,BZ5,CB5,CD5,CE5,CF5,CG5,CI5,CJ5,CK5,CL5,CM5,CN5,CP5,CR5,CT5,CV5,CX5,CY5,CZ5,DA5,DC5,DD5,DE5,DF5,DG5,DH5)=0," ", AVERAGE(G5,I5,K5,M5,O5,P5,Q5,R5,T5,U5,V5,W5,X5,Y5,Z5,AB5,AD5,AF5,AH5,AI5,AJ5,AK5,AM5,AO5,AQ5,AS5,AU5,AV5,AW5,AX5,AZ5,BA5,BB5,BC5,BD5,BE5,BG5,BI5,BK5,BM5,BN5,BO5,BP5,BR5,BT5,BV5,BX5,BZ5,CB5,CD5,CE5,CF5,CG5,CI5,CJ5,CK5,CL5,CM5,CN5,CP5,CR5,CT5,CV5,CX5,CY5,CZ5,DA5,DC5,DD5,DE5,DF5,DG5,DH5))</f>
        <v>1.3157894736842106</v>
      </c>
      <c r="F5" s="61"/>
      <c r="G5" s="12"/>
      <c r="H5" s="61"/>
      <c r="I5" s="12"/>
      <c r="J5" s="61" t="s">
        <v>128</v>
      </c>
      <c r="K5" s="12">
        <v>1</v>
      </c>
      <c r="L5" s="61" t="s">
        <v>143</v>
      </c>
      <c r="M5" s="12">
        <v>2</v>
      </c>
      <c r="N5" s="32"/>
      <c r="O5" s="12"/>
      <c r="P5" s="13"/>
      <c r="Q5" s="13"/>
      <c r="R5" s="13">
        <v>1</v>
      </c>
      <c r="S5" s="14">
        <v>27</v>
      </c>
      <c r="T5" s="12">
        <v>2</v>
      </c>
      <c r="U5" s="31"/>
      <c r="V5" s="13">
        <v>2</v>
      </c>
      <c r="W5" s="12">
        <v>1</v>
      </c>
      <c r="X5" s="12">
        <v>1</v>
      </c>
      <c r="Y5" s="31">
        <v>1</v>
      </c>
      <c r="Z5" s="13">
        <v>1</v>
      </c>
      <c r="AA5" s="61"/>
      <c r="AB5" s="12"/>
      <c r="AC5" s="61"/>
      <c r="AD5" s="12"/>
      <c r="AE5" s="61"/>
      <c r="AF5" s="12"/>
      <c r="AG5" s="32"/>
      <c r="AH5" s="12"/>
      <c r="AI5" s="13"/>
      <c r="AJ5" s="13"/>
      <c r="AK5" s="13"/>
      <c r="AL5" s="14"/>
      <c r="AM5" s="12"/>
      <c r="AN5" s="61"/>
      <c r="AO5" s="12"/>
      <c r="AP5" s="61"/>
      <c r="AQ5" s="12"/>
      <c r="AR5" s="61"/>
      <c r="AS5" s="12"/>
      <c r="AT5" s="32"/>
      <c r="AU5" s="12"/>
      <c r="AV5" s="13"/>
      <c r="AW5" s="13"/>
      <c r="AX5" s="13"/>
      <c r="AY5" s="14"/>
      <c r="AZ5" s="12"/>
      <c r="BA5" s="13"/>
      <c r="BB5" s="12"/>
      <c r="BC5" s="13"/>
      <c r="BD5" s="12"/>
      <c r="BE5" s="31"/>
      <c r="BF5" s="61"/>
      <c r="BG5" s="12"/>
      <c r="BH5" s="61"/>
      <c r="BI5" s="12"/>
      <c r="BJ5" s="61"/>
      <c r="BK5" s="12"/>
      <c r="BL5" s="32"/>
      <c r="BM5" s="12"/>
      <c r="BN5" s="13"/>
      <c r="BO5" s="13"/>
      <c r="BP5" s="13"/>
      <c r="BQ5" s="14"/>
      <c r="BR5" s="12"/>
      <c r="BS5" s="32"/>
      <c r="BT5" s="12"/>
      <c r="BU5" s="61"/>
      <c r="BV5" s="12"/>
      <c r="BW5" s="61" t="s">
        <v>274</v>
      </c>
      <c r="BX5" s="12">
        <v>1</v>
      </c>
      <c r="BY5" s="61" t="s">
        <v>314</v>
      </c>
      <c r="BZ5" s="12">
        <v>1</v>
      </c>
      <c r="CA5" s="61" t="s">
        <v>331</v>
      </c>
      <c r="CB5" s="12">
        <v>1</v>
      </c>
      <c r="CC5" s="32"/>
      <c r="CD5" s="12"/>
      <c r="CE5" s="13"/>
      <c r="CF5" s="13"/>
      <c r="CG5" s="13">
        <v>2</v>
      </c>
      <c r="CH5" s="14">
        <v>29</v>
      </c>
      <c r="CI5" s="12">
        <v>1</v>
      </c>
      <c r="CJ5" s="13">
        <v>1</v>
      </c>
      <c r="CK5" s="12">
        <v>1</v>
      </c>
      <c r="CL5" s="13">
        <v>3</v>
      </c>
      <c r="CM5" s="12">
        <v>1</v>
      </c>
      <c r="CN5" s="31">
        <v>1</v>
      </c>
      <c r="CO5" s="61"/>
      <c r="CP5" s="49"/>
      <c r="CQ5" s="61"/>
      <c r="CR5" s="49"/>
      <c r="CS5" s="61"/>
      <c r="CT5" s="49"/>
      <c r="CU5" s="61"/>
      <c r="CV5" s="49"/>
      <c r="CW5" s="32"/>
      <c r="CX5" s="49"/>
      <c r="CY5" s="8"/>
      <c r="CZ5" s="8"/>
      <c r="DA5" s="8"/>
      <c r="DB5" s="48"/>
      <c r="DC5" s="49"/>
      <c r="DD5" s="8"/>
      <c r="DE5" s="49"/>
      <c r="DF5" s="8"/>
      <c r="DG5" s="49"/>
      <c r="DH5" s="8"/>
    </row>
    <row r="6" spans="1:112" x14ac:dyDescent="0.2">
      <c r="A6" s="13"/>
      <c r="B6" s="16" t="s">
        <v>192</v>
      </c>
      <c r="C6" s="15" t="s">
        <v>11</v>
      </c>
      <c r="D6" s="17">
        <v>20031006</v>
      </c>
      <c r="E6" s="24">
        <f t="shared" si="0"/>
        <v>2.25</v>
      </c>
      <c r="F6" s="61"/>
      <c r="G6" s="12"/>
      <c r="H6" s="61"/>
      <c r="I6" s="12"/>
      <c r="J6" s="61" t="s">
        <v>129</v>
      </c>
      <c r="K6" s="12">
        <v>2</v>
      </c>
      <c r="L6" s="61" t="s">
        <v>144</v>
      </c>
      <c r="M6" s="12">
        <v>1</v>
      </c>
      <c r="N6" s="32"/>
      <c r="O6" s="12"/>
      <c r="P6" s="13"/>
      <c r="Q6" s="13"/>
      <c r="R6" s="13">
        <v>2</v>
      </c>
      <c r="S6" s="14">
        <v>11</v>
      </c>
      <c r="T6" s="12">
        <v>4</v>
      </c>
      <c r="U6" s="31">
        <v>2</v>
      </c>
      <c r="V6" s="13"/>
      <c r="W6" s="12"/>
      <c r="X6" s="12"/>
      <c r="Y6" s="31"/>
      <c r="Z6" s="13"/>
      <c r="AA6" s="61"/>
      <c r="AB6" s="12"/>
      <c r="AC6" s="61"/>
      <c r="AD6" s="12"/>
      <c r="AE6" s="61"/>
      <c r="AF6" s="12"/>
      <c r="AG6" s="32"/>
      <c r="AH6" s="12"/>
      <c r="AI6" s="13"/>
      <c r="AJ6" s="13"/>
      <c r="AK6" s="13"/>
      <c r="AL6" s="14"/>
      <c r="AM6" s="12"/>
      <c r="AN6" s="61" t="s">
        <v>222</v>
      </c>
      <c r="AO6" s="12">
        <v>1</v>
      </c>
      <c r="AP6" s="61"/>
      <c r="AQ6" s="12"/>
      <c r="AR6" s="61" t="s">
        <v>191</v>
      </c>
      <c r="AS6" s="12">
        <v>1</v>
      </c>
      <c r="AT6" s="32"/>
      <c r="AU6" s="12"/>
      <c r="AV6" s="13"/>
      <c r="AW6" s="13"/>
      <c r="AX6" s="13">
        <v>5</v>
      </c>
      <c r="AY6" s="14"/>
      <c r="AZ6" s="12"/>
      <c r="BA6" s="13"/>
      <c r="BB6" s="12"/>
      <c r="BC6" s="13"/>
      <c r="BD6" s="12"/>
      <c r="BE6" s="31"/>
      <c r="BF6" s="61"/>
      <c r="BG6" s="12"/>
      <c r="BH6" s="61"/>
      <c r="BI6" s="12"/>
      <c r="BJ6" s="61"/>
      <c r="BK6" s="12"/>
      <c r="BL6" s="32"/>
      <c r="BM6" s="12"/>
      <c r="BN6" s="13"/>
      <c r="BO6" s="13"/>
      <c r="BP6" s="13"/>
      <c r="BQ6" s="14"/>
      <c r="BR6" s="12"/>
      <c r="BS6" s="32"/>
      <c r="BT6" s="12"/>
      <c r="BU6" s="61"/>
      <c r="BV6" s="12"/>
      <c r="BW6" s="61"/>
      <c r="BX6" s="12"/>
      <c r="BY6" s="61"/>
      <c r="BZ6" s="12"/>
      <c r="CA6" s="61"/>
      <c r="CB6" s="12"/>
      <c r="CC6" s="32"/>
      <c r="CD6" s="12"/>
      <c r="CE6" s="13"/>
      <c r="CF6" s="13"/>
      <c r="CG6" s="13"/>
      <c r="CH6" s="14"/>
      <c r="CI6" s="12"/>
      <c r="CJ6" s="13"/>
      <c r="CK6" s="12"/>
      <c r="CL6" s="13"/>
      <c r="CM6" s="12"/>
      <c r="CN6" s="31"/>
      <c r="CO6" s="61"/>
      <c r="CP6" s="11"/>
      <c r="CQ6" s="61"/>
      <c r="CR6" s="11"/>
      <c r="CS6" s="61"/>
      <c r="CT6" s="11"/>
      <c r="CU6" s="61"/>
      <c r="CV6" s="11"/>
      <c r="CW6" s="32"/>
      <c r="CX6" s="11"/>
      <c r="CY6" s="15"/>
      <c r="CZ6" s="15"/>
      <c r="DA6" s="15"/>
      <c r="DB6" s="14"/>
      <c r="DC6" s="12"/>
      <c r="DD6" s="15"/>
      <c r="DE6" s="11"/>
      <c r="DF6" s="15"/>
      <c r="DG6" s="11"/>
      <c r="DH6" s="15"/>
    </row>
    <row r="7" spans="1:112" x14ac:dyDescent="0.2">
      <c r="A7" s="15"/>
      <c r="B7" s="51" t="s">
        <v>48</v>
      </c>
      <c r="C7" s="15" t="s">
        <v>6</v>
      </c>
      <c r="D7" s="17">
        <v>20020603</v>
      </c>
      <c r="E7" s="24">
        <f t="shared" si="0"/>
        <v>2.6923076923076925</v>
      </c>
      <c r="F7" s="61" t="s">
        <v>95</v>
      </c>
      <c r="G7" s="12">
        <v>4</v>
      </c>
      <c r="H7" s="61" t="s">
        <v>147</v>
      </c>
      <c r="I7" s="12">
        <v>6</v>
      </c>
      <c r="J7" s="61"/>
      <c r="K7" s="11"/>
      <c r="L7" s="61"/>
      <c r="M7" s="11"/>
      <c r="N7" s="32">
        <v>10.726000000000001</v>
      </c>
      <c r="O7" s="12">
        <v>2</v>
      </c>
      <c r="P7" s="15">
        <v>4</v>
      </c>
      <c r="Q7" s="15">
        <v>3</v>
      </c>
      <c r="R7" s="15"/>
      <c r="S7" s="10"/>
      <c r="T7" s="11"/>
      <c r="U7" s="17"/>
      <c r="V7" s="15"/>
      <c r="W7" s="11"/>
      <c r="X7" s="12"/>
      <c r="Y7" s="31"/>
      <c r="Z7" s="15"/>
      <c r="AA7" s="61" t="s">
        <v>260</v>
      </c>
      <c r="AB7" s="12">
        <v>2</v>
      </c>
      <c r="AC7" s="61"/>
      <c r="AD7" s="11"/>
      <c r="AE7" s="61"/>
      <c r="AF7" s="11"/>
      <c r="AG7" s="32">
        <v>10.863</v>
      </c>
      <c r="AH7" s="11">
        <v>1</v>
      </c>
      <c r="AI7" s="15">
        <v>1</v>
      </c>
      <c r="AJ7" s="15">
        <v>1</v>
      </c>
      <c r="AK7" s="15" t="s">
        <v>153</v>
      </c>
      <c r="AL7" s="10"/>
      <c r="AM7" s="11"/>
      <c r="AN7" s="61"/>
      <c r="AO7" s="12"/>
      <c r="AP7" s="61"/>
      <c r="AQ7" s="11"/>
      <c r="AR7" s="61"/>
      <c r="AS7" s="11"/>
      <c r="AT7" s="32"/>
      <c r="AU7" s="11"/>
      <c r="AV7" s="15"/>
      <c r="AW7" s="15"/>
      <c r="AX7" s="15"/>
      <c r="AY7" s="10"/>
      <c r="AZ7" s="11"/>
      <c r="BA7" s="15"/>
      <c r="BB7" s="11"/>
      <c r="BC7" s="15"/>
      <c r="BD7" s="11"/>
      <c r="BE7" s="17"/>
      <c r="BF7" s="61"/>
      <c r="BG7" s="12"/>
      <c r="BH7" s="61"/>
      <c r="BI7" s="11"/>
      <c r="BJ7" s="61"/>
      <c r="BK7" s="11"/>
      <c r="BL7" s="32"/>
      <c r="BM7" s="11"/>
      <c r="BN7" s="15"/>
      <c r="BO7" s="15"/>
      <c r="BP7" s="15"/>
      <c r="BQ7" s="10"/>
      <c r="BR7" s="11"/>
      <c r="BS7" s="32"/>
      <c r="BT7" s="12"/>
      <c r="BU7" s="61"/>
      <c r="BV7" s="12"/>
      <c r="BW7" s="61" t="s">
        <v>281</v>
      </c>
      <c r="BX7" s="12">
        <v>8</v>
      </c>
      <c r="BY7" s="61"/>
      <c r="BZ7" s="11"/>
      <c r="CA7" s="61"/>
      <c r="CB7" s="11"/>
      <c r="CC7" s="32">
        <v>10.664</v>
      </c>
      <c r="CD7" s="11">
        <v>1</v>
      </c>
      <c r="CE7" s="15">
        <v>1</v>
      </c>
      <c r="CF7" s="15">
        <v>1</v>
      </c>
      <c r="CG7" s="15"/>
      <c r="CH7" s="10"/>
      <c r="CI7" s="11"/>
      <c r="CJ7" s="15"/>
      <c r="CK7" s="11"/>
      <c r="CL7" s="15"/>
      <c r="CM7" s="11"/>
      <c r="CN7" s="17"/>
      <c r="CO7" s="61"/>
      <c r="CP7" s="11"/>
      <c r="CQ7" s="61"/>
      <c r="CR7" s="11"/>
      <c r="CS7" s="61"/>
      <c r="CT7" s="11"/>
      <c r="CU7" s="61"/>
      <c r="CV7" s="11"/>
      <c r="CW7" s="32"/>
      <c r="CX7" s="11"/>
      <c r="CY7" s="15"/>
      <c r="CZ7" s="15"/>
      <c r="DA7" s="15"/>
      <c r="DB7" s="14"/>
      <c r="DC7" s="12"/>
      <c r="DD7" s="15"/>
      <c r="DE7" s="11"/>
      <c r="DF7" s="15"/>
      <c r="DG7" s="11"/>
      <c r="DH7" s="15"/>
    </row>
    <row r="8" spans="1:112" x14ac:dyDescent="0.2">
      <c r="A8" s="15"/>
      <c r="B8" s="16" t="s">
        <v>130</v>
      </c>
      <c r="C8" s="15" t="s">
        <v>6</v>
      </c>
      <c r="D8" s="17">
        <v>20030718</v>
      </c>
      <c r="E8" s="24">
        <f t="shared" si="0"/>
        <v>3</v>
      </c>
      <c r="F8" s="61"/>
      <c r="G8" s="12"/>
      <c r="H8" s="61"/>
      <c r="I8" s="12"/>
      <c r="J8" s="61" t="s">
        <v>131</v>
      </c>
      <c r="K8" s="11">
        <v>5</v>
      </c>
      <c r="L8" s="61"/>
      <c r="M8" s="11"/>
      <c r="N8" s="32"/>
      <c r="O8" s="12"/>
      <c r="P8" s="15"/>
      <c r="Q8" s="15"/>
      <c r="R8" s="15">
        <v>3</v>
      </c>
      <c r="S8" s="10">
        <v>29</v>
      </c>
      <c r="T8" s="11">
        <v>1</v>
      </c>
      <c r="U8" s="17">
        <v>1</v>
      </c>
      <c r="V8" s="15"/>
      <c r="W8" s="11"/>
      <c r="X8" s="12"/>
      <c r="Y8" s="31"/>
      <c r="Z8" s="15"/>
      <c r="AA8" s="61"/>
      <c r="AB8" s="12"/>
      <c r="AC8" s="61"/>
      <c r="AD8" s="11"/>
      <c r="AE8" s="61"/>
      <c r="AF8" s="11"/>
      <c r="AG8" s="32"/>
      <c r="AH8" s="11"/>
      <c r="AI8" s="15"/>
      <c r="AJ8" s="15"/>
      <c r="AK8" s="15"/>
      <c r="AL8" s="10"/>
      <c r="AM8" s="11"/>
      <c r="AN8" s="61"/>
      <c r="AO8" s="12"/>
      <c r="AP8" s="61"/>
      <c r="AQ8" s="11"/>
      <c r="AR8" s="61" t="s">
        <v>193</v>
      </c>
      <c r="AS8" s="11">
        <v>2</v>
      </c>
      <c r="AT8" s="32"/>
      <c r="AU8" s="11"/>
      <c r="AV8" s="15"/>
      <c r="AW8" s="15"/>
      <c r="AX8" s="15">
        <v>8</v>
      </c>
      <c r="AY8" s="10">
        <v>41</v>
      </c>
      <c r="AZ8" s="11">
        <v>1</v>
      </c>
      <c r="BA8" s="15"/>
      <c r="BB8" s="11"/>
      <c r="BC8" s="15"/>
      <c r="BD8" s="11"/>
      <c r="BE8" s="17"/>
      <c r="BF8" s="61"/>
      <c r="BG8" s="12"/>
      <c r="BH8" s="61"/>
      <c r="BI8" s="11"/>
      <c r="BJ8" s="61"/>
      <c r="BK8" s="11"/>
      <c r="BL8" s="32"/>
      <c r="BM8" s="11"/>
      <c r="BN8" s="15"/>
      <c r="BO8" s="15"/>
      <c r="BP8" s="15"/>
      <c r="BQ8" s="10"/>
      <c r="BR8" s="11"/>
      <c r="BS8" s="32"/>
      <c r="BT8" s="12"/>
      <c r="BU8" s="61"/>
      <c r="BV8" s="12"/>
      <c r="BW8" s="61" t="s">
        <v>277</v>
      </c>
      <c r="BX8" s="11">
        <v>4</v>
      </c>
      <c r="BY8" s="61" t="s">
        <v>315</v>
      </c>
      <c r="BZ8" s="11">
        <v>2</v>
      </c>
      <c r="CA8" s="61" t="s">
        <v>332</v>
      </c>
      <c r="CB8" s="11">
        <v>2</v>
      </c>
      <c r="CC8" s="32"/>
      <c r="CD8" s="11"/>
      <c r="CE8" s="15"/>
      <c r="CF8" s="15"/>
      <c r="CG8" s="15">
        <v>4</v>
      </c>
      <c r="CH8" s="10">
        <v>10</v>
      </c>
      <c r="CI8" s="11">
        <v>3</v>
      </c>
      <c r="CJ8" s="15"/>
      <c r="CK8" s="11"/>
      <c r="CL8" s="15"/>
      <c r="CM8" s="11"/>
      <c r="CN8" s="17"/>
      <c r="CO8" s="61"/>
      <c r="CP8" s="11"/>
      <c r="CQ8" s="61"/>
      <c r="CR8" s="11"/>
      <c r="CS8" s="61"/>
      <c r="CT8" s="11"/>
      <c r="CU8" s="61"/>
      <c r="CV8" s="11"/>
      <c r="CW8" s="32"/>
      <c r="CX8" s="11"/>
      <c r="CY8" s="15"/>
      <c r="CZ8" s="15"/>
      <c r="DA8" s="15"/>
      <c r="DB8" s="14"/>
      <c r="DC8" s="12"/>
      <c r="DD8" s="15"/>
      <c r="DE8" s="11"/>
      <c r="DF8" s="15"/>
      <c r="DG8" s="11"/>
      <c r="DH8" s="15"/>
    </row>
    <row r="9" spans="1:112" x14ac:dyDescent="0.2">
      <c r="A9" s="15"/>
      <c r="B9" s="16" t="s">
        <v>34</v>
      </c>
      <c r="C9" s="15" t="s">
        <v>10</v>
      </c>
      <c r="D9" s="17">
        <v>20020325</v>
      </c>
      <c r="E9" s="24">
        <f t="shared" si="0"/>
        <v>3.0833333333333335</v>
      </c>
      <c r="F9" s="61" t="s">
        <v>92</v>
      </c>
      <c r="G9" s="12">
        <v>1</v>
      </c>
      <c r="H9" s="61" t="s">
        <v>145</v>
      </c>
      <c r="I9" s="12">
        <v>1</v>
      </c>
      <c r="J9" s="61"/>
      <c r="K9" s="11"/>
      <c r="L9" s="61"/>
      <c r="M9" s="11"/>
      <c r="N9" s="32"/>
      <c r="O9" s="11"/>
      <c r="P9" s="15"/>
      <c r="Q9" s="15"/>
      <c r="R9" s="15">
        <v>4</v>
      </c>
      <c r="S9" s="10"/>
      <c r="T9" s="11"/>
      <c r="U9" s="17">
        <v>6</v>
      </c>
      <c r="V9" s="15"/>
      <c r="W9" s="11"/>
      <c r="X9" s="12"/>
      <c r="Y9" s="31"/>
      <c r="Z9" s="15"/>
      <c r="AA9" s="61"/>
      <c r="AB9" s="12"/>
      <c r="AC9" s="61"/>
      <c r="AD9" s="11"/>
      <c r="AE9" s="61"/>
      <c r="AF9" s="11"/>
      <c r="AG9" s="32"/>
      <c r="AH9" s="11"/>
      <c r="AI9" s="15"/>
      <c r="AJ9" s="15"/>
      <c r="AK9" s="15"/>
      <c r="AL9" s="10"/>
      <c r="AM9" s="11"/>
      <c r="AN9" s="61" t="s">
        <v>223</v>
      </c>
      <c r="AO9" s="12">
        <v>2</v>
      </c>
      <c r="AP9" s="61"/>
      <c r="AQ9" s="11"/>
      <c r="AR9" s="61" t="s">
        <v>196</v>
      </c>
      <c r="AS9" s="11">
        <v>5</v>
      </c>
      <c r="AT9" s="32">
        <v>10.725</v>
      </c>
      <c r="AU9" s="11">
        <v>1</v>
      </c>
      <c r="AV9" s="15">
        <v>2</v>
      </c>
      <c r="AW9" s="15"/>
      <c r="AX9" s="15">
        <v>3</v>
      </c>
      <c r="AY9" s="10"/>
      <c r="AZ9" s="11" t="s">
        <v>153</v>
      </c>
      <c r="BA9" s="15"/>
      <c r="BB9" s="11"/>
      <c r="BC9" s="15"/>
      <c r="BD9" s="11"/>
      <c r="BE9" s="17"/>
      <c r="BF9" s="61"/>
      <c r="BG9" s="12"/>
      <c r="BH9" s="61"/>
      <c r="BI9" s="11"/>
      <c r="BJ9" s="61"/>
      <c r="BK9" s="11"/>
      <c r="BL9" s="32"/>
      <c r="BM9" s="11"/>
      <c r="BN9" s="15"/>
      <c r="BO9" s="15"/>
      <c r="BP9" s="15"/>
      <c r="BQ9" s="10"/>
      <c r="BR9" s="11"/>
      <c r="BS9" s="32"/>
      <c r="BT9" s="12"/>
      <c r="BU9" s="61"/>
      <c r="BV9" s="12"/>
      <c r="BW9" s="61" t="s">
        <v>278</v>
      </c>
      <c r="BX9" s="11">
        <v>5</v>
      </c>
      <c r="BY9" s="61" t="s">
        <v>316</v>
      </c>
      <c r="BZ9" s="11">
        <v>4</v>
      </c>
      <c r="CA9" s="61" t="s">
        <v>333</v>
      </c>
      <c r="CB9" s="11">
        <v>3</v>
      </c>
      <c r="CC9" s="32"/>
      <c r="CD9" s="11"/>
      <c r="CE9" s="15"/>
      <c r="CF9" s="15"/>
      <c r="CG9" s="15"/>
      <c r="CH9" s="10"/>
      <c r="CI9" s="11" t="s">
        <v>153</v>
      </c>
      <c r="CJ9" s="15"/>
      <c r="CK9" s="11"/>
      <c r="CL9" s="15"/>
      <c r="CM9" s="11"/>
      <c r="CN9" s="17"/>
      <c r="CO9" s="61"/>
      <c r="CP9" s="11"/>
      <c r="CQ9" s="61"/>
      <c r="CR9" s="11"/>
      <c r="CS9" s="61"/>
      <c r="CT9" s="11"/>
      <c r="CU9" s="61"/>
      <c r="CV9" s="11"/>
      <c r="CW9" s="32"/>
      <c r="CX9" s="11"/>
      <c r="CY9" s="15"/>
      <c r="CZ9" s="15"/>
      <c r="DA9" s="15"/>
      <c r="DB9" s="14"/>
      <c r="DC9" s="12"/>
      <c r="DD9" s="15"/>
      <c r="DE9" s="11"/>
      <c r="DF9" s="15"/>
      <c r="DG9" s="11"/>
      <c r="DH9" s="15"/>
    </row>
    <row r="10" spans="1:112" x14ac:dyDescent="0.2">
      <c r="A10" s="15"/>
      <c r="B10" s="16" t="s">
        <v>93</v>
      </c>
      <c r="C10" s="15" t="s">
        <v>12</v>
      </c>
      <c r="D10" s="17">
        <v>20030709</v>
      </c>
      <c r="E10" s="24">
        <f t="shared" si="0"/>
        <v>3.2</v>
      </c>
      <c r="F10" s="61" t="s">
        <v>94</v>
      </c>
      <c r="G10" s="12">
        <v>2</v>
      </c>
      <c r="H10" s="61" t="s">
        <v>146</v>
      </c>
      <c r="I10" s="12">
        <v>2</v>
      </c>
      <c r="J10" s="61"/>
      <c r="K10" s="11"/>
      <c r="L10" s="61"/>
      <c r="M10" s="11"/>
      <c r="N10" s="32">
        <v>10.852</v>
      </c>
      <c r="O10" s="11">
        <v>4</v>
      </c>
      <c r="P10" s="15"/>
      <c r="Q10" s="15">
        <v>4</v>
      </c>
      <c r="R10" s="15"/>
      <c r="S10" s="10"/>
      <c r="T10" s="11"/>
      <c r="U10" s="17"/>
      <c r="V10" s="15"/>
      <c r="W10" s="11"/>
      <c r="X10" s="12"/>
      <c r="Y10" s="31"/>
      <c r="Z10" s="15"/>
      <c r="AA10" s="61"/>
      <c r="AB10" s="12"/>
      <c r="AC10" s="61"/>
      <c r="AD10" s="11"/>
      <c r="AE10" s="61"/>
      <c r="AF10" s="11"/>
      <c r="AG10" s="32"/>
      <c r="AH10" s="11"/>
      <c r="AI10" s="15"/>
      <c r="AJ10" s="15"/>
      <c r="AK10" s="15"/>
      <c r="AL10" s="10"/>
      <c r="AM10" s="11"/>
      <c r="AN10" s="61" t="s">
        <v>224</v>
      </c>
      <c r="AO10" s="12">
        <v>3</v>
      </c>
      <c r="AP10" s="61"/>
      <c r="AQ10" s="11"/>
      <c r="AR10" s="61"/>
      <c r="AS10" s="11"/>
      <c r="AT10" s="32">
        <v>10.933</v>
      </c>
      <c r="AU10" s="11">
        <v>2</v>
      </c>
      <c r="AV10" s="15">
        <v>1</v>
      </c>
      <c r="AW10" s="15">
        <v>2</v>
      </c>
      <c r="AX10" s="15">
        <v>2</v>
      </c>
      <c r="AY10" s="10">
        <v>24</v>
      </c>
      <c r="AZ10" s="11">
        <v>3</v>
      </c>
      <c r="BA10" s="15"/>
      <c r="BB10" s="11"/>
      <c r="BC10" s="15"/>
      <c r="BD10" s="11"/>
      <c r="BE10" s="17"/>
      <c r="BF10" s="61"/>
      <c r="BG10" s="12"/>
      <c r="BH10" s="61"/>
      <c r="BI10" s="11"/>
      <c r="BJ10" s="61"/>
      <c r="BK10" s="11"/>
      <c r="BL10" s="32"/>
      <c r="BM10" s="11"/>
      <c r="BN10" s="15"/>
      <c r="BO10" s="15"/>
      <c r="BP10" s="15"/>
      <c r="BQ10" s="10"/>
      <c r="BR10" s="11"/>
      <c r="BS10" s="32"/>
      <c r="BT10" s="12"/>
      <c r="BU10" s="61"/>
      <c r="BV10" s="12"/>
      <c r="BW10" s="61" t="s">
        <v>279</v>
      </c>
      <c r="BX10" s="11">
        <v>6</v>
      </c>
      <c r="BY10" s="61"/>
      <c r="BZ10" s="11"/>
      <c r="CA10" s="61"/>
      <c r="CB10" s="11"/>
      <c r="CC10" s="32">
        <v>11.026</v>
      </c>
      <c r="CD10" s="11">
        <v>2</v>
      </c>
      <c r="CE10" s="15">
        <v>2</v>
      </c>
      <c r="CF10" s="15">
        <v>4</v>
      </c>
      <c r="CG10" s="15"/>
      <c r="CH10" s="10">
        <v>3</v>
      </c>
      <c r="CI10" s="11">
        <v>9</v>
      </c>
      <c r="CJ10" s="15"/>
      <c r="CK10" s="11"/>
      <c r="CL10" s="15"/>
      <c r="CM10" s="11"/>
      <c r="CN10" s="17"/>
      <c r="CO10" s="61"/>
      <c r="CP10" s="11"/>
      <c r="CQ10" s="61"/>
      <c r="CR10" s="11"/>
      <c r="CS10" s="61"/>
      <c r="CT10" s="11"/>
      <c r="CU10" s="61"/>
      <c r="CV10" s="11"/>
      <c r="CW10" s="32"/>
      <c r="CX10" s="11"/>
      <c r="CY10" s="15"/>
      <c r="CZ10" s="15"/>
      <c r="DA10" s="15"/>
      <c r="DB10" s="14"/>
      <c r="DC10" s="12"/>
      <c r="DD10" s="15"/>
      <c r="DE10" s="11"/>
      <c r="DF10" s="15"/>
      <c r="DG10" s="11"/>
      <c r="DH10" s="15"/>
    </row>
    <row r="11" spans="1:112" x14ac:dyDescent="0.2">
      <c r="A11" s="15"/>
      <c r="B11" s="16" t="s">
        <v>49</v>
      </c>
      <c r="C11" s="15" t="s">
        <v>6</v>
      </c>
      <c r="D11" s="17">
        <v>20020915</v>
      </c>
      <c r="E11" s="24">
        <f t="shared" si="0"/>
        <v>3.8666666666666667</v>
      </c>
      <c r="F11" s="61"/>
      <c r="G11" s="12"/>
      <c r="H11" s="61"/>
      <c r="I11" s="12"/>
      <c r="J11" s="61"/>
      <c r="K11" s="11"/>
      <c r="L11" s="61"/>
      <c r="M11" s="11"/>
      <c r="N11" s="32"/>
      <c r="O11" s="11"/>
      <c r="P11" s="15"/>
      <c r="Q11" s="15"/>
      <c r="R11" s="15"/>
      <c r="S11" s="10"/>
      <c r="T11" s="11"/>
      <c r="U11" s="17"/>
      <c r="V11" s="15"/>
      <c r="W11" s="11"/>
      <c r="X11" s="12"/>
      <c r="Y11" s="31"/>
      <c r="Z11" s="15"/>
      <c r="AA11" s="61" t="s">
        <v>259</v>
      </c>
      <c r="AB11" s="12">
        <v>1</v>
      </c>
      <c r="AC11" s="61" t="s">
        <v>246</v>
      </c>
      <c r="AD11" s="11">
        <v>1</v>
      </c>
      <c r="AE11" s="61"/>
      <c r="AF11" s="11"/>
      <c r="AG11" s="32">
        <v>11.252000000000001</v>
      </c>
      <c r="AH11" s="11">
        <v>2</v>
      </c>
      <c r="AI11" s="15">
        <v>2</v>
      </c>
      <c r="AJ11" s="15">
        <v>2</v>
      </c>
      <c r="AK11" s="15">
        <v>2</v>
      </c>
      <c r="AL11" s="10"/>
      <c r="AM11" s="11" t="s">
        <v>153</v>
      </c>
      <c r="AN11" s="61"/>
      <c r="AO11" s="12"/>
      <c r="AP11" s="61"/>
      <c r="AQ11" s="11"/>
      <c r="AR11" s="61"/>
      <c r="AS11" s="11"/>
      <c r="AT11" s="32"/>
      <c r="AU11" s="11"/>
      <c r="AV11" s="15"/>
      <c r="AW11" s="15"/>
      <c r="AX11" s="15"/>
      <c r="AY11" s="10"/>
      <c r="AZ11" s="11"/>
      <c r="BA11" s="15"/>
      <c r="BB11" s="11"/>
      <c r="BC11" s="15"/>
      <c r="BD11" s="11"/>
      <c r="BE11" s="17"/>
      <c r="BF11" s="61"/>
      <c r="BG11" s="12"/>
      <c r="BH11" s="61"/>
      <c r="BI11" s="11"/>
      <c r="BJ11" s="61"/>
      <c r="BK11" s="11"/>
      <c r="BL11" s="32"/>
      <c r="BM11" s="11"/>
      <c r="BN11" s="15"/>
      <c r="BO11" s="15"/>
      <c r="BP11" s="15"/>
      <c r="BQ11" s="10"/>
      <c r="BR11" s="11"/>
      <c r="BS11" s="32"/>
      <c r="BT11" s="12"/>
      <c r="BU11" s="61"/>
      <c r="BV11" s="12"/>
      <c r="BW11" s="61" t="s">
        <v>282</v>
      </c>
      <c r="BX11" s="11">
        <v>9</v>
      </c>
      <c r="BY11" s="61" t="s">
        <v>319</v>
      </c>
      <c r="BZ11" s="11">
        <v>7</v>
      </c>
      <c r="CA11" s="61"/>
      <c r="CB11" s="11"/>
      <c r="CC11" s="32"/>
      <c r="CD11" s="11"/>
      <c r="CE11" s="15"/>
      <c r="CF11" s="15"/>
      <c r="CG11" s="15">
        <v>7</v>
      </c>
      <c r="CH11" s="10">
        <v>0</v>
      </c>
      <c r="CI11" s="11">
        <v>14</v>
      </c>
      <c r="CJ11" s="15">
        <v>2</v>
      </c>
      <c r="CK11" s="11">
        <v>3</v>
      </c>
      <c r="CL11" s="15">
        <v>2</v>
      </c>
      <c r="CM11" s="11">
        <v>2</v>
      </c>
      <c r="CN11" s="17">
        <v>2</v>
      </c>
      <c r="CO11" s="61"/>
      <c r="CP11" s="11"/>
      <c r="CQ11" s="61"/>
      <c r="CR11" s="11"/>
      <c r="CS11" s="61"/>
      <c r="CT11" s="11"/>
      <c r="CU11" s="61"/>
      <c r="CV11" s="11"/>
      <c r="CW11" s="32"/>
      <c r="CX11" s="11"/>
      <c r="CY11" s="15"/>
      <c r="CZ11" s="15"/>
      <c r="DA11" s="15"/>
      <c r="DB11" s="14"/>
      <c r="DC11" s="12"/>
      <c r="DD11" s="15"/>
      <c r="DE11" s="11"/>
      <c r="DF11" s="15"/>
      <c r="DG11" s="11"/>
      <c r="DH11" s="15"/>
    </row>
    <row r="12" spans="1:112" x14ac:dyDescent="0.2">
      <c r="A12" s="15"/>
      <c r="B12" s="16" t="s">
        <v>96</v>
      </c>
      <c r="C12" s="15" t="s">
        <v>8</v>
      </c>
      <c r="D12" s="17">
        <v>20030109</v>
      </c>
      <c r="E12" s="24">
        <f t="shared" si="0"/>
        <v>4.7368421052631575</v>
      </c>
      <c r="F12" s="61" t="s">
        <v>97</v>
      </c>
      <c r="G12" s="12">
        <v>5</v>
      </c>
      <c r="H12" s="61" t="s">
        <v>95</v>
      </c>
      <c r="I12" s="12">
        <v>3</v>
      </c>
      <c r="J12" s="61" t="s">
        <v>132</v>
      </c>
      <c r="K12" s="11">
        <v>7</v>
      </c>
      <c r="L12" s="61"/>
      <c r="M12" s="11"/>
      <c r="N12" s="32"/>
      <c r="O12" s="11"/>
      <c r="P12" s="17"/>
      <c r="Q12" s="17"/>
      <c r="R12" s="17">
        <v>21</v>
      </c>
      <c r="S12" s="10"/>
      <c r="T12" s="11" t="s">
        <v>153</v>
      </c>
      <c r="U12" s="17">
        <v>2</v>
      </c>
      <c r="V12" s="15">
        <v>1</v>
      </c>
      <c r="W12" s="11">
        <v>2</v>
      </c>
      <c r="X12" s="12">
        <v>2</v>
      </c>
      <c r="Y12" s="31">
        <v>4</v>
      </c>
      <c r="Z12" s="15">
        <v>2</v>
      </c>
      <c r="AA12" s="61"/>
      <c r="AB12" s="12"/>
      <c r="AC12" s="61"/>
      <c r="AD12" s="11"/>
      <c r="AE12" s="61"/>
      <c r="AF12" s="11"/>
      <c r="AG12" s="32"/>
      <c r="AH12" s="11"/>
      <c r="AI12" s="15"/>
      <c r="AJ12" s="15"/>
      <c r="AK12" s="17"/>
      <c r="AL12" s="10"/>
      <c r="AM12" s="11"/>
      <c r="AN12" s="61" t="s">
        <v>227</v>
      </c>
      <c r="AO12" s="12">
        <v>6</v>
      </c>
      <c r="AP12" s="61"/>
      <c r="AQ12" s="11"/>
      <c r="AR12" s="61" t="s">
        <v>197</v>
      </c>
      <c r="AS12" s="11">
        <v>6</v>
      </c>
      <c r="AT12" s="32"/>
      <c r="AU12" s="11"/>
      <c r="AV12" s="15"/>
      <c r="AW12" s="15">
        <v>3</v>
      </c>
      <c r="AX12" s="17">
        <v>6</v>
      </c>
      <c r="AY12" s="10">
        <v>2</v>
      </c>
      <c r="AZ12" s="11">
        <v>7</v>
      </c>
      <c r="BA12" s="15"/>
      <c r="BB12" s="11"/>
      <c r="BC12" s="15"/>
      <c r="BD12" s="11"/>
      <c r="BE12" s="17"/>
      <c r="BF12" s="61"/>
      <c r="BG12" s="12"/>
      <c r="BH12" s="61"/>
      <c r="BI12" s="11"/>
      <c r="BJ12" s="61"/>
      <c r="BK12" s="11"/>
      <c r="BL12" s="32"/>
      <c r="BM12" s="11"/>
      <c r="BN12" s="15"/>
      <c r="BO12" s="15"/>
      <c r="BP12" s="17"/>
      <c r="BQ12" s="10"/>
      <c r="BR12" s="11"/>
      <c r="BS12" s="32"/>
      <c r="BT12" s="12"/>
      <c r="BU12" s="61"/>
      <c r="BV12" s="12"/>
      <c r="BW12" s="61" t="s">
        <v>275</v>
      </c>
      <c r="BX12" s="11">
        <v>2</v>
      </c>
      <c r="BY12" s="61" t="s">
        <v>318</v>
      </c>
      <c r="BZ12" s="11">
        <v>6</v>
      </c>
      <c r="CA12" s="61"/>
      <c r="CB12" s="11"/>
      <c r="CC12" s="32"/>
      <c r="CD12" s="11"/>
      <c r="CE12" s="15"/>
      <c r="CF12" s="15"/>
      <c r="CG12" s="15">
        <v>1</v>
      </c>
      <c r="CH12" s="10">
        <v>8</v>
      </c>
      <c r="CI12" s="11">
        <v>4</v>
      </c>
      <c r="CJ12" s="15"/>
      <c r="CK12" s="11"/>
      <c r="CL12" s="15"/>
      <c r="CM12" s="11"/>
      <c r="CN12" s="17"/>
      <c r="CO12" s="61"/>
      <c r="CP12" s="11"/>
      <c r="CQ12" s="61"/>
      <c r="CR12" s="11"/>
      <c r="CS12" s="61"/>
      <c r="CT12" s="11"/>
      <c r="CU12" s="61"/>
      <c r="CV12" s="11"/>
      <c r="CW12" s="32"/>
      <c r="CX12" s="11"/>
      <c r="CY12" s="15"/>
      <c r="CZ12" s="15"/>
      <c r="DA12" s="15"/>
      <c r="DB12" s="14"/>
      <c r="DC12" s="12"/>
      <c r="DD12" s="15"/>
      <c r="DE12" s="11"/>
      <c r="DF12" s="15"/>
      <c r="DG12" s="11"/>
      <c r="DH12" s="15"/>
    </row>
    <row r="13" spans="1:112" x14ac:dyDescent="0.2">
      <c r="A13" s="15"/>
      <c r="B13" s="16" t="s">
        <v>98</v>
      </c>
      <c r="C13" s="15" t="s">
        <v>11</v>
      </c>
      <c r="D13" s="17">
        <v>20030107</v>
      </c>
      <c r="E13" s="24">
        <f t="shared" si="0"/>
        <v>5.2631578947368425</v>
      </c>
      <c r="F13" s="61" t="s">
        <v>99</v>
      </c>
      <c r="G13" s="12">
        <v>7</v>
      </c>
      <c r="H13" s="61" t="s">
        <v>148</v>
      </c>
      <c r="I13" s="12">
        <v>7</v>
      </c>
      <c r="J13" s="61"/>
      <c r="K13" s="11"/>
      <c r="L13" s="61"/>
      <c r="M13" s="11"/>
      <c r="N13" s="32"/>
      <c r="O13" s="11"/>
      <c r="P13" s="11"/>
      <c r="Q13" s="11"/>
      <c r="R13" s="11">
        <v>6</v>
      </c>
      <c r="S13" s="10"/>
      <c r="T13" s="11"/>
      <c r="U13" s="17">
        <v>5</v>
      </c>
      <c r="V13" s="15">
        <v>5</v>
      </c>
      <c r="W13" s="11">
        <v>11</v>
      </c>
      <c r="X13" s="12">
        <v>6</v>
      </c>
      <c r="Y13" s="31">
        <v>11</v>
      </c>
      <c r="Z13" s="15">
        <v>6</v>
      </c>
      <c r="AA13" s="61"/>
      <c r="AB13" s="12"/>
      <c r="AC13" s="61"/>
      <c r="AD13" s="11"/>
      <c r="AE13" s="61"/>
      <c r="AF13" s="11"/>
      <c r="AG13" s="32"/>
      <c r="AH13" s="11"/>
      <c r="AI13" s="15"/>
      <c r="AJ13" s="15"/>
      <c r="AK13" s="11"/>
      <c r="AL13" s="10"/>
      <c r="AM13" s="11"/>
      <c r="AN13" s="61" t="s">
        <v>225</v>
      </c>
      <c r="AO13" s="12">
        <v>4</v>
      </c>
      <c r="AP13" s="61"/>
      <c r="AQ13" s="11"/>
      <c r="AR13" s="61" t="s">
        <v>195</v>
      </c>
      <c r="AS13" s="11">
        <v>4</v>
      </c>
      <c r="AT13" s="32"/>
      <c r="AU13" s="11"/>
      <c r="AV13" s="15"/>
      <c r="AW13" s="15"/>
      <c r="AX13" s="11">
        <v>4</v>
      </c>
      <c r="AY13" s="10">
        <v>16</v>
      </c>
      <c r="AZ13" s="11">
        <v>4</v>
      </c>
      <c r="BA13" s="15"/>
      <c r="BB13" s="11"/>
      <c r="BC13" s="15"/>
      <c r="BD13" s="11"/>
      <c r="BE13" s="17"/>
      <c r="BF13" s="61"/>
      <c r="BG13" s="12"/>
      <c r="BH13" s="61"/>
      <c r="BI13" s="11"/>
      <c r="BJ13" s="61"/>
      <c r="BK13" s="11"/>
      <c r="BL13" s="32"/>
      <c r="BM13" s="11"/>
      <c r="BN13" s="15"/>
      <c r="BO13" s="15"/>
      <c r="BP13" s="11"/>
      <c r="BQ13" s="10"/>
      <c r="BR13" s="11"/>
      <c r="BS13" s="32"/>
      <c r="BT13" s="12"/>
      <c r="BU13" s="61"/>
      <c r="BV13" s="12"/>
      <c r="BW13" s="61" t="s">
        <v>276</v>
      </c>
      <c r="BX13" s="11">
        <v>3</v>
      </c>
      <c r="BY13" s="61" t="s">
        <v>316</v>
      </c>
      <c r="BZ13" s="11">
        <v>3</v>
      </c>
      <c r="CA13" s="61" t="s">
        <v>334</v>
      </c>
      <c r="CB13" s="11">
        <v>4</v>
      </c>
      <c r="CC13" s="32"/>
      <c r="CD13" s="11"/>
      <c r="CE13" s="15"/>
      <c r="CF13" s="15">
        <v>5</v>
      </c>
      <c r="CG13" s="15">
        <v>3</v>
      </c>
      <c r="CH13" s="10">
        <v>21</v>
      </c>
      <c r="CI13" s="11">
        <v>2</v>
      </c>
      <c r="CJ13" s="15"/>
      <c r="CK13" s="11"/>
      <c r="CL13" s="15"/>
      <c r="CM13" s="11"/>
      <c r="CN13" s="17"/>
      <c r="CO13" s="61"/>
      <c r="CP13" s="11"/>
      <c r="CQ13" s="61"/>
      <c r="CR13" s="11"/>
      <c r="CS13" s="61"/>
      <c r="CT13" s="11"/>
      <c r="CU13" s="61"/>
      <c r="CV13" s="11"/>
      <c r="CW13" s="32"/>
      <c r="CX13" s="11"/>
      <c r="CY13" s="15"/>
      <c r="CZ13" s="15"/>
      <c r="DA13" s="15"/>
      <c r="DB13" s="14"/>
      <c r="DC13" s="12"/>
      <c r="DD13" s="15"/>
      <c r="DE13" s="11"/>
      <c r="DF13" s="15"/>
      <c r="DG13" s="11"/>
      <c r="DH13" s="15"/>
    </row>
    <row r="14" spans="1:112" x14ac:dyDescent="0.2">
      <c r="A14" s="15"/>
      <c r="B14" s="16" t="s">
        <v>252</v>
      </c>
      <c r="C14" s="15" t="s">
        <v>6</v>
      </c>
      <c r="D14" s="17">
        <v>20030423</v>
      </c>
      <c r="E14" s="24">
        <f t="shared" si="0"/>
        <v>6</v>
      </c>
      <c r="F14" s="61"/>
      <c r="G14" s="12"/>
      <c r="H14" s="61"/>
      <c r="I14" s="12"/>
      <c r="J14" s="61"/>
      <c r="K14" s="11"/>
      <c r="L14" s="61"/>
      <c r="M14" s="11"/>
      <c r="N14" s="32"/>
      <c r="O14" s="11"/>
      <c r="P14" s="11"/>
      <c r="Q14" s="11"/>
      <c r="R14" s="11"/>
      <c r="S14" s="10"/>
      <c r="T14" s="11"/>
      <c r="U14" s="17"/>
      <c r="V14" s="15"/>
      <c r="W14" s="11"/>
      <c r="X14" s="12"/>
      <c r="Y14" s="31"/>
      <c r="Z14" s="15"/>
      <c r="AA14" s="61" t="s">
        <v>262</v>
      </c>
      <c r="AB14" s="12">
        <v>4</v>
      </c>
      <c r="AC14" s="61" t="s">
        <v>253</v>
      </c>
      <c r="AD14" s="11">
        <v>6</v>
      </c>
      <c r="AE14" s="61"/>
      <c r="AF14" s="11"/>
      <c r="AG14" s="32">
        <v>11.315</v>
      </c>
      <c r="AH14" s="11">
        <v>3</v>
      </c>
      <c r="AI14" s="17">
        <v>3</v>
      </c>
      <c r="AJ14" s="17">
        <v>4</v>
      </c>
      <c r="AK14" s="11"/>
      <c r="AL14" s="10"/>
      <c r="AM14" s="11"/>
      <c r="AN14" s="61"/>
      <c r="AO14" s="12"/>
      <c r="AP14" s="61"/>
      <c r="AQ14" s="11"/>
      <c r="AR14" s="61"/>
      <c r="AS14" s="11"/>
      <c r="AT14" s="32"/>
      <c r="AU14" s="11"/>
      <c r="AV14" s="17"/>
      <c r="AW14" s="17"/>
      <c r="AX14" s="11"/>
      <c r="AY14" s="10"/>
      <c r="AZ14" s="11"/>
      <c r="BA14" s="15"/>
      <c r="BB14" s="11"/>
      <c r="BC14" s="15"/>
      <c r="BD14" s="11"/>
      <c r="BE14" s="17"/>
      <c r="BF14" s="61"/>
      <c r="BG14" s="12"/>
      <c r="BH14" s="61"/>
      <c r="BI14" s="11"/>
      <c r="BJ14" s="61"/>
      <c r="BK14" s="11"/>
      <c r="BL14" s="32"/>
      <c r="BM14" s="11"/>
      <c r="BN14" s="17"/>
      <c r="BO14" s="17"/>
      <c r="BP14" s="11"/>
      <c r="BQ14" s="10"/>
      <c r="BR14" s="11"/>
      <c r="BS14" s="32"/>
      <c r="BT14" s="12"/>
      <c r="BU14" s="61"/>
      <c r="BV14" s="12"/>
      <c r="BW14" s="61" t="s">
        <v>290</v>
      </c>
      <c r="BX14" s="11">
        <v>17</v>
      </c>
      <c r="BY14" s="61"/>
      <c r="BZ14" s="11"/>
      <c r="CA14" s="61"/>
      <c r="CB14" s="11"/>
      <c r="CC14" s="32">
        <v>11.231999999999999</v>
      </c>
      <c r="CD14" s="11">
        <v>5</v>
      </c>
      <c r="CE14" s="15">
        <v>4</v>
      </c>
      <c r="CF14" s="15">
        <v>8</v>
      </c>
      <c r="CG14" s="15" t="s">
        <v>153</v>
      </c>
      <c r="CH14" s="10"/>
      <c r="CI14" s="11"/>
      <c r="CJ14" s="15"/>
      <c r="CK14" s="11"/>
      <c r="CL14" s="15"/>
      <c r="CM14" s="11"/>
      <c r="CN14" s="17"/>
      <c r="CO14" s="61"/>
      <c r="CP14" s="11"/>
      <c r="CQ14" s="61"/>
      <c r="CR14" s="11"/>
      <c r="CS14" s="61"/>
      <c r="CT14" s="11"/>
      <c r="CU14" s="61"/>
      <c r="CV14" s="11"/>
      <c r="CW14" s="32"/>
      <c r="CX14" s="11"/>
      <c r="CY14" s="15"/>
      <c r="CZ14" s="15"/>
      <c r="DA14" s="15"/>
      <c r="DB14" s="14"/>
      <c r="DC14" s="12"/>
      <c r="DD14" s="15"/>
      <c r="DE14" s="11"/>
      <c r="DF14" s="15"/>
      <c r="DG14" s="11"/>
      <c r="DH14" s="15"/>
    </row>
    <row r="15" spans="1:112" x14ac:dyDescent="0.2">
      <c r="A15" s="15"/>
      <c r="B15" s="16" t="s">
        <v>35</v>
      </c>
      <c r="C15" s="15" t="s">
        <v>36</v>
      </c>
      <c r="D15" s="17">
        <v>20021001</v>
      </c>
      <c r="E15" s="24">
        <f t="shared" si="0"/>
        <v>6.2222222222222223</v>
      </c>
      <c r="F15" s="61"/>
      <c r="G15" s="12"/>
      <c r="H15" s="61"/>
      <c r="I15" s="12"/>
      <c r="J15" s="61" t="s">
        <v>134</v>
      </c>
      <c r="K15" s="11">
        <v>9</v>
      </c>
      <c r="L15" s="61"/>
      <c r="M15" s="11"/>
      <c r="N15" s="32"/>
      <c r="O15" s="11"/>
      <c r="P15" s="11"/>
      <c r="Q15" s="11"/>
      <c r="R15" s="11">
        <v>5</v>
      </c>
      <c r="S15" s="10"/>
      <c r="T15" s="11"/>
      <c r="U15" s="17">
        <v>6</v>
      </c>
      <c r="V15" s="15">
        <v>7</v>
      </c>
      <c r="W15" s="11">
        <v>4</v>
      </c>
      <c r="X15" s="12">
        <v>21</v>
      </c>
      <c r="Y15" s="31">
        <v>9</v>
      </c>
      <c r="Z15" s="15">
        <v>8</v>
      </c>
      <c r="AA15" s="61"/>
      <c r="AB15" s="12"/>
      <c r="AC15" s="61"/>
      <c r="AD15" s="11"/>
      <c r="AE15" s="61"/>
      <c r="AF15" s="11"/>
      <c r="AG15" s="32"/>
      <c r="AH15" s="11"/>
      <c r="AI15" s="17"/>
      <c r="AJ15" s="17"/>
      <c r="AK15" s="11"/>
      <c r="AL15" s="10"/>
      <c r="AM15" s="11"/>
      <c r="AN15" s="61" t="s">
        <v>226</v>
      </c>
      <c r="AO15" s="12">
        <v>5</v>
      </c>
      <c r="AP15" s="61"/>
      <c r="AQ15" s="11"/>
      <c r="AR15" s="61" t="s">
        <v>194</v>
      </c>
      <c r="AS15" s="11">
        <v>3</v>
      </c>
      <c r="AT15" s="32"/>
      <c r="AU15" s="11"/>
      <c r="AV15" s="17"/>
      <c r="AW15" s="17">
        <v>1</v>
      </c>
      <c r="AX15" s="11">
        <v>1</v>
      </c>
      <c r="AY15" s="10">
        <v>36</v>
      </c>
      <c r="AZ15" s="11">
        <v>2</v>
      </c>
      <c r="BA15" s="15"/>
      <c r="BB15" s="11"/>
      <c r="BC15" s="15"/>
      <c r="BD15" s="11"/>
      <c r="BE15" s="17"/>
      <c r="BF15" s="61"/>
      <c r="BG15" s="12"/>
      <c r="BH15" s="61"/>
      <c r="BI15" s="11"/>
      <c r="BJ15" s="61"/>
      <c r="BK15" s="11"/>
      <c r="BL15" s="32"/>
      <c r="BM15" s="11"/>
      <c r="BN15" s="17"/>
      <c r="BO15" s="17"/>
      <c r="BP15" s="11"/>
      <c r="BQ15" s="10"/>
      <c r="BR15" s="11"/>
      <c r="BS15" s="32"/>
      <c r="BT15" s="12"/>
      <c r="BU15" s="61"/>
      <c r="BV15" s="12"/>
      <c r="BW15" s="61" t="s">
        <v>280</v>
      </c>
      <c r="BX15" s="11">
        <v>7</v>
      </c>
      <c r="BY15" s="61" t="s">
        <v>317</v>
      </c>
      <c r="BZ15" s="11">
        <v>5</v>
      </c>
      <c r="CA15" s="61"/>
      <c r="CB15" s="11"/>
      <c r="CC15" s="32"/>
      <c r="CD15" s="11"/>
      <c r="CE15" s="15"/>
      <c r="CF15" s="15">
        <v>2</v>
      </c>
      <c r="CG15" s="15">
        <v>6</v>
      </c>
      <c r="CH15" s="10">
        <v>3</v>
      </c>
      <c r="CI15" s="11">
        <v>11</v>
      </c>
      <c r="CJ15" s="15"/>
      <c r="CK15" s="11"/>
      <c r="CL15" s="15"/>
      <c r="CM15" s="11"/>
      <c r="CN15" s="17"/>
      <c r="CO15" s="61"/>
      <c r="CP15" s="11"/>
      <c r="CQ15" s="61"/>
      <c r="CR15" s="11"/>
      <c r="CS15" s="61"/>
      <c r="CT15" s="11"/>
      <c r="CU15" s="61"/>
      <c r="CV15" s="11"/>
      <c r="CW15" s="32"/>
      <c r="CX15" s="11"/>
      <c r="CY15" s="17"/>
      <c r="CZ15" s="17"/>
      <c r="DA15" s="15"/>
      <c r="DB15" s="14"/>
      <c r="DC15" s="12"/>
      <c r="DD15" s="15"/>
      <c r="DE15" s="11"/>
      <c r="DF15" s="15"/>
      <c r="DG15" s="11"/>
      <c r="DH15" s="15"/>
    </row>
    <row r="16" spans="1:112" x14ac:dyDescent="0.2">
      <c r="A16" s="15"/>
      <c r="B16" s="16" t="s">
        <v>100</v>
      </c>
      <c r="C16" s="15" t="s">
        <v>11</v>
      </c>
      <c r="D16" s="17">
        <v>20030414</v>
      </c>
      <c r="E16" s="24">
        <f t="shared" si="0"/>
        <v>6.6363636363636367</v>
      </c>
      <c r="F16" s="61" t="s">
        <v>101</v>
      </c>
      <c r="G16" s="12">
        <v>9</v>
      </c>
      <c r="H16" s="61"/>
      <c r="I16" s="12"/>
      <c r="J16" s="61"/>
      <c r="K16" s="11"/>
      <c r="L16" s="61"/>
      <c r="M16" s="11"/>
      <c r="N16" s="32">
        <v>11.074999999999999</v>
      </c>
      <c r="O16" s="11">
        <v>8</v>
      </c>
      <c r="P16" s="11"/>
      <c r="Q16" s="11">
        <v>7</v>
      </c>
      <c r="R16" s="11"/>
      <c r="S16" s="10"/>
      <c r="T16" s="11"/>
      <c r="U16" s="17"/>
      <c r="V16" s="15"/>
      <c r="W16" s="11"/>
      <c r="X16" s="12"/>
      <c r="Y16" s="31"/>
      <c r="Z16" s="15"/>
      <c r="AA16" s="61"/>
      <c r="AB16" s="12"/>
      <c r="AC16" s="61"/>
      <c r="AD16" s="11"/>
      <c r="AE16" s="61"/>
      <c r="AF16" s="11"/>
      <c r="AG16" s="32"/>
      <c r="AH16" s="11"/>
      <c r="AI16" s="17"/>
      <c r="AJ16" s="17"/>
      <c r="AK16" s="11"/>
      <c r="AL16" s="10"/>
      <c r="AM16" s="11"/>
      <c r="AN16" s="61" t="s">
        <v>228</v>
      </c>
      <c r="AO16" s="12">
        <v>7</v>
      </c>
      <c r="AP16" s="61"/>
      <c r="AQ16" s="11"/>
      <c r="AR16" s="61"/>
      <c r="AS16" s="11"/>
      <c r="AT16" s="32">
        <v>10.949</v>
      </c>
      <c r="AU16" s="11">
        <v>3</v>
      </c>
      <c r="AV16" s="17">
        <v>3</v>
      </c>
      <c r="AW16" s="17">
        <v>4</v>
      </c>
      <c r="AX16" s="11">
        <v>7</v>
      </c>
      <c r="AY16" s="10"/>
      <c r="AZ16" s="11"/>
      <c r="BA16" s="15"/>
      <c r="BB16" s="11"/>
      <c r="BC16" s="15"/>
      <c r="BD16" s="11"/>
      <c r="BE16" s="17"/>
      <c r="BF16" s="61"/>
      <c r="BG16" s="12"/>
      <c r="BH16" s="61"/>
      <c r="BI16" s="11"/>
      <c r="BJ16" s="61"/>
      <c r="BK16" s="11"/>
      <c r="BL16" s="32"/>
      <c r="BM16" s="11"/>
      <c r="BN16" s="17"/>
      <c r="BO16" s="17"/>
      <c r="BP16" s="11"/>
      <c r="BQ16" s="10"/>
      <c r="BR16" s="11"/>
      <c r="BS16" s="32"/>
      <c r="BT16" s="12"/>
      <c r="BU16" s="61"/>
      <c r="BV16" s="12"/>
      <c r="BW16" s="61" t="s">
        <v>286</v>
      </c>
      <c r="BX16" s="11">
        <v>13</v>
      </c>
      <c r="BY16" s="61"/>
      <c r="BZ16" s="11"/>
      <c r="CA16" s="61"/>
      <c r="CB16" s="11"/>
      <c r="CC16" s="32">
        <v>11.106</v>
      </c>
      <c r="CD16" s="11">
        <v>3</v>
      </c>
      <c r="CE16" s="15"/>
      <c r="CF16" s="15">
        <v>9</v>
      </c>
      <c r="CG16" s="15"/>
      <c r="CH16" s="10"/>
      <c r="CI16" s="11"/>
      <c r="CJ16" s="15"/>
      <c r="CK16" s="11"/>
      <c r="CL16" s="15"/>
      <c r="CM16" s="11"/>
      <c r="CN16" s="17"/>
      <c r="CO16" s="61"/>
      <c r="CP16" s="11"/>
      <c r="CQ16" s="61"/>
      <c r="CR16" s="11"/>
      <c r="CS16" s="61"/>
      <c r="CT16" s="11"/>
      <c r="CU16" s="61"/>
      <c r="CV16" s="11"/>
      <c r="CW16" s="32"/>
      <c r="CX16" s="11"/>
      <c r="CY16" s="17"/>
      <c r="CZ16" s="17"/>
      <c r="DA16" s="15"/>
      <c r="DB16" s="14"/>
      <c r="DC16" s="12"/>
      <c r="DD16" s="15"/>
      <c r="DE16" s="11"/>
      <c r="DF16" s="15"/>
      <c r="DG16" s="11"/>
      <c r="DH16" s="15"/>
    </row>
    <row r="17" spans="1:112" x14ac:dyDescent="0.2">
      <c r="A17" s="15"/>
      <c r="B17" s="16" t="s">
        <v>188</v>
      </c>
      <c r="C17" s="15" t="s">
        <v>10</v>
      </c>
      <c r="D17" s="17">
        <v>20030822</v>
      </c>
      <c r="E17" s="24">
        <f t="shared" si="0"/>
        <v>7</v>
      </c>
      <c r="F17" s="61"/>
      <c r="G17" s="12"/>
      <c r="H17" s="61"/>
      <c r="I17" s="12"/>
      <c r="J17" s="61"/>
      <c r="K17" s="11"/>
      <c r="L17" s="61"/>
      <c r="M17" s="11"/>
      <c r="N17" s="32"/>
      <c r="O17" s="11"/>
      <c r="P17" s="11"/>
      <c r="Q17" s="11"/>
      <c r="R17" s="11"/>
      <c r="S17" s="10"/>
      <c r="T17" s="11"/>
      <c r="U17" s="17"/>
      <c r="V17" s="15"/>
      <c r="W17" s="11"/>
      <c r="X17" s="12"/>
      <c r="Y17" s="31"/>
      <c r="Z17" s="15"/>
      <c r="AA17" s="61"/>
      <c r="AB17" s="12"/>
      <c r="AC17" s="61"/>
      <c r="AD17" s="11"/>
      <c r="AE17" s="61"/>
      <c r="AF17" s="11"/>
      <c r="AG17" s="32"/>
      <c r="AH17" s="11"/>
      <c r="AI17" s="11"/>
      <c r="AJ17" s="11"/>
      <c r="AK17" s="11"/>
      <c r="AL17" s="10"/>
      <c r="AM17" s="11"/>
      <c r="AN17" s="61"/>
      <c r="AO17" s="12"/>
      <c r="AP17" s="61"/>
      <c r="AQ17" s="11"/>
      <c r="AR17" s="61"/>
      <c r="AS17" s="11"/>
      <c r="AT17" s="32">
        <v>12.522</v>
      </c>
      <c r="AU17" s="11">
        <v>7</v>
      </c>
      <c r="AV17" s="11"/>
      <c r="AW17" s="11"/>
      <c r="AX17" s="11" t="s">
        <v>153</v>
      </c>
      <c r="AY17" s="10"/>
      <c r="AZ17" s="11" t="s">
        <v>153</v>
      </c>
      <c r="BA17" s="15"/>
      <c r="BB17" s="11"/>
      <c r="BC17" s="15"/>
      <c r="BD17" s="11"/>
      <c r="BE17" s="17"/>
      <c r="BF17" s="61"/>
      <c r="BG17" s="12"/>
      <c r="BH17" s="61"/>
      <c r="BI17" s="11"/>
      <c r="BJ17" s="61"/>
      <c r="BK17" s="11"/>
      <c r="BL17" s="32"/>
      <c r="BM17" s="11"/>
      <c r="BN17" s="11"/>
      <c r="BO17" s="11"/>
      <c r="BP17" s="11"/>
      <c r="BQ17" s="10"/>
      <c r="BR17" s="11"/>
      <c r="BS17" s="32"/>
      <c r="BT17" s="12"/>
      <c r="BU17" s="61"/>
      <c r="BV17" s="12"/>
      <c r="BW17" s="61"/>
      <c r="BX17" s="11"/>
      <c r="BY17" s="61"/>
      <c r="BZ17" s="11"/>
      <c r="CA17" s="61"/>
      <c r="CB17" s="11"/>
      <c r="CC17" s="32"/>
      <c r="CD17" s="11"/>
      <c r="CE17" s="15"/>
      <c r="CF17" s="15"/>
      <c r="CG17" s="15"/>
      <c r="CH17" s="10"/>
      <c r="CI17" s="11"/>
      <c r="CJ17" s="15"/>
      <c r="CK17" s="11"/>
      <c r="CL17" s="15"/>
      <c r="CM17" s="11"/>
      <c r="CN17" s="17"/>
      <c r="CO17" s="61"/>
      <c r="CP17" s="11"/>
      <c r="CQ17" s="61"/>
      <c r="CR17" s="11"/>
      <c r="CS17" s="61"/>
      <c r="CT17" s="11"/>
      <c r="CU17" s="61"/>
      <c r="CV17" s="11"/>
      <c r="CW17" s="32"/>
      <c r="CX17" s="11"/>
      <c r="CY17" s="17"/>
      <c r="CZ17" s="17"/>
      <c r="DA17" s="15"/>
      <c r="DB17" s="14"/>
      <c r="DC17" s="12"/>
      <c r="DD17" s="15"/>
      <c r="DE17" s="11"/>
      <c r="DF17" s="15"/>
      <c r="DG17" s="11"/>
      <c r="DH17" s="15"/>
    </row>
    <row r="18" spans="1:112" x14ac:dyDescent="0.2">
      <c r="A18" s="15"/>
      <c r="B18" s="16" t="s">
        <v>43</v>
      </c>
      <c r="C18" s="15" t="s">
        <v>8</v>
      </c>
      <c r="D18" s="17">
        <v>20020908</v>
      </c>
      <c r="E18" s="24">
        <f t="shared" si="0"/>
        <v>7.384615384615385</v>
      </c>
      <c r="F18" s="61"/>
      <c r="G18" s="12"/>
      <c r="H18" s="61"/>
      <c r="I18" s="12"/>
      <c r="J18" s="61" t="s">
        <v>133</v>
      </c>
      <c r="K18" s="11">
        <v>8</v>
      </c>
      <c r="L18" s="61"/>
      <c r="M18" s="11"/>
      <c r="N18" s="32"/>
      <c r="O18" s="11"/>
      <c r="P18" s="11"/>
      <c r="Q18" s="11"/>
      <c r="R18" s="11">
        <v>9</v>
      </c>
      <c r="S18" s="10">
        <v>2</v>
      </c>
      <c r="T18" s="11">
        <v>11</v>
      </c>
      <c r="U18" s="17">
        <v>5</v>
      </c>
      <c r="V18" s="15">
        <v>3</v>
      </c>
      <c r="W18" s="11">
        <v>8</v>
      </c>
      <c r="X18" s="12">
        <v>9</v>
      </c>
      <c r="Y18" s="31">
        <v>5</v>
      </c>
      <c r="Z18" s="15">
        <v>5</v>
      </c>
      <c r="AA18" s="61"/>
      <c r="AB18" s="12"/>
      <c r="AC18" s="61"/>
      <c r="AD18" s="11"/>
      <c r="AE18" s="61"/>
      <c r="AF18" s="11"/>
      <c r="AG18" s="32"/>
      <c r="AH18" s="11"/>
      <c r="AI18" s="11"/>
      <c r="AJ18" s="11"/>
      <c r="AK18" s="11"/>
      <c r="AL18" s="10"/>
      <c r="AM18" s="11"/>
      <c r="AN18" s="61"/>
      <c r="AO18" s="12"/>
      <c r="AP18" s="61"/>
      <c r="AQ18" s="11"/>
      <c r="AR18" s="61"/>
      <c r="AS18" s="11"/>
      <c r="AT18" s="32"/>
      <c r="AU18" s="11"/>
      <c r="AV18" s="11"/>
      <c r="AW18" s="11"/>
      <c r="AX18" s="11"/>
      <c r="AY18" s="10"/>
      <c r="AZ18" s="11"/>
      <c r="BA18" s="15"/>
      <c r="BB18" s="11"/>
      <c r="BC18" s="15"/>
      <c r="BD18" s="11"/>
      <c r="BE18" s="17"/>
      <c r="BF18" s="61"/>
      <c r="BG18" s="12"/>
      <c r="BH18" s="61"/>
      <c r="BI18" s="11"/>
      <c r="BJ18" s="61"/>
      <c r="BK18" s="11"/>
      <c r="BL18" s="32"/>
      <c r="BM18" s="11"/>
      <c r="BN18" s="11"/>
      <c r="BO18" s="11"/>
      <c r="BP18" s="11"/>
      <c r="BQ18" s="10"/>
      <c r="BR18" s="11"/>
      <c r="BS18" s="32"/>
      <c r="BT18" s="12"/>
      <c r="BU18" s="61"/>
      <c r="BV18" s="12"/>
      <c r="BW18" s="61" t="s">
        <v>283</v>
      </c>
      <c r="BX18" s="11">
        <v>10</v>
      </c>
      <c r="BY18" s="61" t="s">
        <v>324</v>
      </c>
      <c r="BZ18" s="11">
        <v>13</v>
      </c>
      <c r="CA18" s="61"/>
      <c r="CB18" s="11"/>
      <c r="CC18" s="32"/>
      <c r="CD18" s="11"/>
      <c r="CE18" s="15"/>
      <c r="CF18" s="15"/>
      <c r="CG18" s="15">
        <v>5</v>
      </c>
      <c r="CH18" s="10">
        <v>6</v>
      </c>
      <c r="CI18" s="11">
        <v>5</v>
      </c>
      <c r="CJ18" s="15"/>
      <c r="CK18" s="11"/>
      <c r="CL18" s="15"/>
      <c r="CM18" s="11"/>
      <c r="CN18" s="17"/>
      <c r="CO18" s="61"/>
      <c r="CP18" s="11"/>
      <c r="CQ18" s="61"/>
      <c r="CR18" s="11"/>
      <c r="CS18" s="61"/>
      <c r="CT18" s="11"/>
      <c r="CU18" s="61"/>
      <c r="CV18" s="11"/>
      <c r="CW18" s="32"/>
      <c r="CX18" s="11"/>
      <c r="CY18" s="11"/>
      <c r="CZ18" s="11"/>
      <c r="DA18" s="15"/>
      <c r="DB18" s="14"/>
      <c r="DC18" s="12"/>
      <c r="DD18" s="15"/>
      <c r="DE18" s="11"/>
      <c r="DF18" s="15"/>
      <c r="DG18" s="11"/>
      <c r="DH18" s="15"/>
    </row>
    <row r="19" spans="1:112" x14ac:dyDescent="0.2">
      <c r="A19" s="15"/>
      <c r="B19" s="16" t="s">
        <v>151</v>
      </c>
      <c r="C19" s="15" t="s">
        <v>11</v>
      </c>
      <c r="D19" s="17">
        <v>20030120</v>
      </c>
      <c r="E19" s="24">
        <f t="shared" si="0"/>
        <v>7.5714285714285712</v>
      </c>
      <c r="F19" s="61"/>
      <c r="G19" s="12"/>
      <c r="H19" s="61"/>
      <c r="I19" s="12"/>
      <c r="J19" s="61"/>
      <c r="K19" s="11"/>
      <c r="L19" s="61"/>
      <c r="M19" s="11"/>
      <c r="N19" s="32">
        <v>11.528</v>
      </c>
      <c r="O19" s="11">
        <v>13</v>
      </c>
      <c r="P19" s="11"/>
      <c r="Q19" s="11"/>
      <c r="R19" s="11"/>
      <c r="S19" s="10"/>
      <c r="T19" s="11"/>
      <c r="U19" s="17"/>
      <c r="V19" s="15"/>
      <c r="W19" s="11"/>
      <c r="X19" s="12"/>
      <c r="Y19" s="31"/>
      <c r="Z19" s="15"/>
      <c r="AA19" s="61"/>
      <c r="AB19" s="12"/>
      <c r="AC19" s="61"/>
      <c r="AD19" s="11"/>
      <c r="AE19" s="61"/>
      <c r="AF19" s="11"/>
      <c r="AG19" s="32"/>
      <c r="AH19" s="11"/>
      <c r="AI19" s="11"/>
      <c r="AJ19" s="11"/>
      <c r="AK19" s="11"/>
      <c r="AL19" s="10"/>
      <c r="AM19" s="11"/>
      <c r="AN19" s="61" t="s">
        <v>233</v>
      </c>
      <c r="AO19" s="12">
        <v>12</v>
      </c>
      <c r="AP19" s="61"/>
      <c r="AQ19" s="11"/>
      <c r="AR19" s="61"/>
      <c r="AS19" s="11"/>
      <c r="AT19" s="32">
        <v>11.333</v>
      </c>
      <c r="AU19" s="11">
        <v>4</v>
      </c>
      <c r="AV19" s="11">
        <v>4</v>
      </c>
      <c r="AW19" s="11">
        <v>6</v>
      </c>
      <c r="AX19" s="11"/>
      <c r="AY19" s="10"/>
      <c r="AZ19" s="11"/>
      <c r="BA19" s="15"/>
      <c r="BB19" s="11"/>
      <c r="BC19" s="15"/>
      <c r="BD19" s="11"/>
      <c r="BE19" s="17"/>
      <c r="BF19" s="61"/>
      <c r="BG19" s="12"/>
      <c r="BH19" s="61"/>
      <c r="BI19" s="11"/>
      <c r="BJ19" s="61"/>
      <c r="BK19" s="11"/>
      <c r="BL19" s="32"/>
      <c r="BM19" s="11"/>
      <c r="BN19" s="11"/>
      <c r="BO19" s="11"/>
      <c r="BP19" s="11"/>
      <c r="BQ19" s="10"/>
      <c r="BR19" s="11"/>
      <c r="BS19" s="32"/>
      <c r="BT19" s="12"/>
      <c r="BU19" s="61"/>
      <c r="BV19" s="12"/>
      <c r="BW19" s="61"/>
      <c r="BX19" s="11"/>
      <c r="BY19" s="61"/>
      <c r="BZ19" s="11"/>
      <c r="CA19" s="61"/>
      <c r="CB19" s="11"/>
      <c r="CC19" s="32">
        <v>11.212999999999999</v>
      </c>
      <c r="CD19" s="11">
        <v>4</v>
      </c>
      <c r="CE19" s="15"/>
      <c r="CF19" s="15">
        <v>10</v>
      </c>
      <c r="CG19" s="15"/>
      <c r="CH19" s="10"/>
      <c r="CI19" s="11"/>
      <c r="CJ19" s="15"/>
      <c r="CK19" s="11"/>
      <c r="CL19" s="15"/>
      <c r="CM19" s="11"/>
      <c r="CN19" s="17"/>
      <c r="CO19" s="61"/>
      <c r="CP19" s="11"/>
      <c r="CQ19" s="61"/>
      <c r="CR19" s="11"/>
      <c r="CS19" s="61"/>
      <c r="CT19" s="11"/>
      <c r="CU19" s="61"/>
      <c r="CV19" s="11"/>
      <c r="CW19" s="32"/>
      <c r="CX19" s="11"/>
      <c r="CY19" s="11"/>
      <c r="CZ19" s="15"/>
      <c r="DA19" s="15"/>
      <c r="DB19" s="14"/>
      <c r="DC19" s="12"/>
      <c r="DD19" s="15"/>
      <c r="DE19" s="11"/>
      <c r="DF19" s="15"/>
      <c r="DG19" s="11"/>
      <c r="DH19" s="15"/>
    </row>
    <row r="20" spans="1:112" x14ac:dyDescent="0.2">
      <c r="A20" s="15"/>
      <c r="B20" s="16" t="s">
        <v>66</v>
      </c>
      <c r="C20" s="15" t="s">
        <v>11</v>
      </c>
      <c r="D20" s="17">
        <v>20020626</v>
      </c>
      <c r="E20" s="24">
        <f t="shared" si="0"/>
        <v>7.8888888888888893</v>
      </c>
      <c r="F20" s="61"/>
      <c r="G20" s="12"/>
      <c r="H20" s="61"/>
      <c r="I20" s="12"/>
      <c r="J20" s="61"/>
      <c r="K20" s="11"/>
      <c r="L20" s="61"/>
      <c r="M20" s="11"/>
      <c r="N20" s="32"/>
      <c r="O20" s="11"/>
      <c r="P20" s="11"/>
      <c r="Q20" s="11"/>
      <c r="R20" s="11"/>
      <c r="S20" s="10"/>
      <c r="T20" s="11"/>
      <c r="U20" s="17"/>
      <c r="V20" s="15"/>
      <c r="W20" s="11"/>
      <c r="X20" s="12"/>
      <c r="Y20" s="31"/>
      <c r="Z20" s="15"/>
      <c r="AA20" s="61"/>
      <c r="AB20" s="12"/>
      <c r="AC20" s="61"/>
      <c r="AD20" s="11"/>
      <c r="AE20" s="61"/>
      <c r="AF20" s="11"/>
      <c r="AG20" s="32"/>
      <c r="AH20" s="11"/>
      <c r="AI20" s="11"/>
      <c r="AJ20" s="11"/>
      <c r="AK20" s="11"/>
      <c r="AL20" s="10"/>
      <c r="AM20" s="11"/>
      <c r="AN20" s="61"/>
      <c r="AO20" s="12"/>
      <c r="AP20" s="61"/>
      <c r="AQ20" s="11"/>
      <c r="AR20" s="61" t="s">
        <v>200</v>
      </c>
      <c r="AS20" s="11">
        <v>9</v>
      </c>
      <c r="AT20" s="32"/>
      <c r="AU20" s="11"/>
      <c r="AV20" s="11"/>
      <c r="AW20" s="11"/>
      <c r="AX20" s="11">
        <v>12</v>
      </c>
      <c r="AY20" s="10">
        <v>2</v>
      </c>
      <c r="AZ20" s="11">
        <v>6</v>
      </c>
      <c r="BA20" s="15"/>
      <c r="BB20" s="11"/>
      <c r="BC20" s="15"/>
      <c r="BD20" s="11"/>
      <c r="BE20" s="17"/>
      <c r="BF20" s="61"/>
      <c r="BG20" s="12"/>
      <c r="BH20" s="61"/>
      <c r="BI20" s="11"/>
      <c r="BJ20" s="61"/>
      <c r="BK20" s="11"/>
      <c r="BL20" s="32"/>
      <c r="BM20" s="11"/>
      <c r="BN20" s="11"/>
      <c r="BO20" s="11"/>
      <c r="BP20" s="11"/>
      <c r="BQ20" s="10"/>
      <c r="BR20" s="11"/>
      <c r="BS20" s="32"/>
      <c r="BT20" s="12"/>
      <c r="BU20" s="61"/>
      <c r="BV20" s="12"/>
      <c r="BW20" s="61"/>
      <c r="BX20" s="11"/>
      <c r="BY20" s="61" t="s">
        <v>326</v>
      </c>
      <c r="BZ20" s="11">
        <v>15</v>
      </c>
      <c r="CA20" s="61"/>
      <c r="CB20" s="11"/>
      <c r="CC20" s="32"/>
      <c r="CD20" s="11"/>
      <c r="CE20" s="15"/>
      <c r="CF20" s="15"/>
      <c r="CG20" s="15"/>
      <c r="CH20" s="10"/>
      <c r="CI20" s="11"/>
      <c r="CJ20" s="15">
        <v>4</v>
      </c>
      <c r="CK20" s="11">
        <v>8</v>
      </c>
      <c r="CL20" s="15">
        <v>8</v>
      </c>
      <c r="CM20" s="11">
        <v>3</v>
      </c>
      <c r="CN20" s="17">
        <v>6</v>
      </c>
      <c r="CO20" s="61"/>
      <c r="CP20" s="11"/>
      <c r="CQ20" s="61"/>
      <c r="CR20" s="11"/>
      <c r="CS20" s="61"/>
      <c r="CT20" s="11"/>
      <c r="CU20" s="61"/>
      <c r="CV20" s="11"/>
      <c r="CW20" s="32"/>
      <c r="CX20" s="11"/>
      <c r="CY20" s="11"/>
      <c r="CZ20" s="11"/>
      <c r="DA20" s="11"/>
      <c r="DB20" s="14"/>
      <c r="DC20" s="12"/>
      <c r="DD20" s="15"/>
      <c r="DE20" s="11"/>
      <c r="DF20" s="15"/>
      <c r="DG20" s="11"/>
      <c r="DH20" s="15"/>
    </row>
    <row r="21" spans="1:112" x14ac:dyDescent="0.2">
      <c r="A21" s="15"/>
      <c r="B21" s="16" t="s">
        <v>50</v>
      </c>
      <c r="C21" s="15" t="s">
        <v>28</v>
      </c>
      <c r="D21" s="17">
        <v>20020904</v>
      </c>
      <c r="E21" s="24">
        <f t="shared" si="0"/>
        <v>8.1999999999999993</v>
      </c>
      <c r="F21" s="61"/>
      <c r="G21" s="12"/>
      <c r="H21" s="61"/>
      <c r="I21" s="12"/>
      <c r="J21" s="61"/>
      <c r="K21" s="11"/>
      <c r="L21" s="61"/>
      <c r="M21" s="11"/>
      <c r="N21" s="32"/>
      <c r="O21" s="11"/>
      <c r="P21" s="11"/>
      <c r="Q21" s="11"/>
      <c r="R21" s="11"/>
      <c r="S21" s="10"/>
      <c r="T21" s="11"/>
      <c r="U21" s="17"/>
      <c r="V21" s="15"/>
      <c r="W21" s="11"/>
      <c r="X21" s="12"/>
      <c r="Y21" s="31"/>
      <c r="Z21" s="15"/>
      <c r="AA21" s="61" t="s">
        <v>263</v>
      </c>
      <c r="AB21" s="12">
        <v>6</v>
      </c>
      <c r="AC21" s="61" t="s">
        <v>247</v>
      </c>
      <c r="AD21" s="11">
        <v>2</v>
      </c>
      <c r="AE21" s="61"/>
      <c r="AF21" s="11"/>
      <c r="AG21" s="32"/>
      <c r="AH21" s="11"/>
      <c r="AI21" s="11"/>
      <c r="AJ21" s="11">
        <v>3</v>
      </c>
      <c r="AK21" s="11">
        <v>10</v>
      </c>
      <c r="AL21" s="10">
        <v>10</v>
      </c>
      <c r="AM21" s="11">
        <v>2</v>
      </c>
      <c r="AN21" s="61"/>
      <c r="AO21" s="12"/>
      <c r="AP21" s="61"/>
      <c r="AQ21" s="11"/>
      <c r="AR21" s="61"/>
      <c r="AS21" s="11"/>
      <c r="AT21" s="32"/>
      <c r="AU21" s="11"/>
      <c r="AV21" s="11"/>
      <c r="AW21" s="11"/>
      <c r="AX21" s="11"/>
      <c r="AY21" s="10"/>
      <c r="AZ21" s="11"/>
      <c r="BA21" s="15"/>
      <c r="BB21" s="11"/>
      <c r="BC21" s="15"/>
      <c r="BD21" s="11"/>
      <c r="BE21" s="17"/>
      <c r="BF21" s="61"/>
      <c r="BG21" s="12"/>
      <c r="BH21" s="61"/>
      <c r="BI21" s="11"/>
      <c r="BJ21" s="61"/>
      <c r="BK21" s="11"/>
      <c r="BL21" s="32"/>
      <c r="BM21" s="11"/>
      <c r="BN21" s="11"/>
      <c r="BO21" s="11"/>
      <c r="BP21" s="11"/>
      <c r="BQ21" s="10"/>
      <c r="BR21" s="11"/>
      <c r="BS21" s="32"/>
      <c r="BT21" s="12"/>
      <c r="BU21" s="61"/>
      <c r="BV21" s="12"/>
      <c r="BW21" s="61" t="s">
        <v>285</v>
      </c>
      <c r="BX21" s="11">
        <v>12</v>
      </c>
      <c r="BY21" s="61" t="s">
        <v>323</v>
      </c>
      <c r="BZ21" s="11">
        <v>12</v>
      </c>
      <c r="CA21" s="61"/>
      <c r="CB21" s="11"/>
      <c r="CC21" s="32"/>
      <c r="CD21" s="11"/>
      <c r="CE21" s="15"/>
      <c r="CF21" s="15">
        <v>7</v>
      </c>
      <c r="CG21" s="15">
        <v>11</v>
      </c>
      <c r="CH21" s="10">
        <v>-20</v>
      </c>
      <c r="CI21" s="11">
        <v>17</v>
      </c>
      <c r="CJ21" s="15"/>
      <c r="CK21" s="11"/>
      <c r="CL21" s="15"/>
      <c r="CM21" s="11"/>
      <c r="CN21" s="17"/>
      <c r="CO21" s="61"/>
      <c r="CP21" s="11"/>
      <c r="CQ21" s="61"/>
      <c r="CR21" s="11"/>
      <c r="CS21" s="61"/>
      <c r="CT21" s="11"/>
      <c r="CU21" s="61"/>
      <c r="CV21" s="11"/>
      <c r="CW21" s="32"/>
      <c r="CX21" s="11"/>
      <c r="CY21" s="11"/>
      <c r="CZ21" s="11"/>
      <c r="DA21" s="11"/>
      <c r="DB21" s="14"/>
      <c r="DC21" s="12"/>
      <c r="DD21" s="15"/>
      <c r="DE21" s="11"/>
      <c r="DF21" s="15"/>
      <c r="DG21" s="11"/>
      <c r="DH21" s="15"/>
    </row>
    <row r="22" spans="1:112" x14ac:dyDescent="0.2">
      <c r="A22" s="15"/>
      <c r="B22" s="16" t="s">
        <v>59</v>
      </c>
      <c r="C22" s="15" t="s">
        <v>10</v>
      </c>
      <c r="D22" s="17">
        <v>20020415</v>
      </c>
      <c r="E22" s="24">
        <f t="shared" si="0"/>
        <v>8.375</v>
      </c>
      <c r="F22" s="61"/>
      <c r="G22" s="12"/>
      <c r="H22" s="61"/>
      <c r="I22" s="12"/>
      <c r="J22" s="61"/>
      <c r="K22" s="11"/>
      <c r="L22" s="61"/>
      <c r="M22" s="11"/>
      <c r="N22" s="32"/>
      <c r="O22" s="11"/>
      <c r="P22" s="11"/>
      <c r="Q22" s="11"/>
      <c r="R22" s="11"/>
      <c r="S22" s="10"/>
      <c r="T22" s="11"/>
      <c r="U22" s="17"/>
      <c r="V22" s="15"/>
      <c r="W22" s="11"/>
      <c r="X22" s="12"/>
      <c r="Y22" s="31"/>
      <c r="Z22" s="15"/>
      <c r="AA22" s="61"/>
      <c r="AB22" s="12"/>
      <c r="AC22" s="61"/>
      <c r="AD22" s="11"/>
      <c r="AE22" s="61"/>
      <c r="AF22" s="11"/>
      <c r="AG22" s="32"/>
      <c r="AH22" s="11"/>
      <c r="AI22" s="11"/>
      <c r="AJ22" s="11"/>
      <c r="AK22" s="11"/>
      <c r="AL22" s="10"/>
      <c r="AM22" s="11"/>
      <c r="AN22" s="61" t="s">
        <v>230</v>
      </c>
      <c r="AO22" s="12">
        <v>9</v>
      </c>
      <c r="AP22" s="61"/>
      <c r="AQ22" s="11"/>
      <c r="AR22" s="61" t="s">
        <v>203</v>
      </c>
      <c r="AS22" s="11">
        <v>11</v>
      </c>
      <c r="AT22" s="32"/>
      <c r="AU22" s="11"/>
      <c r="AV22" s="11"/>
      <c r="AW22" s="11"/>
      <c r="AX22" s="11" t="s">
        <v>153</v>
      </c>
      <c r="AY22" s="10"/>
      <c r="AZ22" s="11" t="s">
        <v>153</v>
      </c>
      <c r="BA22" s="15"/>
      <c r="BB22" s="11"/>
      <c r="BC22" s="15"/>
      <c r="BD22" s="11"/>
      <c r="BE22" s="17"/>
      <c r="BF22" s="61"/>
      <c r="BG22" s="12"/>
      <c r="BH22" s="61"/>
      <c r="BI22" s="11"/>
      <c r="BJ22" s="61"/>
      <c r="BK22" s="11"/>
      <c r="BL22" s="32"/>
      <c r="BM22" s="11"/>
      <c r="BN22" s="11"/>
      <c r="BO22" s="11"/>
      <c r="BP22" s="11"/>
      <c r="BQ22" s="10"/>
      <c r="BR22" s="11"/>
      <c r="BS22" s="32"/>
      <c r="BT22" s="12"/>
      <c r="BU22" s="61"/>
      <c r="BV22" s="12"/>
      <c r="BW22" s="61"/>
      <c r="BX22" s="12"/>
      <c r="BY22" s="61"/>
      <c r="BZ22" s="11"/>
      <c r="CA22" s="61"/>
      <c r="CB22" s="11"/>
      <c r="CC22" s="32"/>
      <c r="CD22" s="11"/>
      <c r="CE22" s="15"/>
      <c r="CF22" s="15"/>
      <c r="CG22" s="15">
        <v>9</v>
      </c>
      <c r="CH22" s="10"/>
      <c r="CI22" s="11" t="s">
        <v>153</v>
      </c>
      <c r="CJ22" s="15">
        <v>7</v>
      </c>
      <c r="CK22" s="11">
        <v>7</v>
      </c>
      <c r="CL22" s="15">
        <v>9</v>
      </c>
      <c r="CM22" s="11">
        <v>7</v>
      </c>
      <c r="CN22" s="17">
        <v>8</v>
      </c>
      <c r="CO22" s="61"/>
      <c r="CP22" s="11"/>
      <c r="CQ22" s="61"/>
      <c r="CR22" s="11"/>
      <c r="CS22" s="61"/>
      <c r="CT22" s="11"/>
      <c r="CU22" s="61"/>
      <c r="CV22" s="11"/>
      <c r="CW22" s="32"/>
      <c r="CX22" s="11"/>
      <c r="CY22" s="11"/>
      <c r="CZ22" s="11"/>
      <c r="DA22" s="11"/>
      <c r="DB22" s="14"/>
      <c r="DC22" s="12"/>
      <c r="DD22" s="15"/>
      <c r="DE22" s="11"/>
      <c r="DF22" s="15"/>
      <c r="DG22" s="11"/>
      <c r="DH22" s="15"/>
    </row>
    <row r="23" spans="1:112" x14ac:dyDescent="0.2">
      <c r="A23" s="15"/>
      <c r="B23" s="16" t="s">
        <v>65</v>
      </c>
      <c r="C23" s="15" t="s">
        <v>11</v>
      </c>
      <c r="D23" s="17">
        <v>20020504</v>
      </c>
      <c r="E23" s="24">
        <f t="shared" si="0"/>
        <v>8.384615384615385</v>
      </c>
      <c r="F23" s="61"/>
      <c r="G23" s="12"/>
      <c r="H23" s="61"/>
      <c r="I23" s="12"/>
      <c r="J23" s="61" t="s">
        <v>136</v>
      </c>
      <c r="K23" s="11">
        <v>11</v>
      </c>
      <c r="L23" s="61"/>
      <c r="M23" s="11"/>
      <c r="N23" s="32"/>
      <c r="O23" s="11"/>
      <c r="P23" s="11"/>
      <c r="Q23" s="11"/>
      <c r="R23" s="11">
        <v>7</v>
      </c>
      <c r="S23" s="10">
        <v>1</v>
      </c>
      <c r="T23" s="11">
        <v>14</v>
      </c>
      <c r="U23" s="17"/>
      <c r="V23" s="15"/>
      <c r="W23" s="11"/>
      <c r="X23" s="12"/>
      <c r="Y23" s="31"/>
      <c r="Z23" s="15"/>
      <c r="AA23" s="61"/>
      <c r="AB23" s="12"/>
      <c r="AC23" s="61"/>
      <c r="AD23" s="11"/>
      <c r="AE23" s="61"/>
      <c r="AF23" s="11"/>
      <c r="AG23" s="32"/>
      <c r="AH23" s="11"/>
      <c r="AI23" s="11"/>
      <c r="AJ23" s="11"/>
      <c r="AK23" s="11"/>
      <c r="AL23" s="10"/>
      <c r="AM23" s="11"/>
      <c r="AN23" s="61"/>
      <c r="AO23" s="12"/>
      <c r="AP23" s="61"/>
      <c r="AQ23" s="11"/>
      <c r="AR23" s="61" t="s">
        <v>199</v>
      </c>
      <c r="AS23" s="11">
        <v>8</v>
      </c>
      <c r="AT23" s="32"/>
      <c r="AU23" s="11"/>
      <c r="AV23" s="11"/>
      <c r="AW23" s="11">
        <v>9</v>
      </c>
      <c r="AX23" s="11" t="s">
        <v>153</v>
      </c>
      <c r="AY23" s="10">
        <v>1</v>
      </c>
      <c r="AZ23" s="11">
        <v>9</v>
      </c>
      <c r="BA23" s="15"/>
      <c r="BB23" s="11"/>
      <c r="BC23" s="15"/>
      <c r="BD23" s="11"/>
      <c r="BE23" s="17"/>
      <c r="BF23" s="61"/>
      <c r="BG23" s="12"/>
      <c r="BH23" s="61"/>
      <c r="BI23" s="11"/>
      <c r="BJ23" s="61"/>
      <c r="BK23" s="11"/>
      <c r="BL23" s="32"/>
      <c r="BM23" s="11"/>
      <c r="BN23" s="11"/>
      <c r="BO23" s="11"/>
      <c r="BP23" s="11"/>
      <c r="BQ23" s="10"/>
      <c r="BR23" s="11"/>
      <c r="BS23" s="32"/>
      <c r="BT23" s="12"/>
      <c r="BU23" s="61"/>
      <c r="BV23" s="12"/>
      <c r="BW23" s="61"/>
      <c r="BX23" s="12"/>
      <c r="BY23" s="61" t="s">
        <v>321</v>
      </c>
      <c r="BZ23" s="11">
        <v>9</v>
      </c>
      <c r="CA23" s="61"/>
      <c r="CB23" s="11"/>
      <c r="CC23" s="32"/>
      <c r="CD23" s="11"/>
      <c r="CE23" s="15"/>
      <c r="CF23" s="15"/>
      <c r="CG23" s="15">
        <v>13</v>
      </c>
      <c r="CH23" s="10"/>
      <c r="CI23" s="11" t="s">
        <v>153</v>
      </c>
      <c r="CJ23" s="15">
        <v>5</v>
      </c>
      <c r="CK23" s="11">
        <v>6</v>
      </c>
      <c r="CL23" s="15">
        <v>4</v>
      </c>
      <c r="CM23" s="11">
        <v>9</v>
      </c>
      <c r="CN23" s="17">
        <v>5</v>
      </c>
      <c r="CO23" s="61"/>
      <c r="CP23" s="11"/>
      <c r="CQ23" s="61"/>
      <c r="CR23" s="11"/>
      <c r="CS23" s="61"/>
      <c r="CT23" s="11"/>
      <c r="CU23" s="61"/>
      <c r="CV23" s="11"/>
      <c r="CW23" s="32"/>
      <c r="CX23" s="11"/>
      <c r="CY23" s="17"/>
      <c r="CZ23" s="17"/>
      <c r="DA23" s="17"/>
      <c r="DB23" s="14"/>
      <c r="DC23" s="12"/>
      <c r="DD23" s="15"/>
      <c r="DE23" s="11"/>
      <c r="DF23" s="15"/>
      <c r="DG23" s="11"/>
      <c r="DH23" s="15"/>
    </row>
    <row r="24" spans="1:112" x14ac:dyDescent="0.2">
      <c r="A24" s="15"/>
      <c r="B24" s="16" t="s">
        <v>51</v>
      </c>
      <c r="C24" s="13" t="s">
        <v>8</v>
      </c>
      <c r="D24" s="31">
        <v>20021217</v>
      </c>
      <c r="E24" s="24">
        <f t="shared" si="0"/>
        <v>8.4761904761904763</v>
      </c>
      <c r="F24" s="61" t="s">
        <v>102</v>
      </c>
      <c r="G24" s="12">
        <v>12</v>
      </c>
      <c r="H24" s="61"/>
      <c r="I24" s="12"/>
      <c r="J24" s="61"/>
      <c r="K24" s="11"/>
      <c r="L24" s="61"/>
      <c r="M24" s="11"/>
      <c r="N24" s="32"/>
      <c r="O24" s="11"/>
      <c r="P24" s="11"/>
      <c r="Q24" s="11"/>
      <c r="R24" s="11"/>
      <c r="S24" s="10">
        <v>2</v>
      </c>
      <c r="T24" s="11">
        <v>13</v>
      </c>
      <c r="U24" s="17">
        <v>8</v>
      </c>
      <c r="V24" s="15">
        <v>13</v>
      </c>
      <c r="W24" s="11">
        <v>15</v>
      </c>
      <c r="X24" s="12">
        <v>10</v>
      </c>
      <c r="Y24" s="31">
        <v>3</v>
      </c>
      <c r="Z24" s="15">
        <v>10</v>
      </c>
      <c r="AA24" s="61" t="s">
        <v>264</v>
      </c>
      <c r="AB24" s="12">
        <v>7</v>
      </c>
      <c r="AC24" s="61" t="s">
        <v>249</v>
      </c>
      <c r="AD24" s="11">
        <v>4</v>
      </c>
      <c r="AE24" s="61"/>
      <c r="AF24" s="11"/>
      <c r="AG24" s="32">
        <v>11.912000000000001</v>
      </c>
      <c r="AH24" s="11">
        <v>6</v>
      </c>
      <c r="AI24" s="11"/>
      <c r="AJ24" s="11"/>
      <c r="AK24" s="11">
        <v>3</v>
      </c>
      <c r="AL24" s="10">
        <v>5</v>
      </c>
      <c r="AM24" s="11">
        <v>5</v>
      </c>
      <c r="AN24" s="61"/>
      <c r="AO24" s="12"/>
      <c r="AP24" s="61"/>
      <c r="AQ24" s="11"/>
      <c r="AR24" s="61"/>
      <c r="AS24" s="11"/>
      <c r="AT24" s="32"/>
      <c r="AU24" s="11"/>
      <c r="AV24" s="11"/>
      <c r="AW24" s="11"/>
      <c r="AX24" s="11"/>
      <c r="AY24" s="10"/>
      <c r="AZ24" s="11"/>
      <c r="BA24" s="15"/>
      <c r="BB24" s="11"/>
      <c r="BC24" s="15"/>
      <c r="BD24" s="11"/>
      <c r="BE24" s="17"/>
      <c r="BF24" s="61"/>
      <c r="BG24" s="12"/>
      <c r="BH24" s="61"/>
      <c r="BI24" s="11"/>
      <c r="BJ24" s="61"/>
      <c r="BK24" s="11"/>
      <c r="BL24" s="32"/>
      <c r="BM24" s="11"/>
      <c r="BN24" s="11"/>
      <c r="BO24" s="11"/>
      <c r="BP24" s="11"/>
      <c r="BQ24" s="10"/>
      <c r="BR24" s="11"/>
      <c r="BS24" s="32"/>
      <c r="BT24" s="12"/>
      <c r="BU24" s="61"/>
      <c r="BV24" s="12"/>
      <c r="BW24" s="61" t="s">
        <v>292</v>
      </c>
      <c r="BX24" s="12">
        <v>19</v>
      </c>
      <c r="BY24" s="61"/>
      <c r="BZ24" s="11"/>
      <c r="CA24" s="61"/>
      <c r="CB24" s="11"/>
      <c r="CC24" s="32"/>
      <c r="CD24" s="11"/>
      <c r="CE24" s="15"/>
      <c r="CF24" s="15"/>
      <c r="CG24" s="15">
        <v>19</v>
      </c>
      <c r="CH24" s="10">
        <v>3</v>
      </c>
      <c r="CI24" s="11">
        <v>10</v>
      </c>
      <c r="CJ24" s="15">
        <v>10</v>
      </c>
      <c r="CK24" s="11">
        <v>2</v>
      </c>
      <c r="CL24" s="15">
        <v>1</v>
      </c>
      <c r="CM24" s="11">
        <v>4</v>
      </c>
      <c r="CN24" s="17">
        <v>4</v>
      </c>
      <c r="CO24" s="61"/>
      <c r="CP24" s="11"/>
      <c r="CQ24" s="61"/>
      <c r="CR24" s="11"/>
      <c r="CS24" s="61"/>
      <c r="CT24" s="11"/>
      <c r="CU24" s="61"/>
      <c r="CV24" s="11"/>
      <c r="CW24" s="32"/>
      <c r="CX24" s="11"/>
      <c r="CY24" s="15"/>
      <c r="CZ24" s="15"/>
      <c r="DA24" s="15"/>
      <c r="DB24" s="14"/>
      <c r="DC24" s="12"/>
      <c r="DD24" s="15"/>
      <c r="DE24" s="11"/>
      <c r="DF24" s="15"/>
      <c r="DG24" s="11"/>
      <c r="DH24" s="15"/>
    </row>
    <row r="25" spans="1:112" x14ac:dyDescent="0.2">
      <c r="A25" s="15"/>
      <c r="B25" s="16" t="s">
        <v>256</v>
      </c>
      <c r="C25" s="13" t="s">
        <v>6</v>
      </c>
      <c r="D25" s="31">
        <v>20030105</v>
      </c>
      <c r="E25" s="24">
        <f t="shared" si="0"/>
        <v>8.6666666666666661</v>
      </c>
      <c r="F25" s="61"/>
      <c r="G25" s="12"/>
      <c r="H25" s="61"/>
      <c r="I25" s="12"/>
      <c r="J25" s="61"/>
      <c r="K25" s="11"/>
      <c r="L25" s="61"/>
      <c r="M25" s="11"/>
      <c r="N25" s="32"/>
      <c r="O25" s="11"/>
      <c r="P25" s="11"/>
      <c r="Q25" s="11"/>
      <c r="R25" s="15"/>
      <c r="S25" s="10"/>
      <c r="T25" s="11"/>
      <c r="U25" s="17"/>
      <c r="V25" s="15"/>
      <c r="W25" s="11"/>
      <c r="X25" s="12"/>
      <c r="Y25" s="31"/>
      <c r="Z25" s="15"/>
      <c r="AA25" s="61" t="s">
        <v>267</v>
      </c>
      <c r="AB25" s="12">
        <v>11</v>
      </c>
      <c r="AC25" s="61" t="s">
        <v>257</v>
      </c>
      <c r="AD25" s="11">
        <v>8</v>
      </c>
      <c r="AE25" s="61"/>
      <c r="AF25" s="11"/>
      <c r="AG25" s="32"/>
      <c r="AH25" s="11"/>
      <c r="AI25" s="11"/>
      <c r="AJ25" s="11"/>
      <c r="AK25" s="15" t="s">
        <v>153</v>
      </c>
      <c r="AL25" s="10">
        <v>0</v>
      </c>
      <c r="AM25" s="11">
        <v>7</v>
      </c>
      <c r="AN25" s="61"/>
      <c r="AO25" s="12"/>
      <c r="AP25" s="61"/>
      <c r="AQ25" s="11"/>
      <c r="AR25" s="61"/>
      <c r="AS25" s="11"/>
      <c r="AT25" s="32"/>
      <c r="AU25" s="11"/>
      <c r="AV25" s="11"/>
      <c r="AW25" s="11"/>
      <c r="AX25" s="15"/>
      <c r="AY25" s="10"/>
      <c r="AZ25" s="11"/>
      <c r="BA25" s="15"/>
      <c r="BB25" s="11"/>
      <c r="BC25" s="15"/>
      <c r="BD25" s="11"/>
      <c r="BE25" s="17"/>
      <c r="BF25" s="61"/>
      <c r="BG25" s="12"/>
      <c r="BH25" s="61"/>
      <c r="BI25" s="11"/>
      <c r="BJ25" s="61"/>
      <c r="BK25" s="11"/>
      <c r="BL25" s="32"/>
      <c r="BM25" s="11"/>
      <c r="BN25" s="11"/>
      <c r="BO25" s="11"/>
      <c r="BP25" s="15"/>
      <c r="BQ25" s="10"/>
      <c r="BR25" s="11"/>
      <c r="BS25" s="32"/>
      <c r="BT25" s="12"/>
      <c r="BU25" s="61"/>
      <c r="BV25" s="12"/>
      <c r="BW25" s="61"/>
      <c r="BX25" s="12"/>
      <c r="BY25" s="61"/>
      <c r="BZ25" s="11"/>
      <c r="CA25" s="61"/>
      <c r="CB25" s="11"/>
      <c r="CC25" s="32"/>
      <c r="CD25" s="11"/>
      <c r="CE25" s="15"/>
      <c r="CF25" s="15"/>
      <c r="CG25" s="15"/>
      <c r="CH25" s="10"/>
      <c r="CI25" s="11"/>
      <c r="CJ25" s="15"/>
      <c r="CK25" s="11"/>
      <c r="CL25" s="15"/>
      <c r="CM25" s="11"/>
      <c r="CN25" s="17"/>
      <c r="CO25" s="61"/>
      <c r="CP25" s="11"/>
      <c r="CQ25" s="61"/>
      <c r="CR25" s="11"/>
      <c r="CS25" s="61"/>
      <c r="CT25" s="11"/>
      <c r="CU25" s="61"/>
      <c r="CV25" s="11"/>
      <c r="CW25" s="32"/>
      <c r="CX25" s="11"/>
      <c r="CY25" s="11"/>
      <c r="CZ25" s="11"/>
      <c r="DA25" s="15"/>
      <c r="DB25" s="14"/>
      <c r="DC25" s="12"/>
      <c r="DD25" s="15"/>
      <c r="DE25" s="11"/>
      <c r="DF25" s="15"/>
      <c r="DG25" s="11"/>
      <c r="DH25" s="15"/>
    </row>
    <row r="26" spans="1:112" x14ac:dyDescent="0.2">
      <c r="A26" s="15"/>
      <c r="B26" s="16" t="s">
        <v>64</v>
      </c>
      <c r="C26" s="13" t="s">
        <v>10</v>
      </c>
      <c r="D26" s="31">
        <v>20021221</v>
      </c>
      <c r="E26" s="24">
        <f t="shared" si="0"/>
        <v>8.7272727272727266</v>
      </c>
      <c r="F26" s="61"/>
      <c r="G26" s="12"/>
      <c r="H26" s="61"/>
      <c r="I26" s="12"/>
      <c r="J26" s="61"/>
      <c r="K26" s="11"/>
      <c r="L26" s="61"/>
      <c r="M26" s="11"/>
      <c r="N26" s="32"/>
      <c r="O26" s="11"/>
      <c r="P26" s="11"/>
      <c r="Q26" s="15"/>
      <c r="R26" s="15"/>
      <c r="S26" s="10"/>
      <c r="T26" s="11"/>
      <c r="U26" s="17"/>
      <c r="V26" s="15"/>
      <c r="W26" s="11"/>
      <c r="X26" s="12"/>
      <c r="Y26" s="31"/>
      <c r="Z26" s="15"/>
      <c r="AA26" s="61"/>
      <c r="AB26" s="12"/>
      <c r="AC26" s="61"/>
      <c r="AD26" s="11"/>
      <c r="AE26" s="61"/>
      <c r="AF26" s="11"/>
      <c r="AG26" s="32"/>
      <c r="AH26" s="11"/>
      <c r="AI26" s="11"/>
      <c r="AJ26" s="15"/>
      <c r="AK26" s="15"/>
      <c r="AL26" s="10"/>
      <c r="AM26" s="11"/>
      <c r="AN26" s="61"/>
      <c r="AO26" s="12"/>
      <c r="AP26" s="61"/>
      <c r="AQ26" s="11"/>
      <c r="AR26" s="61" t="s">
        <v>204</v>
      </c>
      <c r="AS26" s="11">
        <v>12</v>
      </c>
      <c r="AT26" s="32"/>
      <c r="AU26" s="11"/>
      <c r="AV26" s="11"/>
      <c r="AW26" s="15"/>
      <c r="AX26" s="15">
        <v>11</v>
      </c>
      <c r="AY26" s="10">
        <v>1</v>
      </c>
      <c r="AZ26" s="11">
        <v>8</v>
      </c>
      <c r="BA26" s="15"/>
      <c r="BB26" s="11"/>
      <c r="BC26" s="15"/>
      <c r="BD26" s="11"/>
      <c r="BE26" s="17"/>
      <c r="BF26" s="61"/>
      <c r="BG26" s="12"/>
      <c r="BH26" s="61"/>
      <c r="BI26" s="11"/>
      <c r="BJ26" s="61"/>
      <c r="BK26" s="11"/>
      <c r="BL26" s="32"/>
      <c r="BM26" s="11"/>
      <c r="BN26" s="11"/>
      <c r="BO26" s="15"/>
      <c r="BP26" s="15"/>
      <c r="BQ26" s="10"/>
      <c r="BR26" s="11"/>
      <c r="BS26" s="32"/>
      <c r="BT26" s="12"/>
      <c r="BU26" s="61"/>
      <c r="BV26" s="12"/>
      <c r="BW26" s="61"/>
      <c r="BX26" s="12"/>
      <c r="BY26" s="61" t="s">
        <v>325</v>
      </c>
      <c r="BZ26" s="11">
        <v>14</v>
      </c>
      <c r="CA26" s="61"/>
      <c r="CB26" s="11"/>
      <c r="CC26" s="32"/>
      <c r="CD26" s="11"/>
      <c r="CE26" s="15"/>
      <c r="CF26" s="15"/>
      <c r="CG26" s="15">
        <v>12</v>
      </c>
      <c r="CH26" s="10">
        <v>4</v>
      </c>
      <c r="CI26" s="11">
        <v>7</v>
      </c>
      <c r="CJ26" s="15">
        <v>9</v>
      </c>
      <c r="CK26" s="11">
        <v>5</v>
      </c>
      <c r="CL26" s="15">
        <v>6</v>
      </c>
      <c r="CM26" s="11">
        <v>5</v>
      </c>
      <c r="CN26" s="17">
        <v>7</v>
      </c>
      <c r="CO26" s="61"/>
      <c r="CP26" s="11"/>
      <c r="CQ26" s="61"/>
      <c r="CR26" s="11"/>
      <c r="CS26" s="61"/>
      <c r="CT26" s="11"/>
      <c r="CU26" s="61"/>
      <c r="CV26" s="11"/>
      <c r="CW26" s="32"/>
      <c r="CX26" s="11"/>
      <c r="CY26" s="17"/>
      <c r="CZ26" s="17"/>
      <c r="DA26" s="15"/>
      <c r="DB26" s="14"/>
      <c r="DC26" s="12"/>
      <c r="DD26" s="15"/>
      <c r="DE26" s="11"/>
      <c r="DF26" s="15"/>
      <c r="DG26" s="11"/>
      <c r="DH26" s="15"/>
    </row>
    <row r="27" spans="1:112" x14ac:dyDescent="0.2">
      <c r="A27" s="15"/>
      <c r="B27" s="16" t="s">
        <v>103</v>
      </c>
      <c r="C27" s="15" t="s">
        <v>28</v>
      </c>
      <c r="D27" s="17">
        <v>20031017</v>
      </c>
      <c r="E27" s="24">
        <f t="shared" si="0"/>
        <v>8.8000000000000007</v>
      </c>
      <c r="F27" s="61" t="s">
        <v>104</v>
      </c>
      <c r="G27" s="12">
        <v>13</v>
      </c>
      <c r="H27" s="61"/>
      <c r="I27" s="12"/>
      <c r="J27" s="61"/>
      <c r="K27" s="11"/>
      <c r="L27" s="61"/>
      <c r="M27" s="11"/>
      <c r="N27" s="32">
        <v>11.57</v>
      </c>
      <c r="O27" s="11">
        <v>14</v>
      </c>
      <c r="P27" s="15"/>
      <c r="Q27" s="15"/>
      <c r="R27" s="15" t="s">
        <v>181</v>
      </c>
      <c r="S27" s="10"/>
      <c r="T27" s="11"/>
      <c r="U27" s="17"/>
      <c r="V27" s="15"/>
      <c r="W27" s="11"/>
      <c r="X27" s="15"/>
      <c r="Y27" s="11"/>
      <c r="Z27" s="15"/>
      <c r="AA27" s="61" t="s">
        <v>266</v>
      </c>
      <c r="AB27" s="12">
        <v>10</v>
      </c>
      <c r="AC27" s="61"/>
      <c r="AD27" s="11"/>
      <c r="AE27" s="61"/>
      <c r="AF27" s="11"/>
      <c r="AG27" s="32">
        <v>11.387</v>
      </c>
      <c r="AH27" s="11">
        <v>4</v>
      </c>
      <c r="AI27" s="15">
        <v>4</v>
      </c>
      <c r="AJ27" s="15">
        <v>6</v>
      </c>
      <c r="AK27" s="15" t="s">
        <v>153</v>
      </c>
      <c r="AL27" s="10"/>
      <c r="AM27" s="11"/>
      <c r="AN27" s="61"/>
      <c r="AO27" s="12"/>
      <c r="AP27" s="61"/>
      <c r="AQ27" s="11"/>
      <c r="AR27" s="61"/>
      <c r="AS27" s="11"/>
      <c r="AT27" s="32"/>
      <c r="AU27" s="11"/>
      <c r="AV27" s="15"/>
      <c r="AW27" s="15"/>
      <c r="AX27" s="15"/>
      <c r="AY27" s="10"/>
      <c r="AZ27" s="11"/>
      <c r="BA27" s="15"/>
      <c r="BB27" s="11"/>
      <c r="BC27" s="15"/>
      <c r="BD27" s="11"/>
      <c r="BE27" s="17"/>
      <c r="BF27" s="61"/>
      <c r="BG27" s="12"/>
      <c r="BH27" s="61"/>
      <c r="BI27" s="11"/>
      <c r="BJ27" s="61"/>
      <c r="BK27" s="11"/>
      <c r="BL27" s="32"/>
      <c r="BM27" s="11"/>
      <c r="BN27" s="15"/>
      <c r="BO27" s="15"/>
      <c r="BP27" s="15"/>
      <c r="BQ27" s="10"/>
      <c r="BR27" s="11"/>
      <c r="BS27" s="32"/>
      <c r="BT27" s="12"/>
      <c r="BU27" s="61"/>
      <c r="BV27" s="12"/>
      <c r="BW27" s="61" t="s">
        <v>289</v>
      </c>
      <c r="BX27" s="12">
        <v>16</v>
      </c>
      <c r="BY27" s="61"/>
      <c r="BZ27" s="11"/>
      <c r="CA27" s="61"/>
      <c r="CB27" s="11"/>
      <c r="CC27" s="32">
        <v>11.491</v>
      </c>
      <c r="CD27" s="11">
        <v>6</v>
      </c>
      <c r="CE27" s="15">
        <v>3</v>
      </c>
      <c r="CF27" s="15">
        <v>12</v>
      </c>
      <c r="CG27" s="15" t="s">
        <v>153</v>
      </c>
      <c r="CH27" s="10"/>
      <c r="CI27" s="11"/>
      <c r="CJ27" s="15"/>
      <c r="CK27" s="11"/>
      <c r="CL27" s="15"/>
      <c r="CM27" s="11"/>
      <c r="CN27" s="17"/>
      <c r="CO27" s="61"/>
      <c r="CP27" s="11"/>
      <c r="CQ27" s="61"/>
      <c r="CR27" s="11"/>
      <c r="CS27" s="61"/>
      <c r="CT27" s="11"/>
      <c r="CU27" s="61"/>
      <c r="CV27" s="11"/>
      <c r="CW27" s="32"/>
      <c r="CX27" s="11"/>
      <c r="CY27" s="15"/>
      <c r="CZ27" s="15"/>
      <c r="DA27" s="15"/>
      <c r="DB27" s="14"/>
      <c r="DC27" s="12"/>
      <c r="DD27" s="15"/>
      <c r="DE27" s="11"/>
      <c r="DF27" s="15"/>
      <c r="DG27" s="11"/>
      <c r="DH27" s="15"/>
    </row>
    <row r="28" spans="1:112" x14ac:dyDescent="0.2">
      <c r="A28" s="15"/>
      <c r="B28" s="16" t="s">
        <v>184</v>
      </c>
      <c r="C28" s="15" t="s">
        <v>11</v>
      </c>
      <c r="D28" s="17">
        <v>20030803</v>
      </c>
      <c r="E28" s="24">
        <f t="shared" si="0"/>
        <v>9.5</v>
      </c>
      <c r="F28" s="61"/>
      <c r="G28" s="12"/>
      <c r="H28" s="61"/>
      <c r="I28" s="12"/>
      <c r="J28" s="61"/>
      <c r="K28" s="11"/>
      <c r="L28" s="61"/>
      <c r="M28" s="11"/>
      <c r="N28" s="32"/>
      <c r="O28" s="11"/>
      <c r="P28" s="15"/>
      <c r="Q28" s="15"/>
      <c r="R28" s="15"/>
      <c r="S28" s="10"/>
      <c r="T28" s="11"/>
      <c r="U28" s="17"/>
      <c r="V28" s="15"/>
      <c r="W28" s="11"/>
      <c r="X28" s="15"/>
      <c r="Y28" s="11"/>
      <c r="Z28" s="15"/>
      <c r="AA28" s="61"/>
      <c r="AB28" s="12"/>
      <c r="AC28" s="61"/>
      <c r="AD28" s="11"/>
      <c r="AE28" s="61"/>
      <c r="AF28" s="11"/>
      <c r="AG28" s="32"/>
      <c r="AH28" s="11"/>
      <c r="AI28" s="15"/>
      <c r="AJ28" s="15"/>
      <c r="AK28" s="15"/>
      <c r="AL28" s="10"/>
      <c r="AM28" s="11"/>
      <c r="AN28" s="61" t="s">
        <v>232</v>
      </c>
      <c r="AO28" s="12">
        <v>11</v>
      </c>
      <c r="AP28" s="61"/>
      <c r="AQ28" s="11"/>
      <c r="AR28" s="61" t="s">
        <v>206</v>
      </c>
      <c r="AS28" s="11">
        <v>14</v>
      </c>
      <c r="AT28" s="32">
        <v>11.462</v>
      </c>
      <c r="AU28" s="11">
        <v>5</v>
      </c>
      <c r="AV28" s="15"/>
      <c r="AW28" s="15">
        <v>8</v>
      </c>
      <c r="AX28" s="15"/>
      <c r="AY28" s="10"/>
      <c r="AZ28" s="11" t="s">
        <v>153</v>
      </c>
      <c r="BA28" s="15"/>
      <c r="BB28" s="11"/>
      <c r="BC28" s="15"/>
      <c r="BD28" s="11"/>
      <c r="BE28" s="17"/>
      <c r="BF28" s="61"/>
      <c r="BG28" s="12"/>
      <c r="BH28" s="61"/>
      <c r="BI28" s="11"/>
      <c r="BJ28" s="61"/>
      <c r="BK28" s="11"/>
      <c r="BL28" s="32"/>
      <c r="BM28" s="11"/>
      <c r="BN28" s="15"/>
      <c r="BO28" s="15"/>
      <c r="BP28" s="15"/>
      <c r="BQ28" s="10"/>
      <c r="BR28" s="11"/>
      <c r="BS28" s="32"/>
      <c r="BT28" s="12"/>
      <c r="BU28" s="61"/>
      <c r="BV28" s="12"/>
      <c r="BW28" s="61"/>
      <c r="BX28" s="12"/>
      <c r="BY28" s="61"/>
      <c r="BZ28" s="11"/>
      <c r="CA28" s="61"/>
      <c r="CB28" s="11"/>
      <c r="CC28" s="32"/>
      <c r="CD28" s="11"/>
      <c r="CE28" s="15"/>
      <c r="CF28" s="15"/>
      <c r="CG28" s="15"/>
      <c r="CH28" s="10"/>
      <c r="CI28" s="11"/>
      <c r="CJ28" s="15"/>
      <c r="CK28" s="11"/>
      <c r="CL28" s="15"/>
      <c r="CM28" s="11"/>
      <c r="CN28" s="17"/>
      <c r="CO28" s="61"/>
      <c r="CP28" s="11"/>
      <c r="CQ28" s="61"/>
      <c r="CR28" s="11"/>
      <c r="CS28" s="61"/>
      <c r="CT28" s="11"/>
      <c r="CU28" s="61"/>
      <c r="CV28" s="11"/>
      <c r="CW28" s="32"/>
      <c r="CX28" s="11"/>
      <c r="CY28" s="11"/>
      <c r="CZ28" s="15"/>
      <c r="DA28" s="15"/>
      <c r="DB28" s="14"/>
      <c r="DC28" s="12"/>
      <c r="DD28" s="15"/>
      <c r="DE28" s="11"/>
      <c r="DF28" s="15"/>
      <c r="DG28" s="11"/>
      <c r="DH28" s="15"/>
    </row>
    <row r="29" spans="1:112" x14ac:dyDescent="0.2">
      <c r="A29" s="15"/>
      <c r="B29" s="55" t="s">
        <v>138</v>
      </c>
      <c r="C29" s="56" t="s">
        <v>6</v>
      </c>
      <c r="D29" s="57">
        <v>20030714</v>
      </c>
      <c r="E29" s="24">
        <f t="shared" si="0"/>
        <v>9.5294117647058822</v>
      </c>
      <c r="F29" s="61"/>
      <c r="G29" s="12"/>
      <c r="H29" s="61"/>
      <c r="I29" s="12"/>
      <c r="J29" s="61" t="s">
        <v>139</v>
      </c>
      <c r="K29" s="11">
        <v>15</v>
      </c>
      <c r="L29" s="61"/>
      <c r="M29" s="11"/>
      <c r="N29" s="32"/>
      <c r="O29" s="11"/>
      <c r="P29" s="15"/>
      <c r="Q29" s="15"/>
      <c r="R29" s="15">
        <v>8</v>
      </c>
      <c r="S29" s="10"/>
      <c r="T29" s="11">
        <v>18</v>
      </c>
      <c r="U29" s="17">
        <v>1</v>
      </c>
      <c r="V29" s="15">
        <v>11</v>
      </c>
      <c r="W29" s="11">
        <v>9</v>
      </c>
      <c r="X29" s="15">
        <v>11</v>
      </c>
      <c r="Y29" s="11">
        <v>20</v>
      </c>
      <c r="Z29" s="15">
        <v>15</v>
      </c>
      <c r="AA29" s="61" t="s">
        <v>261</v>
      </c>
      <c r="AB29" s="12">
        <v>3</v>
      </c>
      <c r="AC29" s="61" t="s">
        <v>248</v>
      </c>
      <c r="AD29" s="11">
        <v>3</v>
      </c>
      <c r="AE29" s="61"/>
      <c r="AF29" s="11"/>
      <c r="AG29" s="32"/>
      <c r="AH29" s="11"/>
      <c r="AI29" s="15"/>
      <c r="AJ29" s="15"/>
      <c r="AK29" s="15">
        <v>1</v>
      </c>
      <c r="AL29" s="10">
        <v>15</v>
      </c>
      <c r="AM29" s="11">
        <v>1</v>
      </c>
      <c r="AN29" s="61"/>
      <c r="AO29" s="12"/>
      <c r="AP29" s="61"/>
      <c r="AQ29" s="11"/>
      <c r="AR29" s="61"/>
      <c r="AS29" s="11"/>
      <c r="AT29" s="32"/>
      <c r="AU29" s="11"/>
      <c r="AV29" s="15"/>
      <c r="AW29" s="15"/>
      <c r="AX29" s="15"/>
      <c r="AY29" s="10"/>
      <c r="AZ29" s="11"/>
      <c r="BA29" s="15"/>
      <c r="BB29" s="11"/>
      <c r="BC29" s="15"/>
      <c r="BD29" s="11"/>
      <c r="BE29" s="17"/>
      <c r="BF29" s="61"/>
      <c r="BG29" s="12"/>
      <c r="BH29" s="61"/>
      <c r="BI29" s="11"/>
      <c r="BJ29" s="61"/>
      <c r="BK29" s="11"/>
      <c r="BL29" s="32"/>
      <c r="BM29" s="11"/>
      <c r="BN29" s="15"/>
      <c r="BO29" s="15"/>
      <c r="BP29" s="15"/>
      <c r="BQ29" s="10"/>
      <c r="BR29" s="11"/>
      <c r="BS29" s="14"/>
      <c r="BT29" s="12"/>
      <c r="BU29" s="61"/>
      <c r="BV29" s="12"/>
      <c r="BW29" s="61" t="s">
        <v>287</v>
      </c>
      <c r="BX29" s="12">
        <v>14</v>
      </c>
      <c r="BY29" s="61" t="s">
        <v>322</v>
      </c>
      <c r="BZ29" s="11">
        <v>10</v>
      </c>
      <c r="CA29" s="61"/>
      <c r="CB29" s="11"/>
      <c r="CC29" s="32"/>
      <c r="CD29" s="11"/>
      <c r="CE29" s="15"/>
      <c r="CF29" s="15"/>
      <c r="CG29" s="15">
        <v>14</v>
      </c>
      <c r="CH29" s="10">
        <v>3</v>
      </c>
      <c r="CI29" s="11">
        <v>8</v>
      </c>
      <c r="CJ29" s="15"/>
      <c r="CK29" s="11"/>
      <c r="CL29" s="15"/>
      <c r="CM29" s="11"/>
      <c r="CN29" s="17"/>
      <c r="CO29" s="61"/>
      <c r="CP29" s="11"/>
      <c r="CQ29" s="61"/>
      <c r="CR29" s="11"/>
      <c r="CS29" s="61"/>
      <c r="CT29" s="11"/>
      <c r="CU29" s="61"/>
      <c r="CV29" s="11"/>
      <c r="CW29" s="32"/>
      <c r="CX29" s="11"/>
      <c r="CY29" s="11"/>
      <c r="CZ29" s="15"/>
      <c r="DA29" s="15"/>
      <c r="DB29" s="14"/>
      <c r="DC29" s="12"/>
      <c r="DD29" s="15"/>
      <c r="DE29" s="11"/>
      <c r="DF29" s="15"/>
      <c r="DG29" s="11"/>
      <c r="DH29" s="15"/>
    </row>
    <row r="30" spans="1:112" x14ac:dyDescent="0.2">
      <c r="A30" s="15"/>
      <c r="B30" s="16" t="s">
        <v>186</v>
      </c>
      <c r="C30" s="15" t="s">
        <v>10</v>
      </c>
      <c r="D30" s="17"/>
      <c r="E30" s="24">
        <f t="shared" si="0"/>
        <v>10</v>
      </c>
      <c r="F30" s="61"/>
      <c r="G30" s="12"/>
      <c r="H30" s="61"/>
      <c r="I30" s="12"/>
      <c r="J30" s="61"/>
      <c r="K30" s="11"/>
      <c r="L30" s="61"/>
      <c r="M30" s="11"/>
      <c r="N30" s="32"/>
      <c r="O30" s="11"/>
      <c r="P30" s="15"/>
      <c r="Q30" s="15"/>
      <c r="R30" s="15"/>
      <c r="S30" s="10"/>
      <c r="T30" s="11"/>
      <c r="U30" s="17"/>
      <c r="V30" s="15"/>
      <c r="W30" s="11"/>
      <c r="X30" s="15"/>
      <c r="Y30" s="11"/>
      <c r="Z30" s="15"/>
      <c r="AA30" s="61"/>
      <c r="AB30" s="12"/>
      <c r="AC30" s="61"/>
      <c r="AD30" s="11"/>
      <c r="AE30" s="61"/>
      <c r="AF30" s="11"/>
      <c r="AG30" s="32"/>
      <c r="AH30" s="11"/>
      <c r="AI30" s="15"/>
      <c r="AJ30" s="15"/>
      <c r="AK30" s="15"/>
      <c r="AL30" s="10"/>
      <c r="AM30" s="11"/>
      <c r="AN30" s="61"/>
      <c r="AO30" s="12"/>
      <c r="AP30" s="61"/>
      <c r="AQ30" s="11"/>
      <c r="AR30" s="61"/>
      <c r="AS30" s="11"/>
      <c r="AT30" s="32"/>
      <c r="AU30" s="11"/>
      <c r="AV30" s="15"/>
      <c r="AW30" s="15"/>
      <c r="AX30" s="15"/>
      <c r="AY30" s="10">
        <v>0</v>
      </c>
      <c r="AZ30" s="11">
        <v>10</v>
      </c>
      <c r="BA30" s="15"/>
      <c r="BB30" s="11"/>
      <c r="BC30" s="15"/>
      <c r="BD30" s="11"/>
      <c r="BE30" s="17"/>
      <c r="BF30" s="61"/>
      <c r="BG30" s="12"/>
      <c r="BH30" s="61"/>
      <c r="BI30" s="11"/>
      <c r="BJ30" s="61"/>
      <c r="BK30" s="11"/>
      <c r="BL30" s="32"/>
      <c r="BM30" s="11"/>
      <c r="BN30" s="15"/>
      <c r="BO30" s="15"/>
      <c r="BP30" s="15"/>
      <c r="BQ30" s="10"/>
      <c r="BR30" s="11"/>
      <c r="BS30" s="32"/>
      <c r="BT30" s="12"/>
      <c r="BU30" s="61"/>
      <c r="BV30" s="12"/>
      <c r="BW30" s="61"/>
      <c r="BX30" s="12"/>
      <c r="BY30" s="61"/>
      <c r="BZ30" s="11"/>
      <c r="CA30" s="61"/>
      <c r="CB30" s="11"/>
      <c r="CC30" s="32"/>
      <c r="CD30" s="11"/>
      <c r="CE30" s="15"/>
      <c r="CF30" s="15"/>
      <c r="CG30" s="15"/>
      <c r="CH30" s="10"/>
      <c r="CI30" s="11"/>
      <c r="CJ30" s="15"/>
      <c r="CK30" s="11"/>
      <c r="CL30" s="15"/>
      <c r="CM30" s="11"/>
      <c r="CN30" s="17"/>
      <c r="CO30" s="61"/>
      <c r="CP30" s="11"/>
      <c r="CQ30" s="61"/>
      <c r="CR30" s="11"/>
      <c r="CS30" s="61"/>
      <c r="CT30" s="11"/>
      <c r="CU30" s="61"/>
      <c r="CV30" s="11"/>
      <c r="CW30" s="32"/>
      <c r="CX30" s="11"/>
      <c r="CY30" s="17"/>
      <c r="CZ30" s="15"/>
      <c r="DA30" s="15"/>
      <c r="DB30" s="14"/>
      <c r="DC30" s="12"/>
      <c r="DD30" s="15"/>
      <c r="DE30" s="11"/>
      <c r="DF30" s="15"/>
      <c r="DG30" s="11"/>
      <c r="DH30" s="15"/>
    </row>
    <row r="31" spans="1:112" x14ac:dyDescent="0.2">
      <c r="A31" s="15"/>
      <c r="B31" s="58" t="s">
        <v>185</v>
      </c>
      <c r="C31" s="13" t="s">
        <v>10</v>
      </c>
      <c r="D31" s="31">
        <v>20031101</v>
      </c>
      <c r="E31" s="24">
        <f t="shared" si="0"/>
        <v>10</v>
      </c>
      <c r="F31" s="61"/>
      <c r="G31" s="12"/>
      <c r="H31" s="61"/>
      <c r="I31" s="12"/>
      <c r="J31" s="61"/>
      <c r="K31" s="11"/>
      <c r="L31" s="61"/>
      <c r="M31" s="11"/>
      <c r="N31" s="32"/>
      <c r="O31" s="11"/>
      <c r="P31" s="15"/>
      <c r="Q31" s="15"/>
      <c r="R31" s="15"/>
      <c r="S31" s="10"/>
      <c r="T31" s="11"/>
      <c r="U31" s="17"/>
      <c r="V31" s="15"/>
      <c r="W31" s="11"/>
      <c r="X31" s="15"/>
      <c r="Y31" s="11"/>
      <c r="Z31" s="15"/>
      <c r="AA31" s="61"/>
      <c r="AB31" s="12"/>
      <c r="AC31" s="61"/>
      <c r="AD31" s="11"/>
      <c r="AE31" s="61"/>
      <c r="AF31" s="11"/>
      <c r="AG31" s="32"/>
      <c r="AH31" s="11"/>
      <c r="AI31" s="15"/>
      <c r="AJ31" s="15"/>
      <c r="AK31" s="15"/>
      <c r="AL31" s="10"/>
      <c r="AM31" s="11"/>
      <c r="AN31" s="61"/>
      <c r="AO31" s="12"/>
      <c r="AP31" s="61"/>
      <c r="AQ31" s="11"/>
      <c r="AR31" s="61"/>
      <c r="AS31" s="11"/>
      <c r="AT31" s="32"/>
      <c r="AU31" s="11"/>
      <c r="AV31" s="15"/>
      <c r="AW31" s="15">
        <v>10</v>
      </c>
      <c r="AX31" s="15" t="s">
        <v>153</v>
      </c>
      <c r="AY31" s="10"/>
      <c r="AZ31" s="11" t="s">
        <v>153</v>
      </c>
      <c r="BA31" s="15"/>
      <c r="BB31" s="11"/>
      <c r="BC31" s="15"/>
      <c r="BD31" s="11"/>
      <c r="BE31" s="17"/>
      <c r="BF31" s="61"/>
      <c r="BG31" s="12"/>
      <c r="BH31" s="61"/>
      <c r="BI31" s="11"/>
      <c r="BJ31" s="61"/>
      <c r="BK31" s="11"/>
      <c r="BL31" s="32"/>
      <c r="BM31" s="11"/>
      <c r="BN31" s="15"/>
      <c r="BO31" s="15"/>
      <c r="BP31" s="15"/>
      <c r="BQ31" s="10"/>
      <c r="BR31" s="11"/>
      <c r="BS31" s="32"/>
      <c r="BT31" s="12"/>
      <c r="BU31" s="61"/>
      <c r="BV31" s="12"/>
      <c r="BW31" s="61"/>
      <c r="BX31" s="12"/>
      <c r="BY31" s="61"/>
      <c r="BZ31" s="11"/>
      <c r="CA31" s="61"/>
      <c r="CB31" s="11"/>
      <c r="CC31" s="32"/>
      <c r="CD31" s="11"/>
      <c r="CE31" s="15"/>
      <c r="CF31" s="15"/>
      <c r="CG31" s="15"/>
      <c r="CH31" s="10"/>
      <c r="CI31" s="11"/>
      <c r="CJ31" s="15"/>
      <c r="CK31" s="11"/>
      <c r="CL31" s="15"/>
      <c r="CM31" s="11"/>
      <c r="CN31" s="17"/>
      <c r="CO31" s="61"/>
      <c r="CP31" s="11"/>
      <c r="CQ31" s="61"/>
      <c r="CR31" s="11"/>
      <c r="CS31" s="61"/>
      <c r="CT31" s="11"/>
      <c r="CU31" s="61"/>
      <c r="CV31" s="11"/>
      <c r="CW31" s="32"/>
      <c r="CX31" s="11"/>
      <c r="CY31" s="17"/>
      <c r="CZ31" s="15"/>
      <c r="DA31" s="15"/>
      <c r="DB31" s="14"/>
      <c r="DC31" s="12"/>
      <c r="DD31" s="15"/>
      <c r="DE31" s="11"/>
      <c r="DF31" s="15"/>
      <c r="DG31" s="11"/>
      <c r="DH31" s="15"/>
    </row>
    <row r="32" spans="1:112" x14ac:dyDescent="0.2">
      <c r="A32" s="15"/>
      <c r="B32" s="58" t="s">
        <v>201</v>
      </c>
      <c r="C32" s="13" t="s">
        <v>11</v>
      </c>
      <c r="D32" s="31">
        <v>20030912</v>
      </c>
      <c r="E32" s="24">
        <f t="shared" si="0"/>
        <v>10</v>
      </c>
      <c r="F32" s="61"/>
      <c r="G32" s="12"/>
      <c r="H32" s="61"/>
      <c r="I32" s="12"/>
      <c r="J32" s="61"/>
      <c r="K32" s="11"/>
      <c r="L32" s="61"/>
      <c r="M32" s="11"/>
      <c r="N32" s="32"/>
      <c r="O32" s="11"/>
      <c r="P32" s="15"/>
      <c r="Q32" s="15"/>
      <c r="R32" s="15"/>
      <c r="S32" s="10"/>
      <c r="T32" s="11"/>
      <c r="U32" s="17"/>
      <c r="V32" s="15"/>
      <c r="W32" s="11"/>
      <c r="X32" s="15"/>
      <c r="Y32" s="11"/>
      <c r="Z32" s="15"/>
      <c r="AA32" s="61"/>
      <c r="AB32" s="12"/>
      <c r="AC32" s="61"/>
      <c r="AD32" s="11"/>
      <c r="AE32" s="61"/>
      <c r="AF32" s="11"/>
      <c r="AG32" s="32"/>
      <c r="AH32" s="11"/>
      <c r="AI32" s="15"/>
      <c r="AJ32" s="15"/>
      <c r="AK32" s="15"/>
      <c r="AL32" s="10"/>
      <c r="AM32" s="11"/>
      <c r="AN32" s="61"/>
      <c r="AO32" s="12"/>
      <c r="AP32" s="61"/>
      <c r="AQ32" s="11"/>
      <c r="AR32" s="61" t="s">
        <v>202</v>
      </c>
      <c r="AS32" s="11">
        <v>10</v>
      </c>
      <c r="AT32" s="32"/>
      <c r="AU32" s="11"/>
      <c r="AV32" s="15"/>
      <c r="AW32" s="15"/>
      <c r="AX32" s="15"/>
      <c r="AY32" s="10"/>
      <c r="AZ32" s="11"/>
      <c r="BA32" s="15"/>
      <c r="BB32" s="11"/>
      <c r="BC32" s="15"/>
      <c r="BD32" s="11"/>
      <c r="BE32" s="17"/>
      <c r="BF32" s="61"/>
      <c r="BG32" s="12"/>
      <c r="BH32" s="61"/>
      <c r="BI32" s="11"/>
      <c r="BJ32" s="61"/>
      <c r="BK32" s="11"/>
      <c r="BL32" s="32"/>
      <c r="BM32" s="11"/>
      <c r="BN32" s="15"/>
      <c r="BO32" s="15"/>
      <c r="BP32" s="15"/>
      <c r="BQ32" s="10"/>
      <c r="BR32" s="11"/>
      <c r="BS32" s="32"/>
      <c r="BT32" s="12"/>
      <c r="BU32" s="61"/>
      <c r="BV32" s="12"/>
      <c r="BW32" s="61"/>
      <c r="BX32" s="12"/>
      <c r="BY32" s="61"/>
      <c r="BZ32" s="11"/>
      <c r="CA32" s="61"/>
      <c r="CB32" s="11"/>
      <c r="CC32" s="32"/>
      <c r="CD32" s="11"/>
      <c r="CE32" s="15"/>
      <c r="CF32" s="15"/>
      <c r="CG32" s="15"/>
      <c r="CH32" s="10"/>
      <c r="CI32" s="11"/>
      <c r="CJ32" s="15"/>
      <c r="CK32" s="11"/>
      <c r="CL32" s="15"/>
      <c r="CM32" s="11"/>
      <c r="CN32" s="17"/>
      <c r="CO32" s="61"/>
      <c r="CP32" s="11"/>
      <c r="CQ32" s="61"/>
      <c r="CR32" s="11"/>
      <c r="CS32" s="61"/>
      <c r="CT32" s="11"/>
      <c r="CU32" s="61"/>
      <c r="CV32" s="11"/>
      <c r="CW32" s="32"/>
      <c r="CX32" s="11"/>
      <c r="CY32" s="17"/>
      <c r="CZ32" s="15"/>
      <c r="DA32" s="15"/>
      <c r="DB32" s="14"/>
      <c r="DC32" s="12"/>
      <c r="DD32" s="15"/>
      <c r="DE32" s="11"/>
      <c r="DF32" s="15"/>
      <c r="DG32" s="11"/>
      <c r="DH32" s="15"/>
    </row>
    <row r="33" spans="1:112" x14ac:dyDescent="0.2">
      <c r="A33" s="15"/>
      <c r="B33" s="51" t="s">
        <v>52</v>
      </c>
      <c r="C33" s="15" t="s">
        <v>8</v>
      </c>
      <c r="D33" s="17">
        <v>20020318</v>
      </c>
      <c r="E33" s="24">
        <f t="shared" si="0"/>
        <v>10</v>
      </c>
      <c r="F33" s="61" t="s">
        <v>107</v>
      </c>
      <c r="G33" s="12">
        <v>17</v>
      </c>
      <c r="H33" s="61"/>
      <c r="I33" s="12"/>
      <c r="J33" s="61"/>
      <c r="K33" s="11"/>
      <c r="L33" s="61"/>
      <c r="M33" s="11"/>
      <c r="N33" s="32">
        <v>11.47</v>
      </c>
      <c r="O33" s="11">
        <v>11</v>
      </c>
      <c r="P33" s="15"/>
      <c r="Q33" s="15">
        <v>8</v>
      </c>
      <c r="R33" s="15" t="s">
        <v>153</v>
      </c>
      <c r="S33" s="10"/>
      <c r="T33" s="11"/>
      <c r="U33" s="17">
        <v>12</v>
      </c>
      <c r="V33" s="15"/>
      <c r="W33" s="11"/>
      <c r="X33" s="15"/>
      <c r="Y33" s="11"/>
      <c r="Z33" s="15"/>
      <c r="AA33" s="61"/>
      <c r="AB33" s="12"/>
      <c r="AC33" s="61"/>
      <c r="AD33" s="11"/>
      <c r="AE33" s="61"/>
      <c r="AF33" s="11"/>
      <c r="AG33" s="32">
        <v>11.750999999999999</v>
      </c>
      <c r="AH33" s="11">
        <v>5</v>
      </c>
      <c r="AI33" s="15"/>
      <c r="AJ33" s="15">
        <v>5</v>
      </c>
      <c r="AK33" s="15"/>
      <c r="AL33" s="10"/>
      <c r="AM33" s="11" t="s">
        <v>153</v>
      </c>
      <c r="AN33" s="61"/>
      <c r="AO33" s="12"/>
      <c r="AP33" s="61"/>
      <c r="AQ33" s="11"/>
      <c r="AR33" s="61"/>
      <c r="AS33" s="11"/>
      <c r="AT33" s="32"/>
      <c r="AU33" s="11"/>
      <c r="AV33" s="15"/>
      <c r="AW33" s="15"/>
      <c r="AX33" s="15"/>
      <c r="AY33" s="10"/>
      <c r="AZ33" s="11"/>
      <c r="BA33" s="15"/>
      <c r="BB33" s="11"/>
      <c r="BC33" s="15"/>
      <c r="BD33" s="11"/>
      <c r="BE33" s="17"/>
      <c r="BF33" s="61"/>
      <c r="BG33" s="12"/>
      <c r="BH33" s="61"/>
      <c r="BI33" s="11"/>
      <c r="BJ33" s="61"/>
      <c r="BK33" s="11"/>
      <c r="BL33" s="32"/>
      <c r="BM33" s="11"/>
      <c r="BN33" s="15"/>
      <c r="BO33" s="15"/>
      <c r="BP33" s="15"/>
      <c r="BQ33" s="10"/>
      <c r="BR33" s="11"/>
      <c r="BS33" s="32"/>
      <c r="BT33" s="12"/>
      <c r="BU33" s="61"/>
      <c r="BV33" s="12"/>
      <c r="BW33" s="61"/>
      <c r="BX33" s="12"/>
      <c r="BY33" s="61"/>
      <c r="BZ33" s="11"/>
      <c r="CA33" s="61"/>
      <c r="CB33" s="11"/>
      <c r="CC33" s="32">
        <v>11.503</v>
      </c>
      <c r="CD33" s="11">
        <v>7</v>
      </c>
      <c r="CE33" s="15"/>
      <c r="CF33" s="15">
        <v>3</v>
      </c>
      <c r="CG33" s="15">
        <v>22</v>
      </c>
      <c r="CH33" s="10"/>
      <c r="CI33" s="11"/>
      <c r="CJ33" s="15"/>
      <c r="CK33" s="11"/>
      <c r="CL33" s="15"/>
      <c r="CM33" s="11"/>
      <c r="CN33" s="17"/>
      <c r="CO33" s="61"/>
      <c r="CP33" s="11"/>
      <c r="CQ33" s="61"/>
      <c r="CR33" s="11"/>
      <c r="CS33" s="61"/>
      <c r="CT33" s="11"/>
      <c r="CU33" s="61"/>
      <c r="CV33" s="11"/>
      <c r="CW33" s="32"/>
      <c r="CX33" s="11"/>
      <c r="CY33" s="15"/>
      <c r="CZ33" s="15"/>
      <c r="DA33" s="15"/>
      <c r="DB33" s="14"/>
      <c r="DC33" s="12"/>
      <c r="DD33" s="15"/>
      <c r="DE33" s="11"/>
      <c r="DF33" s="15"/>
      <c r="DG33" s="11"/>
      <c r="DH33" s="15"/>
    </row>
    <row r="34" spans="1:112" x14ac:dyDescent="0.2">
      <c r="A34" s="15"/>
      <c r="B34" s="51" t="s">
        <v>254</v>
      </c>
      <c r="C34" s="15" t="s">
        <v>28</v>
      </c>
      <c r="D34" s="17">
        <v>20030308</v>
      </c>
      <c r="E34" s="24">
        <f t="shared" si="0"/>
        <v>10.5</v>
      </c>
      <c r="F34" s="61"/>
      <c r="G34" s="12"/>
      <c r="H34" s="61"/>
      <c r="I34" s="12"/>
      <c r="J34" s="61"/>
      <c r="K34" s="11"/>
      <c r="L34" s="61"/>
      <c r="M34" s="11"/>
      <c r="N34" s="32"/>
      <c r="O34" s="11"/>
      <c r="P34" s="15"/>
      <c r="Q34" s="15"/>
      <c r="R34" s="15"/>
      <c r="S34" s="10"/>
      <c r="T34" s="11"/>
      <c r="U34" s="17"/>
      <c r="V34" s="15"/>
      <c r="W34" s="11"/>
      <c r="X34" s="15"/>
      <c r="Y34" s="11"/>
      <c r="Z34" s="15"/>
      <c r="AA34" s="61" t="s">
        <v>270</v>
      </c>
      <c r="AB34" s="12">
        <v>14</v>
      </c>
      <c r="AC34" s="61" t="s">
        <v>255</v>
      </c>
      <c r="AD34" s="11">
        <v>7</v>
      </c>
      <c r="AE34" s="61"/>
      <c r="AF34" s="11"/>
      <c r="AG34" s="32"/>
      <c r="AH34" s="11"/>
      <c r="AI34" s="15"/>
      <c r="AJ34" s="15"/>
      <c r="AK34" s="15" t="s">
        <v>153</v>
      </c>
      <c r="AL34" s="10"/>
      <c r="AM34" s="11" t="s">
        <v>153</v>
      </c>
      <c r="AN34" s="61"/>
      <c r="AO34" s="12"/>
      <c r="AP34" s="61"/>
      <c r="AQ34" s="11"/>
      <c r="AR34" s="61"/>
      <c r="AS34" s="11"/>
      <c r="AT34" s="32"/>
      <c r="AU34" s="11"/>
      <c r="AV34" s="15"/>
      <c r="AW34" s="15"/>
      <c r="AX34" s="15"/>
      <c r="AY34" s="10"/>
      <c r="AZ34" s="11"/>
      <c r="BA34" s="15"/>
      <c r="BB34" s="11"/>
      <c r="BC34" s="15"/>
      <c r="BD34" s="11"/>
      <c r="BE34" s="17"/>
      <c r="BF34" s="61"/>
      <c r="BG34" s="12"/>
      <c r="BH34" s="61"/>
      <c r="BI34" s="11"/>
      <c r="BJ34" s="61"/>
      <c r="BK34" s="11"/>
      <c r="BL34" s="32"/>
      <c r="BM34" s="11"/>
      <c r="BN34" s="15"/>
      <c r="BO34" s="15"/>
      <c r="BP34" s="15"/>
      <c r="BQ34" s="10"/>
      <c r="BR34" s="11"/>
      <c r="BS34" s="32"/>
      <c r="BT34" s="12"/>
      <c r="BU34" s="61"/>
      <c r="BV34" s="12"/>
      <c r="BW34" s="61"/>
      <c r="BX34" s="12"/>
      <c r="BY34" s="61"/>
      <c r="BZ34" s="11"/>
      <c r="CA34" s="61"/>
      <c r="CB34" s="11"/>
      <c r="CC34" s="32"/>
      <c r="CD34" s="11"/>
      <c r="CE34" s="15"/>
      <c r="CF34" s="15"/>
      <c r="CG34" s="15"/>
      <c r="CH34" s="10"/>
      <c r="CI34" s="11"/>
      <c r="CJ34" s="15"/>
      <c r="CK34" s="11"/>
      <c r="CL34" s="15"/>
      <c r="CM34" s="11"/>
      <c r="CN34" s="17"/>
      <c r="CO34" s="61"/>
      <c r="CP34" s="11"/>
      <c r="CQ34" s="61"/>
      <c r="CR34" s="11"/>
      <c r="CS34" s="61"/>
      <c r="CT34" s="11"/>
      <c r="CU34" s="61"/>
      <c r="CV34" s="11"/>
      <c r="CW34" s="32"/>
      <c r="CX34" s="11"/>
      <c r="CY34" s="15"/>
      <c r="CZ34" s="15"/>
      <c r="DA34" s="15"/>
      <c r="DB34" s="14"/>
      <c r="DC34" s="12"/>
      <c r="DD34" s="15"/>
      <c r="DE34" s="11"/>
      <c r="DF34" s="15"/>
      <c r="DG34" s="11"/>
      <c r="DH34" s="15"/>
    </row>
    <row r="35" spans="1:112" x14ac:dyDescent="0.2">
      <c r="A35" s="15"/>
      <c r="B35" s="51" t="s">
        <v>60</v>
      </c>
      <c r="C35" s="15" t="s">
        <v>9</v>
      </c>
      <c r="D35" s="17">
        <v>20020102</v>
      </c>
      <c r="E35" s="24">
        <f t="shared" si="0"/>
        <v>10.529411764705882</v>
      </c>
      <c r="F35" s="61"/>
      <c r="G35" s="12"/>
      <c r="H35" s="61"/>
      <c r="I35" s="12"/>
      <c r="J35" s="61"/>
      <c r="K35" s="11"/>
      <c r="L35" s="61"/>
      <c r="M35" s="11"/>
      <c r="N35" s="32"/>
      <c r="O35" s="11"/>
      <c r="P35" s="15"/>
      <c r="Q35" s="15">
        <v>11</v>
      </c>
      <c r="R35" s="15">
        <v>20</v>
      </c>
      <c r="S35" s="10">
        <v>1</v>
      </c>
      <c r="T35" s="11">
        <v>15</v>
      </c>
      <c r="U35" s="17"/>
      <c r="V35" s="15">
        <v>6</v>
      </c>
      <c r="W35" s="11">
        <v>13</v>
      </c>
      <c r="X35" s="15">
        <v>19</v>
      </c>
      <c r="Y35" s="11">
        <v>8</v>
      </c>
      <c r="Z35" s="15">
        <v>11</v>
      </c>
      <c r="AA35" s="61"/>
      <c r="AB35" s="12"/>
      <c r="AC35" s="61"/>
      <c r="AD35" s="11"/>
      <c r="AE35" s="61"/>
      <c r="AF35" s="11"/>
      <c r="AG35" s="32"/>
      <c r="AH35" s="11"/>
      <c r="AI35" s="15"/>
      <c r="AJ35" s="15"/>
      <c r="AK35" s="15"/>
      <c r="AL35" s="10"/>
      <c r="AM35" s="11"/>
      <c r="AN35" s="61"/>
      <c r="AO35" s="12"/>
      <c r="AP35" s="61"/>
      <c r="AQ35" s="11"/>
      <c r="AR35" s="61"/>
      <c r="AS35" s="11"/>
      <c r="AT35" s="32"/>
      <c r="AU35" s="11"/>
      <c r="AV35" s="15"/>
      <c r="AW35" s="15"/>
      <c r="AX35" s="15"/>
      <c r="AY35" s="10"/>
      <c r="AZ35" s="11"/>
      <c r="BA35" s="15"/>
      <c r="BB35" s="11"/>
      <c r="BC35" s="15"/>
      <c r="BD35" s="11"/>
      <c r="BE35" s="17"/>
      <c r="BF35" s="61"/>
      <c r="BG35" s="12"/>
      <c r="BH35" s="61"/>
      <c r="BI35" s="11"/>
      <c r="BJ35" s="61"/>
      <c r="BK35" s="11"/>
      <c r="BL35" s="32"/>
      <c r="BM35" s="11"/>
      <c r="BN35" s="15"/>
      <c r="BO35" s="15"/>
      <c r="BP35" s="15"/>
      <c r="BQ35" s="10"/>
      <c r="BR35" s="11"/>
      <c r="BS35" s="32"/>
      <c r="BT35" s="12"/>
      <c r="BU35" s="61"/>
      <c r="BV35" s="12"/>
      <c r="BW35" s="61" t="s">
        <v>288</v>
      </c>
      <c r="BX35" s="12">
        <v>15</v>
      </c>
      <c r="BY35" s="61" t="s">
        <v>320</v>
      </c>
      <c r="BZ35" s="11">
        <v>8</v>
      </c>
      <c r="CA35" s="61"/>
      <c r="CB35" s="11"/>
      <c r="CC35" s="32"/>
      <c r="CD35" s="11"/>
      <c r="CE35" s="15"/>
      <c r="CF35" s="15"/>
      <c r="CG35" s="15">
        <v>20</v>
      </c>
      <c r="CH35" s="10">
        <v>2</v>
      </c>
      <c r="CI35" s="11">
        <v>12</v>
      </c>
      <c r="CJ35" s="15">
        <v>3</v>
      </c>
      <c r="CK35" s="11">
        <v>4</v>
      </c>
      <c r="CL35" s="15">
        <v>5</v>
      </c>
      <c r="CM35" s="11">
        <v>6</v>
      </c>
      <c r="CN35" s="17">
        <v>3</v>
      </c>
      <c r="CO35" s="61"/>
      <c r="CP35" s="11"/>
      <c r="CQ35" s="61"/>
      <c r="CR35" s="11"/>
      <c r="CS35" s="61"/>
      <c r="CT35" s="11"/>
      <c r="CU35" s="61"/>
      <c r="CV35" s="11"/>
      <c r="CW35" s="32"/>
      <c r="CX35" s="11"/>
      <c r="CY35" s="15"/>
      <c r="CZ35" s="15"/>
      <c r="DA35" s="15"/>
      <c r="DB35" s="14"/>
      <c r="DC35" s="12"/>
      <c r="DD35" s="15"/>
      <c r="DE35" s="11"/>
      <c r="DF35" s="15"/>
      <c r="DG35" s="11"/>
      <c r="DH35" s="15"/>
    </row>
    <row r="36" spans="1:112" x14ac:dyDescent="0.2">
      <c r="A36" s="15"/>
      <c r="B36" s="51" t="s">
        <v>53</v>
      </c>
      <c r="C36" s="15" t="s">
        <v>6</v>
      </c>
      <c r="D36" s="17">
        <v>20021111</v>
      </c>
      <c r="E36" s="24">
        <f t="shared" si="0"/>
        <v>10.666666666666666</v>
      </c>
      <c r="F36" s="61"/>
      <c r="G36" s="12"/>
      <c r="H36" s="61"/>
      <c r="I36" s="12"/>
      <c r="J36" s="61" t="s">
        <v>137</v>
      </c>
      <c r="K36" s="11">
        <v>13</v>
      </c>
      <c r="L36" s="61"/>
      <c r="M36" s="11"/>
      <c r="N36" s="32"/>
      <c r="O36" s="11"/>
      <c r="P36" s="15"/>
      <c r="Q36" s="15"/>
      <c r="R36" s="15"/>
      <c r="S36" s="10"/>
      <c r="T36" s="11"/>
      <c r="U36" s="17"/>
      <c r="V36" s="15">
        <v>14</v>
      </c>
      <c r="W36" s="11">
        <v>10</v>
      </c>
      <c r="X36" s="15">
        <v>8</v>
      </c>
      <c r="Y36" s="11">
        <v>10</v>
      </c>
      <c r="Z36" s="15">
        <v>9</v>
      </c>
      <c r="AA36" s="61"/>
      <c r="AB36" s="12"/>
      <c r="AC36" s="61"/>
      <c r="AD36" s="11"/>
      <c r="AE36" s="61"/>
      <c r="AF36" s="11"/>
      <c r="AG36" s="32"/>
      <c r="AH36" s="11"/>
      <c r="AI36" s="15"/>
      <c r="AJ36" s="15"/>
      <c r="AK36" s="15"/>
      <c r="AL36" s="10"/>
      <c r="AM36" s="11"/>
      <c r="AN36" s="61"/>
      <c r="AO36" s="12"/>
      <c r="AP36" s="61"/>
      <c r="AQ36" s="11"/>
      <c r="AR36" s="61"/>
      <c r="AS36" s="11"/>
      <c r="AT36" s="32"/>
      <c r="AU36" s="11"/>
      <c r="AV36" s="15"/>
      <c r="AW36" s="15"/>
      <c r="AX36" s="15"/>
      <c r="AY36" s="10"/>
      <c r="AZ36" s="11"/>
      <c r="BA36" s="15"/>
      <c r="BB36" s="11"/>
      <c r="BC36" s="15"/>
      <c r="BD36" s="11"/>
      <c r="BE36" s="17"/>
      <c r="BF36" s="61"/>
      <c r="BG36" s="12"/>
      <c r="BH36" s="61"/>
      <c r="BI36" s="11"/>
      <c r="BJ36" s="61"/>
      <c r="BK36" s="11"/>
      <c r="BL36" s="32"/>
      <c r="BM36" s="11"/>
      <c r="BN36" s="15"/>
      <c r="BO36" s="15"/>
      <c r="BP36" s="15"/>
      <c r="BQ36" s="10"/>
      <c r="BR36" s="11"/>
      <c r="BS36" s="14"/>
      <c r="BT36" s="12"/>
      <c r="BU36" s="61"/>
      <c r="BV36" s="12"/>
      <c r="BW36" s="61"/>
      <c r="BX36" s="12"/>
      <c r="BY36" s="61"/>
      <c r="BZ36" s="11"/>
      <c r="CA36" s="61"/>
      <c r="CB36" s="11"/>
      <c r="CC36" s="32"/>
      <c r="CD36" s="11"/>
      <c r="CE36" s="15"/>
      <c r="CF36" s="15"/>
      <c r="CG36" s="15"/>
      <c r="CH36" s="10"/>
      <c r="CI36" s="11"/>
      <c r="CJ36" s="15"/>
      <c r="CK36" s="11"/>
      <c r="CL36" s="15"/>
      <c r="CM36" s="11"/>
      <c r="CN36" s="17"/>
      <c r="CO36" s="61"/>
      <c r="CP36" s="11"/>
      <c r="CQ36" s="61"/>
      <c r="CR36" s="11"/>
      <c r="CS36" s="61"/>
      <c r="CT36" s="11"/>
      <c r="CU36" s="61"/>
      <c r="CV36" s="11"/>
      <c r="CW36" s="32"/>
      <c r="CX36" s="11"/>
      <c r="CY36" s="15"/>
      <c r="CZ36" s="15"/>
      <c r="DA36" s="15"/>
      <c r="DB36" s="14"/>
      <c r="DC36" s="12"/>
      <c r="DD36" s="15"/>
      <c r="DE36" s="11"/>
      <c r="DF36" s="15"/>
      <c r="DG36" s="11"/>
      <c r="DH36" s="15"/>
    </row>
    <row r="37" spans="1:112" x14ac:dyDescent="0.2">
      <c r="A37" s="15"/>
      <c r="B37" s="51" t="s">
        <v>250</v>
      </c>
      <c r="C37" s="15" t="s">
        <v>6</v>
      </c>
      <c r="D37" s="17">
        <v>20030830</v>
      </c>
      <c r="E37" s="24">
        <f t="shared" ref="E37:E54" si="1">IF(SUM(G37,I37,K37,M37,O37,P37,Q37,R37,T37,U37,V37,W37,X37,Y37,Z37,AB37,AD37,AF37,AH37,AI37,AJ37,AK37,AM37,AO37,AQ37,AS37,AU37,AV37,AW37,AX37,AZ37,BA37,BB37,BC37,BD37,BE37,BG37,BI37,BK37,BM37,BN37,BO37,BP37,BR37,BT37,BV37,BX37,BZ37,CB37,CD37,CE37,CF37,CG37,CI37,CJ37,CK37,CL37,CM37,CN37,CP37,CR37,CT37,CV37,CX37,CY37,CZ37,DA37,DC37,DD37,DE37,DF37,DG37,DH37)=0," ", AVERAGE(G37,I37,K37,M37,O37,P37,Q37,R37,T37,U37,V37,W37,X37,Y37,Z37,AB37,AD37,AF37,AH37,AI37,AJ37,AK37,AM37,AO37,AQ37,AS37,AU37,AV37,AW37,AX37,AZ37,BA37,BB37,BC37,BD37,BE37,BG37,BI37,BK37,BM37,BN37,BO37,BP37,BR37,BT37,BV37,BX37,BZ37,CB37,CD37,CE37,CF37,CG37,CI37,CJ37,CK37,CL37,CM37,CN37,CP37,CR37,CT37,CV37,CX37,CY37,CZ37,DA37,DC37,DD37,DE37,DF37,DG37,DH37))</f>
        <v>11</v>
      </c>
      <c r="F37" s="61"/>
      <c r="G37" s="12"/>
      <c r="H37" s="61"/>
      <c r="I37" s="12"/>
      <c r="J37" s="61"/>
      <c r="K37" s="11"/>
      <c r="L37" s="61"/>
      <c r="M37" s="11"/>
      <c r="N37" s="32"/>
      <c r="O37" s="11"/>
      <c r="P37" s="15"/>
      <c r="Q37" s="15"/>
      <c r="R37" s="15"/>
      <c r="S37" s="10"/>
      <c r="T37" s="11"/>
      <c r="U37" s="17"/>
      <c r="V37" s="15"/>
      <c r="W37" s="11"/>
      <c r="X37" s="15"/>
      <c r="Y37" s="11"/>
      <c r="Z37" s="15"/>
      <c r="AA37" s="61" t="s">
        <v>265</v>
      </c>
      <c r="AB37" s="12">
        <v>8</v>
      </c>
      <c r="AC37" s="61" t="s">
        <v>251</v>
      </c>
      <c r="AD37" s="11">
        <v>5</v>
      </c>
      <c r="AE37" s="61"/>
      <c r="AF37" s="11"/>
      <c r="AG37" s="32"/>
      <c r="AH37" s="11"/>
      <c r="AI37" s="15"/>
      <c r="AJ37" s="15"/>
      <c r="AK37" s="15">
        <v>6</v>
      </c>
      <c r="AL37" s="10">
        <v>1</v>
      </c>
      <c r="AM37" s="11">
        <v>6</v>
      </c>
      <c r="AN37" s="61"/>
      <c r="AO37" s="12"/>
      <c r="AP37" s="61"/>
      <c r="AQ37" s="11"/>
      <c r="AR37" s="61"/>
      <c r="AS37" s="11"/>
      <c r="AT37" s="32"/>
      <c r="AU37" s="11"/>
      <c r="AV37" s="15"/>
      <c r="AW37" s="15"/>
      <c r="AX37" s="15"/>
      <c r="AY37" s="10"/>
      <c r="AZ37" s="11"/>
      <c r="BA37" s="15"/>
      <c r="BB37" s="11"/>
      <c r="BC37" s="15"/>
      <c r="BD37" s="11"/>
      <c r="BE37" s="17"/>
      <c r="BF37" s="61"/>
      <c r="BG37" s="12"/>
      <c r="BH37" s="61"/>
      <c r="BI37" s="11"/>
      <c r="BJ37" s="61"/>
      <c r="BK37" s="11"/>
      <c r="BL37" s="32"/>
      <c r="BM37" s="11"/>
      <c r="BN37" s="15"/>
      <c r="BO37" s="15"/>
      <c r="BP37" s="15"/>
      <c r="BQ37" s="10"/>
      <c r="BR37" s="11"/>
      <c r="BS37" s="32"/>
      <c r="BT37" s="12"/>
      <c r="BU37" s="61"/>
      <c r="BV37" s="12"/>
      <c r="BW37" s="61" t="s">
        <v>294</v>
      </c>
      <c r="BX37" s="12">
        <v>21</v>
      </c>
      <c r="BY37" s="61" t="s">
        <v>327</v>
      </c>
      <c r="BZ37" s="11">
        <v>16</v>
      </c>
      <c r="CA37" s="61"/>
      <c r="CB37" s="11"/>
      <c r="CC37" s="32"/>
      <c r="CD37" s="11"/>
      <c r="CE37" s="15"/>
      <c r="CF37" s="15"/>
      <c r="CG37" s="15">
        <v>15</v>
      </c>
      <c r="CH37" s="10">
        <v>0</v>
      </c>
      <c r="CI37" s="11">
        <v>15</v>
      </c>
      <c r="CJ37" s="15">
        <v>8</v>
      </c>
      <c r="CK37" s="11">
        <v>10</v>
      </c>
      <c r="CL37" s="15">
        <v>11</v>
      </c>
      <c r="CM37" s="11">
        <v>11</v>
      </c>
      <c r="CN37" s="17">
        <v>11</v>
      </c>
      <c r="CO37" s="61"/>
      <c r="CP37" s="11"/>
      <c r="CQ37" s="61"/>
      <c r="CR37" s="11"/>
      <c r="CS37" s="61"/>
      <c r="CT37" s="11"/>
      <c r="CU37" s="61"/>
      <c r="CV37" s="11"/>
      <c r="CW37" s="32"/>
      <c r="CX37" s="11"/>
      <c r="CY37" s="15"/>
      <c r="CZ37" s="15"/>
      <c r="DA37" s="15"/>
      <c r="DB37" s="14"/>
      <c r="DC37" s="12"/>
      <c r="DD37" s="15"/>
      <c r="DE37" s="11"/>
      <c r="DF37" s="15"/>
      <c r="DG37" s="11"/>
      <c r="DH37" s="15"/>
    </row>
    <row r="38" spans="1:112" x14ac:dyDescent="0.2">
      <c r="A38" s="25"/>
      <c r="B38" s="51" t="s">
        <v>105</v>
      </c>
      <c r="C38" s="15" t="s">
        <v>8</v>
      </c>
      <c r="D38" s="17">
        <v>20031212</v>
      </c>
      <c r="E38" s="24">
        <f t="shared" si="1"/>
        <v>11.8</v>
      </c>
      <c r="F38" s="61" t="s">
        <v>106</v>
      </c>
      <c r="G38" s="12">
        <v>14</v>
      </c>
      <c r="H38" s="61"/>
      <c r="I38" s="12"/>
      <c r="J38" s="61"/>
      <c r="K38" s="11"/>
      <c r="L38" s="61"/>
      <c r="M38" s="11"/>
      <c r="N38" s="32">
        <v>11.521000000000001</v>
      </c>
      <c r="O38" s="11">
        <v>12</v>
      </c>
      <c r="P38" s="15"/>
      <c r="Q38" s="15"/>
      <c r="R38" s="15"/>
      <c r="S38" s="10"/>
      <c r="T38" s="11"/>
      <c r="U38" s="17">
        <v>8</v>
      </c>
      <c r="V38" s="15"/>
      <c r="W38" s="11"/>
      <c r="X38" s="15"/>
      <c r="Y38" s="11"/>
      <c r="Z38" s="15"/>
      <c r="AA38" s="61" t="s">
        <v>265</v>
      </c>
      <c r="AB38" s="12">
        <v>9</v>
      </c>
      <c r="AC38" s="61"/>
      <c r="AD38" s="11"/>
      <c r="AE38" s="61"/>
      <c r="AF38" s="11"/>
      <c r="AG38" s="32">
        <v>11.984999999999999</v>
      </c>
      <c r="AH38" s="11">
        <v>7</v>
      </c>
      <c r="AI38" s="15"/>
      <c r="AJ38" s="15"/>
      <c r="AK38" s="15" t="s">
        <v>153</v>
      </c>
      <c r="AL38" s="10">
        <v>-20</v>
      </c>
      <c r="AM38" s="11">
        <v>8</v>
      </c>
      <c r="AN38" s="61"/>
      <c r="AO38" s="12"/>
      <c r="AP38" s="61"/>
      <c r="AQ38" s="11"/>
      <c r="AR38" s="61"/>
      <c r="AS38" s="11"/>
      <c r="AT38" s="32"/>
      <c r="AU38" s="11"/>
      <c r="AV38" s="15"/>
      <c r="AW38" s="15"/>
      <c r="AX38" s="15"/>
      <c r="AY38" s="10"/>
      <c r="AZ38" s="11"/>
      <c r="BA38" s="25"/>
      <c r="BB38" s="28"/>
      <c r="BC38" s="25"/>
      <c r="BD38" s="28"/>
      <c r="BE38" s="26"/>
      <c r="BF38" s="61"/>
      <c r="BG38" s="12"/>
      <c r="BH38" s="61"/>
      <c r="BI38" s="11"/>
      <c r="BJ38" s="61"/>
      <c r="BK38" s="11"/>
      <c r="BL38" s="32"/>
      <c r="BM38" s="11"/>
      <c r="BN38" s="15"/>
      <c r="BO38" s="15"/>
      <c r="BP38" s="15"/>
      <c r="BQ38" s="10"/>
      <c r="BR38" s="11"/>
      <c r="BS38" s="32"/>
      <c r="BT38" s="12"/>
      <c r="BU38" s="61"/>
      <c r="BV38" s="12"/>
      <c r="BW38" s="61" t="s">
        <v>293</v>
      </c>
      <c r="BX38" s="12">
        <v>20</v>
      </c>
      <c r="BY38" s="61"/>
      <c r="BZ38" s="11"/>
      <c r="CA38" s="61"/>
      <c r="CB38" s="11"/>
      <c r="CC38" s="32">
        <v>11.595000000000001</v>
      </c>
      <c r="CD38" s="28">
        <v>8</v>
      </c>
      <c r="CE38" s="15"/>
      <c r="CF38" s="25">
        <v>11</v>
      </c>
      <c r="CG38" s="25">
        <v>21</v>
      </c>
      <c r="CH38" s="27"/>
      <c r="CI38" s="28" t="s">
        <v>153</v>
      </c>
      <c r="CJ38" s="25"/>
      <c r="CK38" s="28"/>
      <c r="CL38" s="25"/>
      <c r="CM38" s="28"/>
      <c r="CN38" s="26"/>
      <c r="CO38" s="61"/>
      <c r="CP38" s="11"/>
      <c r="CQ38" s="61"/>
      <c r="CR38" s="11"/>
      <c r="CS38" s="61"/>
      <c r="CT38" s="11"/>
      <c r="CU38" s="61"/>
      <c r="CV38" s="11"/>
      <c r="CW38" s="32"/>
      <c r="CX38" s="11"/>
      <c r="CY38" s="15"/>
      <c r="CZ38" s="15"/>
      <c r="DA38" s="15"/>
      <c r="DB38" s="14"/>
      <c r="DC38" s="12"/>
      <c r="DD38" s="15"/>
      <c r="DE38" s="11"/>
      <c r="DF38" s="15"/>
      <c r="DG38" s="11"/>
      <c r="DH38" s="15"/>
    </row>
    <row r="39" spans="1:112" x14ac:dyDescent="0.2">
      <c r="A39" s="25"/>
      <c r="B39" s="51" t="s">
        <v>272</v>
      </c>
      <c r="C39" s="15" t="s">
        <v>9</v>
      </c>
      <c r="D39" s="17">
        <v>20030421</v>
      </c>
      <c r="E39" s="24">
        <f t="shared" si="1"/>
        <v>12</v>
      </c>
      <c r="F39" s="61"/>
      <c r="G39" s="12"/>
      <c r="H39" s="61"/>
      <c r="I39" s="12"/>
      <c r="J39" s="61"/>
      <c r="K39" s="11"/>
      <c r="L39" s="61"/>
      <c r="M39" s="11"/>
      <c r="N39" s="32"/>
      <c r="O39" s="11"/>
      <c r="P39" s="15"/>
      <c r="Q39" s="15"/>
      <c r="R39" s="15"/>
      <c r="S39" s="10"/>
      <c r="T39" s="11"/>
      <c r="U39" s="17"/>
      <c r="V39" s="15"/>
      <c r="W39" s="11"/>
      <c r="X39" s="15"/>
      <c r="Y39" s="11"/>
      <c r="Z39" s="15"/>
      <c r="AA39" s="61"/>
      <c r="AB39" s="12"/>
      <c r="AC39" s="61"/>
      <c r="AD39" s="11"/>
      <c r="AE39" s="61"/>
      <c r="AF39" s="11"/>
      <c r="AG39" s="32"/>
      <c r="AH39" s="11"/>
      <c r="AI39" s="15"/>
      <c r="AJ39" s="15"/>
      <c r="AK39" s="15"/>
      <c r="AL39" s="10"/>
      <c r="AM39" s="11"/>
      <c r="AN39" s="61"/>
      <c r="AO39" s="12"/>
      <c r="AP39" s="61"/>
      <c r="AQ39" s="11"/>
      <c r="AR39" s="61"/>
      <c r="AS39" s="11"/>
      <c r="AT39" s="32"/>
      <c r="AU39" s="11"/>
      <c r="AV39" s="15"/>
      <c r="AW39" s="15"/>
      <c r="AX39" s="15"/>
      <c r="AY39" s="10"/>
      <c r="AZ39" s="11"/>
      <c r="BA39" s="25"/>
      <c r="BB39" s="28"/>
      <c r="BC39" s="25"/>
      <c r="BD39" s="28"/>
      <c r="BE39" s="26"/>
      <c r="BF39" s="61"/>
      <c r="BG39" s="12"/>
      <c r="BH39" s="61"/>
      <c r="BI39" s="11"/>
      <c r="BJ39" s="61"/>
      <c r="BK39" s="11"/>
      <c r="BL39" s="32"/>
      <c r="BM39" s="11"/>
      <c r="BN39" s="15"/>
      <c r="BO39" s="15"/>
      <c r="BP39" s="15"/>
      <c r="BQ39" s="10"/>
      <c r="BR39" s="11"/>
      <c r="BS39" s="32"/>
      <c r="BT39" s="12"/>
      <c r="BU39" s="61"/>
      <c r="BV39" s="12"/>
      <c r="BW39" s="61" t="s">
        <v>295</v>
      </c>
      <c r="BX39" s="12">
        <v>22</v>
      </c>
      <c r="BY39" s="61" t="s">
        <v>329</v>
      </c>
      <c r="BZ39" s="11">
        <v>18</v>
      </c>
      <c r="CA39" s="61"/>
      <c r="CB39" s="11"/>
      <c r="CC39" s="32"/>
      <c r="CD39" s="28"/>
      <c r="CE39" s="15"/>
      <c r="CF39" s="25"/>
      <c r="CG39" s="25">
        <v>10</v>
      </c>
      <c r="CH39" s="27">
        <v>-20</v>
      </c>
      <c r="CI39" s="28">
        <v>16</v>
      </c>
      <c r="CJ39" s="25">
        <v>6</v>
      </c>
      <c r="CK39" s="28">
        <v>9</v>
      </c>
      <c r="CL39" s="25">
        <v>10</v>
      </c>
      <c r="CM39" s="28">
        <v>8</v>
      </c>
      <c r="CN39" s="26">
        <v>9</v>
      </c>
      <c r="CO39" s="61"/>
      <c r="CP39" s="11"/>
      <c r="CQ39" s="61"/>
      <c r="CR39" s="11"/>
      <c r="CS39" s="61"/>
      <c r="CT39" s="11"/>
      <c r="CU39" s="61"/>
      <c r="CV39" s="11"/>
      <c r="CW39" s="32"/>
      <c r="CX39" s="11"/>
      <c r="CY39" s="15"/>
      <c r="CZ39" s="15"/>
      <c r="DA39" s="15"/>
      <c r="DB39" s="14"/>
      <c r="DC39" s="12"/>
      <c r="DD39" s="15"/>
      <c r="DE39" s="11"/>
      <c r="DF39" s="15"/>
      <c r="DG39" s="11"/>
      <c r="DH39" s="15"/>
    </row>
    <row r="40" spans="1:112" x14ac:dyDescent="0.2">
      <c r="A40" s="25"/>
      <c r="B40" s="39" t="s">
        <v>268</v>
      </c>
      <c r="C40" s="13" t="s">
        <v>8</v>
      </c>
      <c r="D40" s="59">
        <v>20021025</v>
      </c>
      <c r="E40" s="24">
        <f t="shared" si="1"/>
        <v>12</v>
      </c>
      <c r="F40" s="61"/>
      <c r="G40" s="12"/>
      <c r="H40" s="61"/>
      <c r="I40" s="12"/>
      <c r="J40" s="61"/>
      <c r="K40" s="11"/>
      <c r="L40" s="61"/>
      <c r="M40" s="11"/>
      <c r="N40" s="32"/>
      <c r="O40" s="11"/>
      <c r="P40" s="15"/>
      <c r="Q40" s="15"/>
      <c r="R40" s="15"/>
      <c r="S40" s="10"/>
      <c r="T40" s="11"/>
      <c r="U40" s="17"/>
      <c r="V40" s="15"/>
      <c r="W40" s="11"/>
      <c r="X40" s="15"/>
      <c r="Y40" s="11"/>
      <c r="Z40" s="15"/>
      <c r="AA40" s="61" t="s">
        <v>269</v>
      </c>
      <c r="AB40" s="12">
        <v>12</v>
      </c>
      <c r="AC40" s="61"/>
      <c r="AD40" s="11"/>
      <c r="AE40" s="61"/>
      <c r="AF40" s="11"/>
      <c r="AG40" s="32"/>
      <c r="AH40" s="11"/>
      <c r="AI40" s="15"/>
      <c r="AJ40" s="15"/>
      <c r="AK40" s="15"/>
      <c r="AL40" s="10"/>
      <c r="AM40" s="11"/>
      <c r="AN40" s="61"/>
      <c r="AO40" s="12"/>
      <c r="AP40" s="61"/>
      <c r="AQ40" s="11"/>
      <c r="AR40" s="61"/>
      <c r="AS40" s="11"/>
      <c r="AT40" s="32"/>
      <c r="AU40" s="11"/>
      <c r="AV40" s="15"/>
      <c r="AW40" s="15"/>
      <c r="AX40" s="15"/>
      <c r="AY40" s="10"/>
      <c r="AZ40" s="11"/>
      <c r="BA40" s="25"/>
      <c r="BB40" s="28"/>
      <c r="BC40" s="25"/>
      <c r="BD40" s="28"/>
      <c r="BE40" s="26"/>
      <c r="BF40" s="61"/>
      <c r="BG40" s="12"/>
      <c r="BH40" s="61"/>
      <c r="BI40" s="11"/>
      <c r="BJ40" s="61"/>
      <c r="BK40" s="11"/>
      <c r="BL40" s="32"/>
      <c r="BM40" s="11"/>
      <c r="BN40" s="15"/>
      <c r="BO40" s="15"/>
      <c r="BP40" s="15"/>
      <c r="BQ40" s="10"/>
      <c r="BR40" s="11"/>
      <c r="BS40" s="32"/>
      <c r="BT40" s="12"/>
      <c r="BU40" s="61"/>
      <c r="BV40" s="12"/>
      <c r="BW40" s="61"/>
      <c r="BX40" s="12"/>
      <c r="BY40" s="61"/>
      <c r="BZ40" s="11"/>
      <c r="CA40" s="61"/>
      <c r="CB40" s="11"/>
      <c r="CC40" s="32"/>
      <c r="CD40" s="28"/>
      <c r="CE40" s="15"/>
      <c r="CF40" s="25"/>
      <c r="CG40" s="25"/>
      <c r="CH40" s="27"/>
      <c r="CI40" s="28"/>
      <c r="CJ40" s="25"/>
      <c r="CK40" s="28"/>
      <c r="CL40" s="25"/>
      <c r="CM40" s="28"/>
      <c r="CN40" s="26"/>
      <c r="CO40" s="61"/>
      <c r="CP40" s="11"/>
      <c r="CQ40" s="61"/>
      <c r="CR40" s="11"/>
      <c r="CS40" s="61"/>
      <c r="CT40" s="11"/>
      <c r="CU40" s="61"/>
      <c r="CV40" s="11"/>
      <c r="CW40" s="32"/>
      <c r="CX40" s="11"/>
      <c r="CY40" s="15"/>
      <c r="CZ40" s="15"/>
      <c r="DA40" s="15"/>
      <c r="DB40" s="14"/>
      <c r="DC40" s="12"/>
      <c r="DD40" s="15"/>
      <c r="DE40" s="11"/>
      <c r="DF40" s="15"/>
      <c r="DG40" s="11"/>
      <c r="DH40" s="15"/>
    </row>
    <row r="41" spans="1:112" x14ac:dyDescent="0.2">
      <c r="A41" s="25"/>
      <c r="B41" s="16" t="s">
        <v>209</v>
      </c>
      <c r="C41" s="15" t="s">
        <v>10</v>
      </c>
      <c r="D41" s="17">
        <v>20020820</v>
      </c>
      <c r="E41" s="24">
        <f t="shared" si="1"/>
        <v>12</v>
      </c>
      <c r="F41" s="61"/>
      <c r="G41" s="12"/>
      <c r="H41" s="61"/>
      <c r="I41" s="12"/>
      <c r="J41" s="61"/>
      <c r="K41" s="11"/>
      <c r="L41" s="61"/>
      <c r="M41" s="11"/>
      <c r="N41" s="32"/>
      <c r="O41" s="11"/>
      <c r="P41" s="15"/>
      <c r="Q41" s="15"/>
      <c r="R41" s="15"/>
      <c r="S41" s="10"/>
      <c r="T41" s="11"/>
      <c r="U41" s="17"/>
      <c r="V41" s="15"/>
      <c r="W41" s="11"/>
      <c r="X41" s="15"/>
      <c r="Y41" s="11"/>
      <c r="Z41" s="15"/>
      <c r="AA41" s="61"/>
      <c r="AB41" s="12"/>
      <c r="AC41" s="61"/>
      <c r="AD41" s="11"/>
      <c r="AE41" s="61"/>
      <c r="AF41" s="11"/>
      <c r="AG41" s="32"/>
      <c r="AH41" s="11"/>
      <c r="AI41" s="15"/>
      <c r="AJ41" s="15"/>
      <c r="AK41" s="15"/>
      <c r="AL41" s="10"/>
      <c r="AM41" s="11"/>
      <c r="AN41" s="61" t="s">
        <v>234</v>
      </c>
      <c r="AO41" s="12">
        <v>13</v>
      </c>
      <c r="AP41" s="61"/>
      <c r="AQ41" s="11"/>
      <c r="AR41" s="61" t="s">
        <v>210</v>
      </c>
      <c r="AS41" s="11">
        <v>17</v>
      </c>
      <c r="AT41" s="32">
        <v>12.053000000000001</v>
      </c>
      <c r="AU41" s="11">
        <v>6</v>
      </c>
      <c r="AV41" s="15"/>
      <c r="AW41" s="15"/>
      <c r="AX41" s="15" t="s">
        <v>153</v>
      </c>
      <c r="AY41" s="10"/>
      <c r="AZ41" s="11"/>
      <c r="BA41" s="25"/>
      <c r="BB41" s="28"/>
      <c r="BC41" s="25"/>
      <c r="BD41" s="28"/>
      <c r="BE41" s="26"/>
      <c r="BF41" s="61"/>
      <c r="BG41" s="12"/>
      <c r="BH41" s="61"/>
      <c r="BI41" s="11"/>
      <c r="BJ41" s="61"/>
      <c r="BK41" s="11"/>
      <c r="BL41" s="32"/>
      <c r="BM41" s="11"/>
      <c r="BN41" s="15"/>
      <c r="BO41" s="15"/>
      <c r="BP41" s="15"/>
      <c r="BQ41" s="10"/>
      <c r="BR41" s="11"/>
      <c r="BS41" s="32"/>
      <c r="BT41" s="12"/>
      <c r="BU41" s="61"/>
      <c r="BV41" s="12"/>
      <c r="BW41" s="61"/>
      <c r="BX41" s="12"/>
      <c r="BY41" s="61"/>
      <c r="BZ41" s="11"/>
      <c r="CA41" s="61"/>
      <c r="CB41" s="11"/>
      <c r="CC41" s="32"/>
      <c r="CD41" s="28"/>
      <c r="CE41" s="15"/>
      <c r="CF41" s="25"/>
      <c r="CG41" s="25"/>
      <c r="CH41" s="27"/>
      <c r="CI41" s="28"/>
      <c r="CJ41" s="25"/>
      <c r="CK41" s="28"/>
      <c r="CL41" s="25"/>
      <c r="CM41" s="28"/>
      <c r="CN41" s="26"/>
      <c r="CO41" s="61"/>
      <c r="CP41" s="11"/>
      <c r="CQ41" s="61"/>
      <c r="CR41" s="11"/>
      <c r="CS41" s="61"/>
      <c r="CT41" s="11"/>
      <c r="CU41" s="61"/>
      <c r="CV41" s="11"/>
      <c r="CW41" s="32"/>
      <c r="CX41" s="11"/>
      <c r="CY41" s="15"/>
      <c r="CZ41" s="15"/>
      <c r="DA41" s="15"/>
      <c r="DB41" s="14"/>
      <c r="DC41" s="12"/>
      <c r="DD41" s="15"/>
      <c r="DE41" s="11"/>
      <c r="DF41" s="15"/>
      <c r="DG41" s="11"/>
      <c r="DH41" s="15"/>
    </row>
    <row r="42" spans="1:112" x14ac:dyDescent="0.2">
      <c r="A42" s="25"/>
      <c r="B42" s="16" t="s">
        <v>58</v>
      </c>
      <c r="C42" s="15" t="s">
        <v>10</v>
      </c>
      <c r="D42" s="17">
        <v>20020224</v>
      </c>
      <c r="E42" s="24">
        <f t="shared" si="1"/>
        <v>12.4375</v>
      </c>
      <c r="F42" s="61"/>
      <c r="G42" s="12"/>
      <c r="H42" s="61"/>
      <c r="I42" s="12"/>
      <c r="J42" s="61" t="s">
        <v>135</v>
      </c>
      <c r="K42" s="11">
        <v>10</v>
      </c>
      <c r="L42" s="61"/>
      <c r="M42" s="11"/>
      <c r="N42" s="32"/>
      <c r="O42" s="11"/>
      <c r="P42" s="15"/>
      <c r="Q42" s="15"/>
      <c r="R42" s="15"/>
      <c r="S42" s="10"/>
      <c r="T42" s="11">
        <v>16</v>
      </c>
      <c r="U42" s="17"/>
      <c r="V42" s="15">
        <v>18</v>
      </c>
      <c r="W42" s="11">
        <v>23</v>
      </c>
      <c r="X42" s="15">
        <v>15</v>
      </c>
      <c r="Y42" s="11">
        <v>19</v>
      </c>
      <c r="Z42" s="15">
        <v>20</v>
      </c>
      <c r="AA42" s="61"/>
      <c r="AB42" s="12"/>
      <c r="AC42" s="61"/>
      <c r="AD42" s="11"/>
      <c r="AE42" s="61"/>
      <c r="AF42" s="11"/>
      <c r="AG42" s="32"/>
      <c r="AH42" s="11"/>
      <c r="AI42" s="15"/>
      <c r="AJ42" s="15"/>
      <c r="AK42" s="15"/>
      <c r="AL42" s="10"/>
      <c r="AM42" s="11"/>
      <c r="AN42" s="61" t="s">
        <v>229</v>
      </c>
      <c r="AO42" s="12">
        <v>8</v>
      </c>
      <c r="AP42" s="61"/>
      <c r="AQ42" s="11"/>
      <c r="AR42" s="61" t="s">
        <v>198</v>
      </c>
      <c r="AS42" s="11">
        <v>7</v>
      </c>
      <c r="AT42" s="32"/>
      <c r="AU42" s="11"/>
      <c r="AV42" s="15"/>
      <c r="AW42" s="15">
        <v>5</v>
      </c>
      <c r="AX42" s="15">
        <v>9</v>
      </c>
      <c r="AY42" s="10">
        <v>7</v>
      </c>
      <c r="AZ42" s="11">
        <v>5</v>
      </c>
      <c r="BA42" s="25"/>
      <c r="BB42" s="28"/>
      <c r="BC42" s="25"/>
      <c r="BD42" s="28"/>
      <c r="BE42" s="26"/>
      <c r="BF42" s="61"/>
      <c r="BG42" s="12"/>
      <c r="BH42" s="61"/>
      <c r="BI42" s="11"/>
      <c r="BJ42" s="61"/>
      <c r="BK42" s="11"/>
      <c r="BL42" s="32"/>
      <c r="BM42" s="11"/>
      <c r="BN42" s="15"/>
      <c r="BO42" s="15"/>
      <c r="BP42" s="15"/>
      <c r="BQ42" s="10"/>
      <c r="BR42" s="11"/>
      <c r="BS42" s="32"/>
      <c r="BT42" s="12"/>
      <c r="BU42" s="61"/>
      <c r="BV42" s="12"/>
      <c r="BW42" s="61" t="s">
        <v>284</v>
      </c>
      <c r="BX42" s="12">
        <v>11</v>
      </c>
      <c r="BY42" s="61" t="s">
        <v>323</v>
      </c>
      <c r="BZ42" s="11">
        <v>11</v>
      </c>
      <c r="CA42" s="61"/>
      <c r="CB42" s="11"/>
      <c r="CC42" s="32"/>
      <c r="CD42" s="28"/>
      <c r="CE42" s="15"/>
      <c r="CF42" s="25"/>
      <c r="CG42" s="25">
        <v>16</v>
      </c>
      <c r="CH42" s="27">
        <v>5</v>
      </c>
      <c r="CI42" s="28">
        <v>6</v>
      </c>
      <c r="CJ42" s="25"/>
      <c r="CK42" s="28"/>
      <c r="CL42" s="25"/>
      <c r="CM42" s="28"/>
      <c r="CN42" s="26"/>
      <c r="CO42" s="61"/>
      <c r="CP42" s="11"/>
      <c r="CQ42" s="61"/>
      <c r="CR42" s="11"/>
      <c r="CS42" s="61"/>
      <c r="CT42" s="11"/>
      <c r="CU42" s="61"/>
      <c r="CV42" s="11"/>
      <c r="CW42" s="32"/>
      <c r="CX42" s="11"/>
      <c r="CY42" s="15"/>
      <c r="CZ42" s="15"/>
      <c r="DA42" s="15"/>
      <c r="DB42" s="14"/>
      <c r="DC42" s="12"/>
      <c r="DD42" s="15"/>
      <c r="DE42" s="11"/>
      <c r="DF42" s="15"/>
      <c r="DG42" s="11"/>
      <c r="DH42" s="15"/>
    </row>
    <row r="43" spans="1:112" x14ac:dyDescent="0.2">
      <c r="A43" s="25"/>
      <c r="B43" s="16" t="s">
        <v>183</v>
      </c>
      <c r="C43" s="15" t="s">
        <v>9</v>
      </c>
      <c r="D43" s="17">
        <v>20030104</v>
      </c>
      <c r="E43" s="24">
        <f t="shared" si="1"/>
        <v>12.5</v>
      </c>
      <c r="F43" s="61"/>
      <c r="G43" s="12"/>
      <c r="H43" s="61"/>
      <c r="I43" s="12"/>
      <c r="J43" s="61"/>
      <c r="K43" s="11"/>
      <c r="L43" s="61"/>
      <c r="M43" s="11"/>
      <c r="N43" s="32"/>
      <c r="O43" s="11"/>
      <c r="P43" s="15"/>
      <c r="Q43" s="15"/>
      <c r="R43" s="15"/>
      <c r="S43" s="10"/>
      <c r="T43" s="11"/>
      <c r="U43" s="17"/>
      <c r="V43" s="15"/>
      <c r="W43" s="11"/>
      <c r="X43" s="15"/>
      <c r="Y43" s="11"/>
      <c r="Z43" s="15"/>
      <c r="AA43" s="61"/>
      <c r="AB43" s="12"/>
      <c r="AC43" s="61"/>
      <c r="AD43" s="11"/>
      <c r="AE43" s="61"/>
      <c r="AF43" s="11"/>
      <c r="AG43" s="32"/>
      <c r="AH43" s="11"/>
      <c r="AI43" s="15"/>
      <c r="AJ43" s="15"/>
      <c r="AK43" s="15"/>
      <c r="AL43" s="10"/>
      <c r="AM43" s="11"/>
      <c r="AN43" s="61" t="s">
        <v>231</v>
      </c>
      <c r="AO43" s="12">
        <v>10</v>
      </c>
      <c r="AP43" s="61"/>
      <c r="AQ43" s="11"/>
      <c r="AR43" s="61" t="s">
        <v>205</v>
      </c>
      <c r="AS43" s="11">
        <v>13</v>
      </c>
      <c r="AT43" s="32"/>
      <c r="AU43" s="11"/>
      <c r="AV43" s="15"/>
      <c r="AW43" s="15">
        <v>7</v>
      </c>
      <c r="AX43" s="15" t="s">
        <v>153</v>
      </c>
      <c r="AY43" s="10"/>
      <c r="AZ43" s="11" t="s">
        <v>153</v>
      </c>
      <c r="BA43" s="25"/>
      <c r="BB43" s="28"/>
      <c r="BC43" s="25"/>
      <c r="BD43" s="28"/>
      <c r="BE43" s="26"/>
      <c r="BF43" s="61"/>
      <c r="BG43" s="12"/>
      <c r="BH43" s="61"/>
      <c r="BI43" s="11"/>
      <c r="BJ43" s="61"/>
      <c r="BK43" s="11"/>
      <c r="BL43" s="32"/>
      <c r="BM43" s="11"/>
      <c r="BN43" s="15"/>
      <c r="BO43" s="15"/>
      <c r="BP43" s="15"/>
      <c r="BQ43" s="10"/>
      <c r="BR43" s="11"/>
      <c r="BS43" s="32"/>
      <c r="BT43" s="12"/>
      <c r="BU43" s="61"/>
      <c r="BV43" s="12"/>
      <c r="BW43" s="61" t="s">
        <v>291</v>
      </c>
      <c r="BX43" s="12">
        <v>18</v>
      </c>
      <c r="BY43" s="61" t="s">
        <v>330</v>
      </c>
      <c r="BZ43" s="11">
        <v>19</v>
      </c>
      <c r="CA43" s="61"/>
      <c r="CB43" s="11"/>
      <c r="CC43" s="32"/>
      <c r="CD43" s="28"/>
      <c r="CE43" s="15"/>
      <c r="CF43" s="25" t="s">
        <v>153</v>
      </c>
      <c r="CG43" s="25">
        <v>8</v>
      </c>
      <c r="CH43" s="27"/>
      <c r="CI43" s="28" t="s">
        <v>153</v>
      </c>
      <c r="CJ43" s="25"/>
      <c r="CK43" s="28"/>
      <c r="CL43" s="25"/>
      <c r="CM43" s="28"/>
      <c r="CN43" s="26"/>
      <c r="CO43" s="61"/>
      <c r="CP43" s="11"/>
      <c r="CQ43" s="61"/>
      <c r="CR43" s="11"/>
      <c r="CS43" s="61"/>
      <c r="CT43" s="11"/>
      <c r="CU43" s="61"/>
      <c r="CV43" s="11"/>
      <c r="CW43" s="32"/>
      <c r="CX43" s="11"/>
      <c r="CY43" s="15"/>
      <c r="CZ43" s="15"/>
      <c r="DA43" s="15"/>
      <c r="DB43" s="14"/>
      <c r="DC43" s="12"/>
      <c r="DD43" s="15"/>
      <c r="DE43" s="11"/>
      <c r="DF43" s="15"/>
      <c r="DG43" s="11"/>
      <c r="DH43" s="15"/>
    </row>
    <row r="44" spans="1:112" x14ac:dyDescent="0.2">
      <c r="A44" s="25"/>
      <c r="B44" s="16" t="s">
        <v>152</v>
      </c>
      <c r="C44" s="15" t="s">
        <v>8</v>
      </c>
      <c r="D44" s="17">
        <v>20020705</v>
      </c>
      <c r="E44" s="24">
        <f t="shared" si="1"/>
        <v>13.333333333333334</v>
      </c>
      <c r="F44" s="61"/>
      <c r="G44" s="12"/>
      <c r="H44" s="61"/>
      <c r="I44" s="12"/>
      <c r="J44" s="61"/>
      <c r="K44" s="11"/>
      <c r="L44" s="61"/>
      <c r="M44" s="11"/>
      <c r="N44" s="32"/>
      <c r="O44" s="11"/>
      <c r="P44" s="15"/>
      <c r="Q44" s="15"/>
      <c r="R44" s="15">
        <v>19</v>
      </c>
      <c r="S44" s="10">
        <v>5</v>
      </c>
      <c r="T44" s="11">
        <v>7</v>
      </c>
      <c r="U44" s="17"/>
      <c r="V44" s="15">
        <v>22</v>
      </c>
      <c r="W44" s="11">
        <v>16</v>
      </c>
      <c r="X44" s="15">
        <v>24</v>
      </c>
      <c r="Y44" s="11">
        <v>7</v>
      </c>
      <c r="Z44" s="15">
        <v>17</v>
      </c>
      <c r="AA44" s="61"/>
      <c r="AB44" s="12"/>
      <c r="AC44" s="61"/>
      <c r="AD44" s="11"/>
      <c r="AE44" s="61"/>
      <c r="AF44" s="11"/>
      <c r="AG44" s="32"/>
      <c r="AH44" s="11"/>
      <c r="AI44" s="15"/>
      <c r="AJ44" s="15"/>
      <c r="AK44" s="15">
        <v>5</v>
      </c>
      <c r="AL44" s="10">
        <v>5</v>
      </c>
      <c r="AM44" s="11">
        <v>3</v>
      </c>
      <c r="AN44" s="61"/>
      <c r="AO44" s="12"/>
      <c r="AP44" s="61"/>
      <c r="AQ44" s="11"/>
      <c r="AR44" s="61"/>
      <c r="AS44" s="11"/>
      <c r="AT44" s="32"/>
      <c r="AU44" s="11"/>
      <c r="AV44" s="15"/>
      <c r="AW44" s="15"/>
      <c r="AX44" s="15"/>
      <c r="AY44" s="10"/>
      <c r="AZ44" s="11"/>
      <c r="BA44" s="25"/>
      <c r="BB44" s="28"/>
      <c r="BC44" s="25"/>
      <c r="BD44" s="28"/>
      <c r="BE44" s="26"/>
      <c r="BF44" s="61"/>
      <c r="BG44" s="12"/>
      <c r="BH44" s="61"/>
      <c r="BI44" s="11"/>
      <c r="BJ44" s="61"/>
      <c r="BK44" s="11"/>
      <c r="BL44" s="32"/>
      <c r="BM44" s="11"/>
      <c r="BN44" s="15"/>
      <c r="BO44" s="15"/>
      <c r="BP44" s="15"/>
      <c r="BQ44" s="10"/>
      <c r="BR44" s="11"/>
      <c r="BS44" s="32"/>
      <c r="BT44" s="12"/>
      <c r="BU44" s="61"/>
      <c r="BV44" s="12"/>
      <c r="BW44" s="61"/>
      <c r="BX44" s="12"/>
      <c r="BY44" s="61"/>
      <c r="BZ44" s="11"/>
      <c r="CA44" s="61"/>
      <c r="CB44" s="11"/>
      <c r="CC44" s="32"/>
      <c r="CD44" s="28"/>
      <c r="CE44" s="15"/>
      <c r="CF44" s="25"/>
      <c r="CG44" s="25"/>
      <c r="CH44" s="27"/>
      <c r="CI44" s="28"/>
      <c r="CJ44" s="25"/>
      <c r="CK44" s="28"/>
      <c r="CL44" s="25"/>
      <c r="CM44" s="28"/>
      <c r="CN44" s="26"/>
      <c r="CO44" s="61"/>
      <c r="CP44" s="11"/>
      <c r="CQ44" s="61"/>
      <c r="CR44" s="11"/>
      <c r="CS44" s="61"/>
      <c r="CT44" s="11"/>
      <c r="CU44" s="61"/>
      <c r="CV44" s="11"/>
      <c r="CW44" s="32"/>
      <c r="CX44" s="11"/>
      <c r="CY44" s="15"/>
      <c r="CZ44" s="15"/>
      <c r="DA44" s="15"/>
      <c r="DB44" s="14"/>
      <c r="DC44" s="12"/>
      <c r="DD44" s="15"/>
      <c r="DE44" s="11"/>
      <c r="DF44" s="15"/>
      <c r="DG44" s="11"/>
      <c r="DH44" s="15"/>
    </row>
    <row r="45" spans="1:112" x14ac:dyDescent="0.2">
      <c r="A45" s="25"/>
      <c r="B45" s="16" t="s">
        <v>62</v>
      </c>
      <c r="C45" s="15" t="s">
        <v>10</v>
      </c>
      <c r="D45" s="17">
        <v>20020915</v>
      </c>
      <c r="E45" s="24">
        <f t="shared" si="1"/>
        <v>13.666666666666666</v>
      </c>
      <c r="F45" s="61"/>
      <c r="G45" s="12"/>
      <c r="H45" s="61"/>
      <c r="I45" s="12"/>
      <c r="J45" s="61"/>
      <c r="K45" s="11"/>
      <c r="L45" s="61"/>
      <c r="M45" s="11"/>
      <c r="N45" s="32"/>
      <c r="O45" s="11"/>
      <c r="P45" s="15"/>
      <c r="Q45" s="15"/>
      <c r="R45" s="15"/>
      <c r="S45" s="10"/>
      <c r="T45" s="11"/>
      <c r="U45" s="17"/>
      <c r="V45" s="15"/>
      <c r="W45" s="11"/>
      <c r="X45" s="15"/>
      <c r="Y45" s="11"/>
      <c r="Z45" s="15"/>
      <c r="AA45" s="61"/>
      <c r="AB45" s="12"/>
      <c r="AC45" s="61"/>
      <c r="AD45" s="11"/>
      <c r="AE45" s="61"/>
      <c r="AF45" s="11"/>
      <c r="AG45" s="32"/>
      <c r="AH45" s="11"/>
      <c r="AI45" s="15"/>
      <c r="AJ45" s="15"/>
      <c r="AK45" s="15"/>
      <c r="AL45" s="10"/>
      <c r="AM45" s="11"/>
      <c r="AN45" s="61" t="s">
        <v>235</v>
      </c>
      <c r="AO45" s="12">
        <v>14</v>
      </c>
      <c r="AP45" s="61"/>
      <c r="AQ45" s="11"/>
      <c r="AR45" s="61" t="s">
        <v>208</v>
      </c>
      <c r="AS45" s="11">
        <v>16</v>
      </c>
      <c r="AT45" s="32"/>
      <c r="AU45" s="11"/>
      <c r="AV45" s="15"/>
      <c r="AW45" s="15">
        <v>11</v>
      </c>
      <c r="AX45" s="15" t="s">
        <v>153</v>
      </c>
      <c r="AY45" s="10"/>
      <c r="AZ45" s="11"/>
      <c r="BA45" s="25"/>
      <c r="BB45" s="28"/>
      <c r="BC45" s="25"/>
      <c r="BD45" s="28"/>
      <c r="BE45" s="26"/>
      <c r="BF45" s="61"/>
      <c r="BG45" s="12"/>
      <c r="BH45" s="61"/>
      <c r="BI45" s="11"/>
      <c r="BJ45" s="61"/>
      <c r="BK45" s="11"/>
      <c r="BL45" s="32"/>
      <c r="BM45" s="11"/>
      <c r="BN45" s="15"/>
      <c r="BO45" s="15"/>
      <c r="BP45" s="15"/>
      <c r="BQ45" s="10"/>
      <c r="BR45" s="11"/>
      <c r="BS45" s="32"/>
      <c r="BT45" s="12"/>
      <c r="BU45" s="61"/>
      <c r="BV45" s="12"/>
      <c r="BW45" s="61"/>
      <c r="BX45" s="12"/>
      <c r="BY45" s="61"/>
      <c r="BZ45" s="11"/>
      <c r="CA45" s="61"/>
      <c r="CB45" s="11"/>
      <c r="CC45" s="32"/>
      <c r="CD45" s="28"/>
      <c r="CE45" s="15"/>
      <c r="CF45" s="25"/>
      <c r="CG45" s="25"/>
      <c r="CH45" s="27"/>
      <c r="CI45" s="28"/>
      <c r="CJ45" s="25"/>
      <c r="CK45" s="28"/>
      <c r="CL45" s="25"/>
      <c r="CM45" s="28"/>
      <c r="CN45" s="26"/>
      <c r="CO45" s="61"/>
      <c r="CP45" s="11"/>
      <c r="CQ45" s="61"/>
      <c r="CR45" s="11"/>
      <c r="CS45" s="61"/>
      <c r="CT45" s="11"/>
      <c r="CU45" s="61"/>
      <c r="CV45" s="11"/>
      <c r="CW45" s="32"/>
      <c r="CX45" s="11"/>
      <c r="CY45" s="15"/>
      <c r="CZ45" s="15"/>
      <c r="DA45" s="15"/>
      <c r="DB45" s="14"/>
      <c r="DC45" s="12"/>
      <c r="DD45" s="15"/>
      <c r="DE45" s="11"/>
      <c r="DF45" s="15"/>
      <c r="DG45" s="11"/>
      <c r="DH45" s="15"/>
    </row>
    <row r="46" spans="1:112" x14ac:dyDescent="0.2">
      <c r="A46" s="25"/>
      <c r="B46" s="16" t="s">
        <v>187</v>
      </c>
      <c r="C46" s="15" t="s">
        <v>10</v>
      </c>
      <c r="D46" s="17">
        <v>20030813</v>
      </c>
      <c r="E46" s="24">
        <f t="shared" si="1"/>
        <v>13.75</v>
      </c>
      <c r="F46" s="61"/>
      <c r="G46" s="12"/>
      <c r="H46" s="61"/>
      <c r="I46" s="12"/>
      <c r="J46" s="61"/>
      <c r="K46" s="11"/>
      <c r="L46" s="61"/>
      <c r="M46" s="11"/>
      <c r="N46" s="32"/>
      <c r="O46" s="11"/>
      <c r="P46" s="15"/>
      <c r="Q46" s="15"/>
      <c r="R46" s="15"/>
      <c r="S46" s="10"/>
      <c r="T46" s="11"/>
      <c r="U46" s="17"/>
      <c r="V46" s="15"/>
      <c r="W46" s="11"/>
      <c r="X46" s="15"/>
      <c r="Y46" s="11"/>
      <c r="Z46" s="15"/>
      <c r="AA46" s="61"/>
      <c r="AB46" s="12"/>
      <c r="AC46" s="61"/>
      <c r="AD46" s="11"/>
      <c r="AE46" s="61"/>
      <c r="AF46" s="11"/>
      <c r="AG46" s="32"/>
      <c r="AH46" s="11"/>
      <c r="AI46" s="15"/>
      <c r="AJ46" s="15"/>
      <c r="AK46" s="15"/>
      <c r="AL46" s="10"/>
      <c r="AM46" s="11"/>
      <c r="AN46" s="61"/>
      <c r="AO46" s="12"/>
      <c r="AP46" s="61"/>
      <c r="AQ46" s="11"/>
      <c r="AR46" s="61" t="s">
        <v>207</v>
      </c>
      <c r="AS46" s="11">
        <v>15</v>
      </c>
      <c r="AT46" s="32"/>
      <c r="AU46" s="11"/>
      <c r="AV46" s="15"/>
      <c r="AW46" s="15"/>
      <c r="AX46" s="15">
        <v>10</v>
      </c>
      <c r="AY46" s="10"/>
      <c r="AZ46" s="11" t="s">
        <v>153</v>
      </c>
      <c r="BA46" s="25"/>
      <c r="BB46" s="28"/>
      <c r="BC46" s="25"/>
      <c r="BD46" s="28"/>
      <c r="BE46" s="26"/>
      <c r="BF46" s="61"/>
      <c r="BG46" s="12"/>
      <c r="BH46" s="61"/>
      <c r="BI46" s="11"/>
      <c r="BJ46" s="61"/>
      <c r="BK46" s="11"/>
      <c r="BL46" s="32"/>
      <c r="BM46" s="11"/>
      <c r="BN46" s="15"/>
      <c r="BO46" s="15"/>
      <c r="BP46" s="15"/>
      <c r="BQ46" s="10"/>
      <c r="BR46" s="11"/>
      <c r="BS46" s="32"/>
      <c r="BT46" s="12"/>
      <c r="BU46" s="61"/>
      <c r="BV46" s="12"/>
      <c r="BW46" s="61"/>
      <c r="BX46" s="12"/>
      <c r="BY46" s="61"/>
      <c r="BZ46" s="11"/>
      <c r="CA46" s="61"/>
      <c r="CB46" s="11"/>
      <c r="CC46" s="32"/>
      <c r="CD46" s="28"/>
      <c r="CE46" s="15"/>
      <c r="CF46" s="25"/>
      <c r="CG46" s="25">
        <v>18</v>
      </c>
      <c r="CH46" s="27"/>
      <c r="CI46" s="28" t="s">
        <v>153</v>
      </c>
      <c r="CJ46" s="25">
        <v>12</v>
      </c>
      <c r="CK46" s="28" t="s">
        <v>153</v>
      </c>
      <c r="CL46" s="25"/>
      <c r="CM46" s="28"/>
      <c r="CN46" s="26"/>
      <c r="CO46" s="61"/>
      <c r="CP46" s="11"/>
      <c r="CQ46" s="61"/>
      <c r="CR46" s="11"/>
      <c r="CS46" s="61"/>
      <c r="CT46" s="11"/>
      <c r="CU46" s="61"/>
      <c r="CV46" s="11"/>
      <c r="CW46" s="32"/>
      <c r="CX46" s="11"/>
      <c r="CY46" s="15"/>
      <c r="CZ46" s="15"/>
      <c r="DA46" s="15"/>
      <c r="DB46" s="14"/>
      <c r="DC46" s="12"/>
      <c r="DD46" s="15"/>
      <c r="DE46" s="11"/>
      <c r="DF46" s="15"/>
      <c r="DG46" s="11"/>
      <c r="DH46" s="15"/>
    </row>
    <row r="47" spans="1:112" x14ac:dyDescent="0.2">
      <c r="A47" s="25"/>
      <c r="B47" s="16" t="s">
        <v>150</v>
      </c>
      <c r="C47" s="15" t="s">
        <v>8</v>
      </c>
      <c r="D47" s="17">
        <v>20030521</v>
      </c>
      <c r="E47" s="24">
        <f t="shared" si="1"/>
        <v>14.235294117647058</v>
      </c>
      <c r="F47" s="61"/>
      <c r="G47" s="12"/>
      <c r="H47" s="61"/>
      <c r="I47" s="12"/>
      <c r="J47" s="61"/>
      <c r="K47" s="11"/>
      <c r="L47" s="61"/>
      <c r="M47" s="11"/>
      <c r="N47" s="32"/>
      <c r="O47" s="11"/>
      <c r="P47" s="15"/>
      <c r="Q47" s="15"/>
      <c r="R47" s="15"/>
      <c r="S47" s="10"/>
      <c r="T47" s="11"/>
      <c r="U47" s="17">
        <v>12</v>
      </c>
      <c r="V47" s="15">
        <v>23</v>
      </c>
      <c r="W47" s="11">
        <v>20</v>
      </c>
      <c r="X47" s="15">
        <v>20</v>
      </c>
      <c r="Y47" s="11">
        <v>23</v>
      </c>
      <c r="Z47" s="15">
        <v>23</v>
      </c>
      <c r="AA47" s="61"/>
      <c r="AB47" s="12"/>
      <c r="AC47" s="61" t="s">
        <v>258</v>
      </c>
      <c r="AD47" s="11">
        <v>9</v>
      </c>
      <c r="AE47" s="61"/>
      <c r="AF47" s="11"/>
      <c r="AG47" s="32"/>
      <c r="AH47" s="11"/>
      <c r="AI47" s="15"/>
      <c r="AJ47" s="15"/>
      <c r="AK47" s="15">
        <v>9</v>
      </c>
      <c r="AL47" s="10">
        <v>0</v>
      </c>
      <c r="AM47" s="11">
        <v>7</v>
      </c>
      <c r="AN47" s="61"/>
      <c r="AO47" s="12"/>
      <c r="AP47" s="61"/>
      <c r="AQ47" s="11"/>
      <c r="AR47" s="61"/>
      <c r="AS47" s="11"/>
      <c r="AT47" s="32"/>
      <c r="AU47" s="11"/>
      <c r="AV47" s="15"/>
      <c r="AW47" s="15"/>
      <c r="AX47" s="15"/>
      <c r="AY47" s="10"/>
      <c r="AZ47" s="11"/>
      <c r="BA47" s="25"/>
      <c r="BB47" s="28"/>
      <c r="BC47" s="25"/>
      <c r="BD47" s="28"/>
      <c r="BE47" s="26"/>
      <c r="BF47" s="61"/>
      <c r="BG47" s="12"/>
      <c r="BH47" s="61"/>
      <c r="BI47" s="11"/>
      <c r="BJ47" s="61"/>
      <c r="BK47" s="11"/>
      <c r="BL47" s="32"/>
      <c r="BM47" s="11"/>
      <c r="BN47" s="15"/>
      <c r="BO47" s="15"/>
      <c r="BP47" s="15"/>
      <c r="BQ47" s="10"/>
      <c r="BR47" s="11"/>
      <c r="BS47" s="32"/>
      <c r="BT47" s="12"/>
      <c r="BU47" s="61"/>
      <c r="BV47" s="12"/>
      <c r="BW47" s="61"/>
      <c r="BX47" s="12"/>
      <c r="BY47" s="61" t="s">
        <v>328</v>
      </c>
      <c r="BZ47" s="11">
        <v>17</v>
      </c>
      <c r="CA47" s="61"/>
      <c r="CB47" s="11"/>
      <c r="CC47" s="32"/>
      <c r="CD47" s="28"/>
      <c r="CE47" s="15"/>
      <c r="CF47" s="25"/>
      <c r="CG47" s="25">
        <v>17</v>
      </c>
      <c r="CH47" s="27">
        <v>0</v>
      </c>
      <c r="CI47" s="28">
        <v>13</v>
      </c>
      <c r="CJ47" s="25">
        <v>11</v>
      </c>
      <c r="CK47" s="28">
        <v>11</v>
      </c>
      <c r="CL47" s="25">
        <v>7</v>
      </c>
      <c r="CM47" s="28">
        <v>10</v>
      </c>
      <c r="CN47" s="26">
        <v>10</v>
      </c>
      <c r="CO47" s="61"/>
      <c r="CP47" s="11"/>
      <c r="CQ47" s="61"/>
      <c r="CR47" s="11"/>
      <c r="CS47" s="61"/>
      <c r="CT47" s="11"/>
      <c r="CU47" s="61"/>
      <c r="CV47" s="11"/>
      <c r="CW47" s="32"/>
      <c r="CX47" s="11"/>
      <c r="CY47" s="15"/>
      <c r="CZ47" s="15"/>
      <c r="DA47" s="15"/>
      <c r="DB47" s="14"/>
      <c r="DC47" s="12"/>
      <c r="DD47" s="15"/>
      <c r="DE47" s="11"/>
      <c r="DF47" s="15"/>
      <c r="DG47" s="11"/>
      <c r="DH47" s="15"/>
    </row>
    <row r="48" spans="1:112" x14ac:dyDescent="0.2">
      <c r="A48" s="25"/>
      <c r="B48" s="16" t="s">
        <v>221</v>
      </c>
      <c r="C48" s="15" t="s">
        <v>9</v>
      </c>
      <c r="D48" s="17">
        <v>20030921</v>
      </c>
      <c r="E48" s="24">
        <f t="shared" si="1"/>
        <v>15</v>
      </c>
      <c r="F48" s="61"/>
      <c r="G48" s="12"/>
      <c r="H48" s="61"/>
      <c r="I48" s="12"/>
      <c r="J48" s="61"/>
      <c r="K48" s="11"/>
      <c r="L48" s="61"/>
      <c r="M48" s="11"/>
      <c r="N48" s="32"/>
      <c r="O48" s="11"/>
      <c r="P48" s="15"/>
      <c r="Q48" s="15"/>
      <c r="R48" s="15"/>
      <c r="S48" s="10"/>
      <c r="T48" s="11"/>
      <c r="U48" s="17"/>
      <c r="V48" s="15"/>
      <c r="W48" s="11"/>
      <c r="X48" s="15"/>
      <c r="Y48" s="11"/>
      <c r="Z48" s="15"/>
      <c r="AA48" s="61"/>
      <c r="AB48" s="12"/>
      <c r="AC48" s="61"/>
      <c r="AD48" s="11"/>
      <c r="AE48" s="61"/>
      <c r="AF48" s="11"/>
      <c r="AG48" s="32"/>
      <c r="AH48" s="11"/>
      <c r="AI48" s="15"/>
      <c r="AJ48" s="15"/>
      <c r="AK48" s="15"/>
      <c r="AL48" s="10"/>
      <c r="AM48" s="11"/>
      <c r="AN48" s="61" t="s">
        <v>236</v>
      </c>
      <c r="AO48" s="12">
        <v>15</v>
      </c>
      <c r="AP48" s="61"/>
      <c r="AQ48" s="11"/>
      <c r="AR48" s="61"/>
      <c r="AS48" s="11"/>
      <c r="AT48" s="32"/>
      <c r="AU48" s="11"/>
      <c r="AV48" s="15"/>
      <c r="AW48" s="15"/>
      <c r="AX48" s="15" t="s">
        <v>153</v>
      </c>
      <c r="AY48" s="10"/>
      <c r="AZ48" s="11"/>
      <c r="BA48" s="25"/>
      <c r="BB48" s="28"/>
      <c r="BC48" s="25"/>
      <c r="BD48" s="28"/>
      <c r="BE48" s="26"/>
      <c r="BF48" s="61"/>
      <c r="BG48" s="12"/>
      <c r="BH48" s="61"/>
      <c r="BI48" s="11"/>
      <c r="BJ48" s="61"/>
      <c r="BK48" s="11"/>
      <c r="BL48" s="32"/>
      <c r="BM48" s="11"/>
      <c r="BN48" s="15"/>
      <c r="BO48" s="15"/>
      <c r="BP48" s="15"/>
      <c r="BQ48" s="10"/>
      <c r="BR48" s="11"/>
      <c r="BS48" s="32"/>
      <c r="BT48" s="12"/>
      <c r="BU48" s="61"/>
      <c r="BV48" s="12"/>
      <c r="BW48" s="61"/>
      <c r="BX48" s="12"/>
      <c r="BY48" s="61"/>
      <c r="BZ48" s="11"/>
      <c r="CA48" s="61"/>
      <c r="CB48" s="11"/>
      <c r="CC48" s="32"/>
      <c r="CD48" s="28"/>
      <c r="CE48" s="15"/>
      <c r="CF48" s="25"/>
      <c r="CG48" s="25"/>
      <c r="CH48" s="27"/>
      <c r="CI48" s="28"/>
      <c r="CJ48" s="25"/>
      <c r="CK48" s="28"/>
      <c r="CL48" s="25"/>
      <c r="CM48" s="28"/>
      <c r="CN48" s="26"/>
      <c r="CO48" s="61"/>
      <c r="CP48" s="11"/>
      <c r="CQ48" s="61"/>
      <c r="CR48" s="11"/>
      <c r="CS48" s="61"/>
      <c r="CT48" s="11"/>
      <c r="CU48" s="61"/>
      <c r="CV48" s="11"/>
      <c r="CW48" s="32"/>
      <c r="CX48" s="11"/>
      <c r="CY48" s="15"/>
      <c r="CZ48" s="15"/>
      <c r="DA48" s="15"/>
      <c r="DB48" s="14"/>
      <c r="DC48" s="12"/>
      <c r="DD48" s="15"/>
      <c r="DE48" s="11"/>
      <c r="DF48" s="15"/>
      <c r="DG48" s="11"/>
      <c r="DH48" s="15"/>
    </row>
    <row r="49" spans="1:112" x14ac:dyDescent="0.2">
      <c r="A49" s="25"/>
      <c r="B49" s="52" t="s">
        <v>68</v>
      </c>
      <c r="C49" s="25" t="s">
        <v>10</v>
      </c>
      <c r="D49" s="26">
        <v>20021221</v>
      </c>
      <c r="E49" s="24" t="str">
        <f t="shared" si="1"/>
        <v xml:space="preserve"> </v>
      </c>
      <c r="F49" s="61"/>
      <c r="G49" s="12"/>
      <c r="H49" s="61"/>
      <c r="I49" s="12"/>
      <c r="J49" s="61"/>
      <c r="K49" s="28"/>
      <c r="L49" s="61"/>
      <c r="M49" s="28"/>
      <c r="N49" s="32"/>
      <c r="O49" s="28"/>
      <c r="P49" s="25"/>
      <c r="Q49" s="25"/>
      <c r="R49" s="25"/>
      <c r="S49" s="27"/>
      <c r="T49" s="28"/>
      <c r="U49" s="26"/>
      <c r="V49" s="25"/>
      <c r="W49" s="28"/>
      <c r="X49" s="25"/>
      <c r="Y49" s="28"/>
      <c r="Z49" s="25"/>
      <c r="AA49" s="61"/>
      <c r="AB49" s="12"/>
      <c r="AC49" s="61"/>
      <c r="AD49" s="28"/>
      <c r="AE49" s="61"/>
      <c r="AF49" s="28"/>
      <c r="AG49" s="32"/>
      <c r="AH49" s="28"/>
      <c r="AI49" s="25"/>
      <c r="AJ49" s="25"/>
      <c r="AK49" s="25"/>
      <c r="AL49" s="27"/>
      <c r="AM49" s="28"/>
      <c r="AN49" s="61"/>
      <c r="AO49" s="12"/>
      <c r="AP49" s="61"/>
      <c r="AQ49" s="28"/>
      <c r="AR49" s="61"/>
      <c r="AS49" s="28"/>
      <c r="AT49" s="32"/>
      <c r="AU49" s="28"/>
      <c r="AV49" s="25"/>
      <c r="AW49" s="25"/>
      <c r="AX49" s="25"/>
      <c r="AY49" s="27"/>
      <c r="AZ49" s="28"/>
      <c r="BA49" s="25"/>
      <c r="BB49" s="28"/>
      <c r="BC49" s="25"/>
      <c r="BD49" s="28"/>
      <c r="BE49" s="26"/>
      <c r="BF49" s="61"/>
      <c r="BG49" s="12"/>
      <c r="BH49" s="61"/>
      <c r="BI49" s="28"/>
      <c r="BJ49" s="61"/>
      <c r="BK49" s="28"/>
      <c r="BL49" s="32"/>
      <c r="BM49" s="28"/>
      <c r="BN49" s="25"/>
      <c r="BO49" s="25"/>
      <c r="BP49" s="25"/>
      <c r="BQ49" s="27"/>
      <c r="BR49" s="28"/>
      <c r="BS49" s="32"/>
      <c r="BT49" s="12"/>
      <c r="BU49" s="61"/>
      <c r="BV49" s="12"/>
      <c r="BW49" s="61"/>
      <c r="BX49" s="12"/>
      <c r="BY49" s="61"/>
      <c r="BZ49" s="28"/>
      <c r="CA49" s="61"/>
      <c r="CB49" s="28"/>
      <c r="CC49" s="32"/>
      <c r="CD49" s="28"/>
      <c r="CE49" s="25"/>
      <c r="CF49" s="25"/>
      <c r="CG49" s="25"/>
      <c r="CH49" s="27"/>
      <c r="CI49" s="28"/>
      <c r="CJ49" s="25"/>
      <c r="CK49" s="28"/>
      <c r="CL49" s="25"/>
      <c r="CM49" s="28"/>
      <c r="CN49" s="26"/>
      <c r="CO49" s="61"/>
      <c r="CP49" s="28"/>
      <c r="CQ49" s="61"/>
      <c r="CR49" s="28"/>
      <c r="CS49" s="61"/>
      <c r="CT49" s="28"/>
      <c r="CU49" s="61"/>
      <c r="CV49" s="28"/>
      <c r="CW49" s="32"/>
      <c r="CX49" s="28"/>
      <c r="CY49" s="25"/>
      <c r="CZ49" s="25"/>
      <c r="DA49" s="25"/>
      <c r="DB49" s="14"/>
      <c r="DC49" s="12"/>
      <c r="DD49" s="25"/>
      <c r="DE49" s="28"/>
      <c r="DF49" s="25"/>
      <c r="DG49" s="28"/>
      <c r="DH49" s="25"/>
    </row>
    <row r="50" spans="1:112" x14ac:dyDescent="0.2">
      <c r="A50" s="25"/>
      <c r="B50" s="52" t="s">
        <v>61</v>
      </c>
      <c r="C50" s="25" t="s">
        <v>9</v>
      </c>
      <c r="D50" s="26">
        <v>20020308</v>
      </c>
      <c r="E50" s="24" t="str">
        <f t="shared" si="1"/>
        <v xml:space="preserve"> </v>
      </c>
      <c r="F50" s="61"/>
      <c r="G50" s="12"/>
      <c r="H50" s="61"/>
      <c r="I50" s="12"/>
      <c r="J50" s="61"/>
      <c r="K50" s="28"/>
      <c r="L50" s="61"/>
      <c r="M50" s="28"/>
      <c r="N50" s="32"/>
      <c r="O50" s="28"/>
      <c r="P50" s="25"/>
      <c r="Q50" s="25"/>
      <c r="R50" s="25"/>
      <c r="S50" s="27"/>
      <c r="T50" s="28"/>
      <c r="U50" s="26"/>
      <c r="V50" s="25"/>
      <c r="W50" s="28"/>
      <c r="X50" s="25"/>
      <c r="Y50" s="28"/>
      <c r="Z50" s="25"/>
      <c r="AA50" s="61"/>
      <c r="AB50" s="12"/>
      <c r="AC50" s="61"/>
      <c r="AD50" s="28"/>
      <c r="AE50" s="61"/>
      <c r="AF50" s="28"/>
      <c r="AG50" s="32"/>
      <c r="AH50" s="28"/>
      <c r="AI50" s="25"/>
      <c r="AJ50" s="25"/>
      <c r="AK50" s="25"/>
      <c r="AL50" s="27"/>
      <c r="AM50" s="28"/>
      <c r="AN50" s="61"/>
      <c r="AO50" s="12"/>
      <c r="AP50" s="61"/>
      <c r="AQ50" s="28"/>
      <c r="AR50" s="61"/>
      <c r="AS50" s="28"/>
      <c r="AT50" s="32"/>
      <c r="AU50" s="28"/>
      <c r="AV50" s="25"/>
      <c r="AW50" s="25"/>
      <c r="AX50" s="25"/>
      <c r="AY50" s="27"/>
      <c r="AZ50" s="28"/>
      <c r="BA50" s="25"/>
      <c r="BB50" s="28"/>
      <c r="BC50" s="25"/>
      <c r="BD50" s="28"/>
      <c r="BE50" s="26"/>
      <c r="BF50" s="61"/>
      <c r="BG50" s="12"/>
      <c r="BH50" s="61"/>
      <c r="BI50" s="28"/>
      <c r="BJ50" s="61"/>
      <c r="BK50" s="28"/>
      <c r="BL50" s="32"/>
      <c r="BM50" s="28"/>
      <c r="BN50" s="25"/>
      <c r="BO50" s="25"/>
      <c r="BP50" s="25"/>
      <c r="BQ50" s="27"/>
      <c r="BR50" s="28"/>
      <c r="BS50" s="32"/>
      <c r="BT50" s="12"/>
      <c r="BU50" s="61"/>
      <c r="BV50" s="12"/>
      <c r="BW50" s="61"/>
      <c r="BX50" s="12"/>
      <c r="BY50" s="61"/>
      <c r="BZ50" s="28"/>
      <c r="CA50" s="61"/>
      <c r="CB50" s="28"/>
      <c r="CC50" s="32"/>
      <c r="CD50" s="28"/>
      <c r="CE50" s="25"/>
      <c r="CF50" s="25"/>
      <c r="CG50" s="25"/>
      <c r="CH50" s="27"/>
      <c r="CI50" s="28"/>
      <c r="CJ50" s="25"/>
      <c r="CK50" s="28"/>
      <c r="CL50" s="25"/>
      <c r="CM50" s="28"/>
      <c r="CN50" s="26"/>
      <c r="CO50" s="61"/>
      <c r="CP50" s="28"/>
      <c r="CQ50" s="61"/>
      <c r="CR50" s="28"/>
      <c r="CS50" s="61"/>
      <c r="CT50" s="28"/>
      <c r="CU50" s="61"/>
      <c r="CV50" s="28"/>
      <c r="CW50" s="32"/>
      <c r="CX50" s="28"/>
      <c r="CY50" s="25"/>
      <c r="CZ50" s="25"/>
      <c r="DA50" s="25"/>
      <c r="DB50" s="14"/>
      <c r="DC50" s="12"/>
      <c r="DD50" s="25"/>
      <c r="DE50" s="28"/>
      <c r="DF50" s="25"/>
      <c r="DG50" s="28"/>
      <c r="DH50" s="25"/>
    </row>
    <row r="51" spans="1:112" x14ac:dyDescent="0.2">
      <c r="A51" s="25"/>
      <c r="B51" s="52" t="s">
        <v>67</v>
      </c>
      <c r="C51" s="25" t="s">
        <v>10</v>
      </c>
      <c r="D51" s="26">
        <v>20020217</v>
      </c>
      <c r="E51" s="24" t="str">
        <f t="shared" si="1"/>
        <v xml:space="preserve"> </v>
      </c>
      <c r="F51" s="61"/>
      <c r="G51" s="12"/>
      <c r="H51" s="61"/>
      <c r="I51" s="12"/>
      <c r="J51" s="61"/>
      <c r="K51" s="28"/>
      <c r="L51" s="61"/>
      <c r="M51" s="28"/>
      <c r="N51" s="32"/>
      <c r="O51" s="28"/>
      <c r="P51" s="25"/>
      <c r="Q51" s="25"/>
      <c r="R51" s="25"/>
      <c r="S51" s="27"/>
      <c r="T51" s="28"/>
      <c r="U51" s="26"/>
      <c r="V51" s="25"/>
      <c r="W51" s="28"/>
      <c r="X51" s="25"/>
      <c r="Y51" s="28"/>
      <c r="Z51" s="25"/>
      <c r="AA51" s="61"/>
      <c r="AB51" s="12"/>
      <c r="AC51" s="61"/>
      <c r="AD51" s="28"/>
      <c r="AE51" s="61"/>
      <c r="AF51" s="28"/>
      <c r="AG51" s="32"/>
      <c r="AH51" s="28"/>
      <c r="AI51" s="25"/>
      <c r="AJ51" s="25"/>
      <c r="AK51" s="25"/>
      <c r="AL51" s="27"/>
      <c r="AM51" s="28"/>
      <c r="AN51" s="61"/>
      <c r="AO51" s="12"/>
      <c r="AP51" s="61"/>
      <c r="AQ51" s="28"/>
      <c r="AR51" s="61"/>
      <c r="AS51" s="28"/>
      <c r="AT51" s="32"/>
      <c r="AU51" s="28"/>
      <c r="AV51" s="25"/>
      <c r="AW51" s="25"/>
      <c r="AX51" s="25"/>
      <c r="AY51" s="27"/>
      <c r="AZ51" s="28"/>
      <c r="BA51" s="25"/>
      <c r="BB51" s="28"/>
      <c r="BC51" s="25"/>
      <c r="BD51" s="28"/>
      <c r="BE51" s="26"/>
      <c r="BF51" s="61"/>
      <c r="BG51" s="12"/>
      <c r="BH51" s="61"/>
      <c r="BI51" s="28"/>
      <c r="BJ51" s="61"/>
      <c r="BK51" s="28"/>
      <c r="BL51" s="32"/>
      <c r="BM51" s="28"/>
      <c r="BN51" s="25"/>
      <c r="BO51" s="25"/>
      <c r="BP51" s="25"/>
      <c r="BQ51" s="27"/>
      <c r="BR51" s="28"/>
      <c r="BS51" s="32"/>
      <c r="BT51" s="12"/>
      <c r="BU51" s="61"/>
      <c r="BV51" s="12"/>
      <c r="BW51" s="61"/>
      <c r="BX51" s="12"/>
      <c r="BY51" s="61"/>
      <c r="BZ51" s="28"/>
      <c r="CA51" s="61"/>
      <c r="CB51" s="28"/>
      <c r="CC51" s="32"/>
      <c r="CD51" s="28"/>
      <c r="CE51" s="25"/>
      <c r="CF51" s="25"/>
      <c r="CG51" s="25"/>
      <c r="CH51" s="27"/>
      <c r="CI51" s="28"/>
      <c r="CJ51" s="25"/>
      <c r="CK51" s="28"/>
      <c r="CL51" s="25"/>
      <c r="CM51" s="28"/>
      <c r="CN51" s="26"/>
      <c r="CO51" s="61"/>
      <c r="CP51" s="28"/>
      <c r="CQ51" s="61"/>
      <c r="CR51" s="28"/>
      <c r="CS51" s="61"/>
      <c r="CT51" s="28"/>
      <c r="CU51" s="61"/>
      <c r="CV51" s="28"/>
      <c r="CW51" s="32"/>
      <c r="CX51" s="28"/>
      <c r="CY51" s="25"/>
      <c r="CZ51" s="25"/>
      <c r="DA51" s="25"/>
      <c r="DB51" s="14"/>
      <c r="DC51" s="12"/>
      <c r="DD51" s="25"/>
      <c r="DE51" s="28"/>
      <c r="DF51" s="25"/>
      <c r="DG51" s="28"/>
      <c r="DH51" s="25"/>
    </row>
    <row r="52" spans="1:112" x14ac:dyDescent="0.2">
      <c r="A52" s="25"/>
      <c r="B52" s="52" t="s">
        <v>63</v>
      </c>
      <c r="C52" s="25" t="s">
        <v>11</v>
      </c>
      <c r="D52" s="26">
        <v>20020729</v>
      </c>
      <c r="E52" s="24" t="str">
        <f t="shared" si="1"/>
        <v xml:space="preserve"> </v>
      </c>
      <c r="F52" s="61"/>
      <c r="G52" s="12"/>
      <c r="H52" s="61"/>
      <c r="I52" s="12"/>
      <c r="J52" s="61"/>
      <c r="K52" s="28"/>
      <c r="L52" s="61"/>
      <c r="M52" s="28"/>
      <c r="N52" s="32"/>
      <c r="O52" s="28"/>
      <c r="P52" s="25"/>
      <c r="Q52" s="25"/>
      <c r="R52" s="25"/>
      <c r="S52" s="27"/>
      <c r="T52" s="28"/>
      <c r="U52" s="26"/>
      <c r="V52" s="25"/>
      <c r="W52" s="28"/>
      <c r="X52" s="25"/>
      <c r="Y52" s="28"/>
      <c r="Z52" s="25"/>
      <c r="AA52" s="61"/>
      <c r="AB52" s="12"/>
      <c r="AC52" s="61"/>
      <c r="AD52" s="28"/>
      <c r="AE52" s="61"/>
      <c r="AF52" s="28"/>
      <c r="AG52" s="32"/>
      <c r="AH52" s="28"/>
      <c r="AI52" s="25"/>
      <c r="AJ52" s="25"/>
      <c r="AK52" s="25"/>
      <c r="AL52" s="27"/>
      <c r="AM52" s="28"/>
      <c r="AN52" s="61"/>
      <c r="AO52" s="12"/>
      <c r="AP52" s="61"/>
      <c r="AQ52" s="28"/>
      <c r="AR52" s="61"/>
      <c r="AS52" s="28"/>
      <c r="AT52" s="32"/>
      <c r="AU52" s="28"/>
      <c r="AV52" s="25"/>
      <c r="AW52" s="25"/>
      <c r="AX52" s="25"/>
      <c r="AY52" s="27"/>
      <c r="AZ52" s="28"/>
      <c r="BA52" s="25"/>
      <c r="BB52" s="28"/>
      <c r="BC52" s="25"/>
      <c r="BD52" s="28"/>
      <c r="BE52" s="26"/>
      <c r="BF52" s="61"/>
      <c r="BG52" s="12"/>
      <c r="BH52" s="61"/>
      <c r="BI52" s="28"/>
      <c r="BJ52" s="61"/>
      <c r="BK52" s="28"/>
      <c r="BL52" s="32"/>
      <c r="BM52" s="28"/>
      <c r="BN52" s="25"/>
      <c r="BO52" s="25"/>
      <c r="BP52" s="25"/>
      <c r="BQ52" s="27"/>
      <c r="BR52" s="28"/>
      <c r="BS52" s="32"/>
      <c r="BT52" s="12"/>
      <c r="BU52" s="61"/>
      <c r="BV52" s="12"/>
      <c r="BW52" s="61"/>
      <c r="BX52" s="12"/>
      <c r="BY52" s="61"/>
      <c r="BZ52" s="28"/>
      <c r="CA52" s="61"/>
      <c r="CB52" s="28"/>
      <c r="CC52" s="32"/>
      <c r="CD52" s="28"/>
      <c r="CE52" s="25"/>
      <c r="CF52" s="25"/>
      <c r="CG52" s="25"/>
      <c r="CH52" s="27"/>
      <c r="CI52" s="28"/>
      <c r="CJ52" s="25"/>
      <c r="CK52" s="28"/>
      <c r="CL52" s="25"/>
      <c r="CM52" s="28"/>
      <c r="CN52" s="26"/>
      <c r="CO52" s="61"/>
      <c r="CP52" s="28"/>
      <c r="CQ52" s="61"/>
      <c r="CR52" s="28"/>
      <c r="CS52" s="61"/>
      <c r="CT52" s="28"/>
      <c r="CU52" s="61"/>
      <c r="CV52" s="28"/>
      <c r="CW52" s="32"/>
      <c r="CX52" s="28"/>
      <c r="CY52" s="25"/>
      <c r="CZ52" s="25"/>
      <c r="DA52" s="25"/>
      <c r="DB52" s="14"/>
      <c r="DC52" s="12"/>
      <c r="DD52" s="25"/>
      <c r="DE52" s="28"/>
      <c r="DF52" s="25"/>
      <c r="DG52" s="28"/>
      <c r="DH52" s="25"/>
    </row>
    <row r="53" spans="1:112" x14ac:dyDescent="0.2">
      <c r="A53" s="25"/>
      <c r="B53" s="52" t="s">
        <v>189</v>
      </c>
      <c r="C53" s="25" t="s">
        <v>10</v>
      </c>
      <c r="D53" s="26"/>
      <c r="E53" s="24" t="str">
        <f t="shared" si="1"/>
        <v xml:space="preserve"> </v>
      </c>
      <c r="F53" s="61"/>
      <c r="G53" s="12"/>
      <c r="H53" s="61"/>
      <c r="I53" s="12"/>
      <c r="J53" s="61"/>
      <c r="K53" s="28"/>
      <c r="L53" s="61"/>
      <c r="M53" s="28"/>
      <c r="N53" s="32"/>
      <c r="O53" s="28"/>
      <c r="P53" s="25"/>
      <c r="Q53" s="25"/>
      <c r="R53" s="25"/>
      <c r="S53" s="27"/>
      <c r="T53" s="28"/>
      <c r="U53" s="26"/>
      <c r="V53" s="25"/>
      <c r="W53" s="28"/>
      <c r="X53" s="25"/>
      <c r="Y53" s="28"/>
      <c r="Z53" s="25"/>
      <c r="AA53" s="61"/>
      <c r="AB53" s="12"/>
      <c r="AC53" s="61"/>
      <c r="AD53" s="28"/>
      <c r="AE53" s="61"/>
      <c r="AF53" s="28"/>
      <c r="AG53" s="32"/>
      <c r="AH53" s="28"/>
      <c r="AI53" s="25"/>
      <c r="AJ53" s="25"/>
      <c r="AK53" s="25"/>
      <c r="AL53" s="27"/>
      <c r="AM53" s="28"/>
      <c r="AN53" s="61"/>
      <c r="AO53" s="12"/>
      <c r="AP53" s="61"/>
      <c r="AQ53" s="28"/>
      <c r="AR53" s="61"/>
      <c r="AS53" s="28"/>
      <c r="AT53" s="32"/>
      <c r="AU53" s="28"/>
      <c r="AV53" s="25"/>
      <c r="AW53" s="25"/>
      <c r="AX53" s="25"/>
      <c r="AY53" s="27"/>
      <c r="AZ53" s="28" t="s">
        <v>153</v>
      </c>
      <c r="BA53" s="25"/>
      <c r="BB53" s="28"/>
      <c r="BC53" s="25"/>
      <c r="BD53" s="28"/>
      <c r="BE53" s="26"/>
      <c r="BF53" s="61"/>
      <c r="BG53" s="12"/>
      <c r="BH53" s="61"/>
      <c r="BI53" s="28"/>
      <c r="BJ53" s="61"/>
      <c r="BK53" s="28"/>
      <c r="BL53" s="32"/>
      <c r="BM53" s="28"/>
      <c r="BN53" s="25"/>
      <c r="BO53" s="25"/>
      <c r="BP53" s="25"/>
      <c r="BQ53" s="27"/>
      <c r="BR53" s="28"/>
      <c r="BS53" s="32"/>
      <c r="BT53" s="12"/>
      <c r="BU53" s="61"/>
      <c r="BV53" s="12"/>
      <c r="BW53" s="61"/>
      <c r="BX53" s="12"/>
      <c r="BY53" s="61"/>
      <c r="BZ53" s="28"/>
      <c r="CA53" s="61"/>
      <c r="CB53" s="28"/>
      <c r="CC53" s="32"/>
      <c r="CD53" s="28"/>
      <c r="CE53" s="25"/>
      <c r="CF53" s="25"/>
      <c r="CG53" s="25"/>
      <c r="CH53" s="27"/>
      <c r="CI53" s="28"/>
      <c r="CJ53" s="25"/>
      <c r="CK53" s="28"/>
      <c r="CL53" s="25"/>
      <c r="CM53" s="28"/>
      <c r="CN53" s="26"/>
      <c r="CO53" s="61"/>
      <c r="CP53" s="28"/>
      <c r="CQ53" s="61"/>
      <c r="CR53" s="28"/>
      <c r="CS53" s="61"/>
      <c r="CT53" s="28"/>
      <c r="CU53" s="61"/>
      <c r="CV53" s="28"/>
      <c r="CW53" s="32"/>
      <c r="CX53" s="28"/>
      <c r="CY53" s="25"/>
      <c r="CZ53" s="25"/>
      <c r="DA53" s="25"/>
      <c r="DB53" s="14"/>
      <c r="DC53" s="12"/>
      <c r="DD53" s="25"/>
      <c r="DE53" s="28"/>
      <c r="DF53" s="25"/>
      <c r="DG53" s="28"/>
      <c r="DH53" s="25"/>
    </row>
    <row r="54" spans="1:112" x14ac:dyDescent="0.2">
      <c r="A54" s="25"/>
      <c r="B54" s="52" t="s">
        <v>54</v>
      </c>
      <c r="C54" s="25" t="s">
        <v>6</v>
      </c>
      <c r="D54" s="26">
        <v>20021023</v>
      </c>
      <c r="E54" s="24" t="str">
        <f t="shared" si="1"/>
        <v xml:space="preserve"> </v>
      </c>
      <c r="F54" s="61"/>
      <c r="G54" s="12"/>
      <c r="H54" s="61"/>
      <c r="I54" s="12"/>
      <c r="J54" s="61"/>
      <c r="K54" s="28"/>
      <c r="L54" s="61"/>
      <c r="M54" s="28"/>
      <c r="N54" s="32"/>
      <c r="O54" s="28"/>
      <c r="P54" s="25"/>
      <c r="Q54" s="25"/>
      <c r="R54" s="25"/>
      <c r="S54" s="27"/>
      <c r="T54" s="28"/>
      <c r="U54" s="26"/>
      <c r="V54" s="25"/>
      <c r="W54" s="28"/>
      <c r="X54" s="25"/>
      <c r="Y54" s="28"/>
      <c r="Z54" s="25"/>
      <c r="AA54" s="61"/>
      <c r="AB54" s="12"/>
      <c r="AC54" s="61"/>
      <c r="AD54" s="28"/>
      <c r="AE54" s="61"/>
      <c r="AF54" s="28"/>
      <c r="AG54" s="32"/>
      <c r="AH54" s="28"/>
      <c r="AI54" s="25"/>
      <c r="AJ54" s="25"/>
      <c r="AK54" s="25"/>
      <c r="AL54" s="27"/>
      <c r="AM54" s="28"/>
      <c r="AN54" s="61"/>
      <c r="AO54" s="12"/>
      <c r="AP54" s="61"/>
      <c r="AQ54" s="28"/>
      <c r="AR54" s="61"/>
      <c r="AS54" s="28"/>
      <c r="AT54" s="32"/>
      <c r="AU54" s="28"/>
      <c r="AV54" s="25"/>
      <c r="AW54" s="25"/>
      <c r="AX54" s="25"/>
      <c r="AY54" s="27"/>
      <c r="AZ54" s="28"/>
      <c r="BA54" s="25"/>
      <c r="BB54" s="28"/>
      <c r="BC54" s="25"/>
      <c r="BD54" s="28"/>
      <c r="BE54" s="26"/>
      <c r="BF54" s="61"/>
      <c r="BG54" s="12"/>
      <c r="BH54" s="61"/>
      <c r="BI54" s="28"/>
      <c r="BJ54" s="61"/>
      <c r="BK54" s="28"/>
      <c r="BL54" s="32"/>
      <c r="BM54" s="28"/>
      <c r="BN54" s="25"/>
      <c r="BO54" s="25"/>
      <c r="BP54" s="25"/>
      <c r="BQ54" s="27"/>
      <c r="BR54" s="28"/>
      <c r="BS54" s="32"/>
      <c r="BT54" s="12"/>
      <c r="BU54" s="61"/>
      <c r="BV54" s="12"/>
      <c r="BW54" s="61"/>
      <c r="BX54" s="12"/>
      <c r="BY54" s="61"/>
      <c r="BZ54" s="28"/>
      <c r="CA54" s="61"/>
      <c r="CB54" s="28"/>
      <c r="CC54" s="32"/>
      <c r="CD54" s="28"/>
      <c r="CE54" s="25"/>
      <c r="CF54" s="25"/>
      <c r="CG54" s="25"/>
      <c r="CH54" s="27"/>
      <c r="CI54" s="28"/>
      <c r="CJ54" s="25"/>
      <c r="CK54" s="28"/>
      <c r="CL54" s="25"/>
      <c r="CM54" s="28"/>
      <c r="CN54" s="26"/>
      <c r="CO54" s="61"/>
      <c r="CP54" s="28"/>
      <c r="CQ54" s="61"/>
      <c r="CR54" s="28"/>
      <c r="CS54" s="61"/>
      <c r="CT54" s="28"/>
      <c r="CU54" s="61"/>
      <c r="CV54" s="28"/>
      <c r="CW54" s="32"/>
      <c r="CX54" s="28"/>
      <c r="CY54" s="25"/>
      <c r="CZ54" s="25"/>
      <c r="DA54" s="25"/>
      <c r="DB54" s="14"/>
      <c r="DC54" s="12"/>
      <c r="DD54" s="25"/>
      <c r="DE54" s="28"/>
      <c r="DF54" s="25"/>
      <c r="DG54" s="28"/>
      <c r="DH54" s="25"/>
    </row>
    <row r="55" spans="1:112" x14ac:dyDescent="0.2">
      <c r="A55" s="25"/>
      <c r="B55" s="52"/>
      <c r="C55" s="25"/>
      <c r="D55" s="26"/>
      <c r="E55" s="24" t="str">
        <f t="shared" ref="E55:E57" si="2">IF(SUM(G55,I55,K55,M55,O55,P55,Q55,R55,T55,U55,V55,W55,X55,Y55,Z55,AB55,AD55,AF55,AH55,AI55,AJ55,AK55,AM55,AO55,AQ55,AS55,AU55,AV55,AW55,AX55,AZ55,BA55,BB55,BC55,BD55,BE55,BG55,BI55,BK55,BM55,BN55,BO55,BP55,BR55,BT55,BV55,BX55,BZ55,CB55,CD55,CE55,CF55,CG55,CI55,CJ55,CK55,CL55,CM55,CN55,CP55,CR55,CT55,CV55,CX55,CY55,CZ55,DA55,DC55,DD55,DE55,DF55,DG55,DH55)=0," ", AVERAGE(G55,I55,K55,M55,O55,P55,Q55,R55,T55,U55,V55,W55,X55,Y55,Z55,AB55,AD55,AF55,AH55,AI55,AJ55,AK55,AM55,AO55,AQ55,AS55,AU55,AV55,AW55,AX55,AZ55,BA55,BB55,BC55,BD55,BE55,BG55,BI55,BK55,BM55,BN55,BO55,BP55,BR55,BT55,BV55,BX55,BZ55,CB55,CD55,CE55,CF55,CG55,CI55,CJ55,CK55,CL55,CM55,CN55,CP55,CR55,CT55,CV55,CX55,CY55,CZ55,DA55,DC55,DD55,DE55,DF55,DG55,DH55))</f>
        <v xml:space="preserve"> </v>
      </c>
      <c r="F55" s="61"/>
      <c r="G55" s="12"/>
      <c r="H55" s="61"/>
      <c r="I55" s="12"/>
      <c r="J55" s="61"/>
      <c r="K55" s="28"/>
      <c r="L55" s="61"/>
      <c r="M55" s="28"/>
      <c r="N55" s="32"/>
      <c r="O55" s="28"/>
      <c r="P55" s="25"/>
      <c r="Q55" s="25"/>
      <c r="R55" s="25"/>
      <c r="S55" s="27"/>
      <c r="T55" s="28"/>
      <c r="U55" s="26"/>
      <c r="V55" s="25"/>
      <c r="W55" s="28"/>
      <c r="X55" s="25"/>
      <c r="Y55" s="28"/>
      <c r="Z55" s="25"/>
      <c r="AA55" s="61"/>
      <c r="AB55" s="12"/>
      <c r="AC55" s="61"/>
      <c r="AD55" s="28"/>
      <c r="AE55" s="61"/>
      <c r="AF55" s="28"/>
      <c r="AG55" s="32"/>
      <c r="AH55" s="28"/>
      <c r="AI55" s="25"/>
      <c r="AJ55" s="25"/>
      <c r="AK55" s="25"/>
      <c r="AL55" s="27"/>
      <c r="AM55" s="28"/>
      <c r="AN55" s="61"/>
      <c r="AO55" s="12"/>
      <c r="AP55" s="61"/>
      <c r="AQ55" s="28"/>
      <c r="AR55" s="61"/>
      <c r="AS55" s="28"/>
      <c r="AT55" s="32"/>
      <c r="AU55" s="28"/>
      <c r="AV55" s="25"/>
      <c r="AW55" s="25"/>
      <c r="AX55" s="25"/>
      <c r="AY55" s="27"/>
      <c r="AZ55" s="28"/>
      <c r="BA55" s="25"/>
      <c r="BB55" s="28"/>
      <c r="BC55" s="25"/>
      <c r="BD55" s="28"/>
      <c r="BE55" s="26"/>
      <c r="BF55" s="61"/>
      <c r="BG55" s="12"/>
      <c r="BH55" s="61"/>
      <c r="BI55" s="28"/>
      <c r="BJ55" s="61"/>
      <c r="BK55" s="28"/>
      <c r="BL55" s="32"/>
      <c r="BM55" s="28"/>
      <c r="BN55" s="25"/>
      <c r="BO55" s="25"/>
      <c r="BP55" s="25"/>
      <c r="BQ55" s="27"/>
      <c r="BR55" s="28"/>
      <c r="BS55" s="32"/>
      <c r="BT55" s="12"/>
      <c r="BU55" s="61"/>
      <c r="BV55" s="12"/>
      <c r="BW55" s="61"/>
      <c r="BX55" s="12"/>
      <c r="BY55" s="61"/>
      <c r="BZ55" s="28"/>
      <c r="CA55" s="61"/>
      <c r="CB55" s="28"/>
      <c r="CC55" s="32"/>
      <c r="CD55" s="28"/>
      <c r="CE55" s="25"/>
      <c r="CF55" s="25"/>
      <c r="CG55" s="25"/>
      <c r="CH55" s="27"/>
      <c r="CI55" s="28"/>
      <c r="CJ55" s="25"/>
      <c r="CK55" s="28"/>
      <c r="CL55" s="25"/>
      <c r="CM55" s="28"/>
      <c r="CN55" s="26"/>
      <c r="CO55" s="61"/>
      <c r="CP55" s="28"/>
      <c r="CQ55" s="61"/>
      <c r="CR55" s="28"/>
      <c r="CS55" s="61"/>
      <c r="CT55" s="28"/>
      <c r="CU55" s="61"/>
      <c r="CV55" s="28"/>
      <c r="CW55" s="32"/>
      <c r="CX55" s="28"/>
      <c r="CY55" s="25"/>
      <c r="CZ55" s="25"/>
      <c r="DA55" s="25"/>
      <c r="DB55" s="14"/>
      <c r="DC55" s="12"/>
      <c r="DD55" s="25"/>
      <c r="DE55" s="28"/>
      <c r="DF55" s="25"/>
      <c r="DG55" s="28"/>
      <c r="DH55" s="25"/>
    </row>
    <row r="56" spans="1:112" x14ac:dyDescent="0.2">
      <c r="A56" s="25"/>
      <c r="B56" s="52"/>
      <c r="C56" s="25"/>
      <c r="D56" s="26"/>
      <c r="E56" s="24" t="str">
        <f t="shared" si="2"/>
        <v xml:space="preserve"> </v>
      </c>
      <c r="F56" s="61"/>
      <c r="G56" s="12"/>
      <c r="H56" s="61"/>
      <c r="I56" s="12"/>
      <c r="J56" s="61"/>
      <c r="K56" s="28"/>
      <c r="L56" s="61"/>
      <c r="M56" s="28"/>
      <c r="N56" s="32"/>
      <c r="O56" s="28"/>
      <c r="P56" s="25"/>
      <c r="Q56" s="25"/>
      <c r="R56" s="25"/>
      <c r="S56" s="27"/>
      <c r="T56" s="28"/>
      <c r="U56" s="26"/>
      <c r="V56" s="25"/>
      <c r="W56" s="28"/>
      <c r="X56" s="25"/>
      <c r="Y56" s="28"/>
      <c r="Z56" s="25"/>
      <c r="AA56" s="61"/>
      <c r="AB56" s="12"/>
      <c r="AC56" s="61"/>
      <c r="AD56" s="28"/>
      <c r="AE56" s="61"/>
      <c r="AF56" s="28"/>
      <c r="AG56" s="32"/>
      <c r="AH56" s="28"/>
      <c r="AI56" s="25"/>
      <c r="AJ56" s="25"/>
      <c r="AK56" s="25"/>
      <c r="AL56" s="27"/>
      <c r="AM56" s="28"/>
      <c r="AN56" s="61"/>
      <c r="AO56" s="12"/>
      <c r="AP56" s="61"/>
      <c r="AQ56" s="28"/>
      <c r="AR56" s="61"/>
      <c r="AS56" s="28"/>
      <c r="AT56" s="32"/>
      <c r="AU56" s="28"/>
      <c r="AV56" s="25"/>
      <c r="AW56" s="25"/>
      <c r="AX56" s="25"/>
      <c r="AY56" s="27"/>
      <c r="AZ56" s="28"/>
      <c r="BA56" s="25"/>
      <c r="BB56" s="28"/>
      <c r="BC56" s="25"/>
      <c r="BD56" s="28"/>
      <c r="BE56" s="26"/>
      <c r="BF56" s="61"/>
      <c r="BG56" s="12"/>
      <c r="BH56" s="61"/>
      <c r="BI56" s="28"/>
      <c r="BJ56" s="61"/>
      <c r="BK56" s="28"/>
      <c r="BL56" s="32"/>
      <c r="BM56" s="28"/>
      <c r="BN56" s="25"/>
      <c r="BO56" s="25"/>
      <c r="BP56" s="25"/>
      <c r="BQ56" s="27"/>
      <c r="BR56" s="28"/>
      <c r="BS56" s="32"/>
      <c r="BT56" s="12"/>
      <c r="BU56" s="61"/>
      <c r="BV56" s="12"/>
      <c r="BW56" s="61"/>
      <c r="BX56" s="12"/>
      <c r="BY56" s="61"/>
      <c r="BZ56" s="28"/>
      <c r="CA56" s="61"/>
      <c r="CB56" s="28"/>
      <c r="CC56" s="32"/>
      <c r="CD56" s="28"/>
      <c r="CE56" s="25"/>
      <c r="CF56" s="25"/>
      <c r="CG56" s="25"/>
      <c r="CH56" s="27"/>
      <c r="CI56" s="28"/>
      <c r="CJ56" s="25"/>
      <c r="CK56" s="28"/>
      <c r="CL56" s="25"/>
      <c r="CM56" s="28"/>
      <c r="CN56" s="26"/>
      <c r="CO56" s="61"/>
      <c r="CP56" s="28"/>
      <c r="CQ56" s="61"/>
      <c r="CR56" s="28"/>
      <c r="CS56" s="61"/>
      <c r="CT56" s="28"/>
      <c r="CU56" s="61"/>
      <c r="CV56" s="28"/>
      <c r="CW56" s="32"/>
      <c r="CX56" s="28"/>
      <c r="CY56" s="25"/>
      <c r="CZ56" s="25"/>
      <c r="DA56" s="25"/>
      <c r="DB56" s="14"/>
      <c r="DC56" s="12"/>
      <c r="DD56" s="25"/>
      <c r="DE56" s="28"/>
      <c r="DF56" s="25"/>
      <c r="DG56" s="28"/>
      <c r="DH56" s="25"/>
    </row>
    <row r="57" spans="1:112" x14ac:dyDescent="0.2">
      <c r="A57" s="25"/>
      <c r="B57" s="52"/>
      <c r="C57" s="25"/>
      <c r="D57" s="26"/>
      <c r="E57" s="24" t="str">
        <f t="shared" si="2"/>
        <v xml:space="preserve"> </v>
      </c>
      <c r="F57" s="61"/>
      <c r="G57" s="12"/>
      <c r="H57" s="61"/>
      <c r="I57" s="12"/>
      <c r="J57" s="61"/>
      <c r="K57" s="28"/>
      <c r="L57" s="61"/>
      <c r="M57" s="28"/>
      <c r="N57" s="32"/>
      <c r="O57" s="28"/>
      <c r="P57" s="25"/>
      <c r="Q57" s="25"/>
      <c r="R57" s="25"/>
      <c r="S57" s="27"/>
      <c r="T57" s="28"/>
      <c r="U57" s="26"/>
      <c r="V57" s="25"/>
      <c r="W57" s="28"/>
      <c r="X57" s="25"/>
      <c r="Y57" s="28"/>
      <c r="Z57" s="25"/>
      <c r="AA57" s="61"/>
      <c r="AB57" s="12"/>
      <c r="AC57" s="61"/>
      <c r="AD57" s="28"/>
      <c r="AE57" s="61"/>
      <c r="AF57" s="28"/>
      <c r="AG57" s="32"/>
      <c r="AH57" s="28"/>
      <c r="AI57" s="25"/>
      <c r="AJ57" s="25"/>
      <c r="AK57" s="25"/>
      <c r="AL57" s="27"/>
      <c r="AM57" s="28"/>
      <c r="AN57" s="61"/>
      <c r="AO57" s="12"/>
      <c r="AP57" s="61"/>
      <c r="AQ57" s="28"/>
      <c r="AR57" s="61"/>
      <c r="AS57" s="28"/>
      <c r="AT57" s="32"/>
      <c r="AU57" s="28"/>
      <c r="AV57" s="25"/>
      <c r="AW57" s="25"/>
      <c r="AX57" s="25"/>
      <c r="AY57" s="27"/>
      <c r="AZ57" s="28"/>
      <c r="BA57" s="25"/>
      <c r="BB57" s="28"/>
      <c r="BC57" s="25"/>
      <c r="BD57" s="28"/>
      <c r="BE57" s="26"/>
      <c r="BF57" s="61"/>
      <c r="BG57" s="12"/>
      <c r="BH57" s="61"/>
      <c r="BI57" s="28"/>
      <c r="BJ57" s="61"/>
      <c r="BK57" s="28"/>
      <c r="BL57" s="32"/>
      <c r="BM57" s="28"/>
      <c r="BN57" s="25"/>
      <c r="BO57" s="25"/>
      <c r="BP57" s="25"/>
      <c r="BQ57" s="27"/>
      <c r="BR57" s="28"/>
      <c r="BS57" s="32"/>
      <c r="BT57" s="12"/>
      <c r="BU57" s="61"/>
      <c r="BV57" s="12"/>
      <c r="BW57" s="61"/>
      <c r="BX57" s="12"/>
      <c r="BY57" s="61"/>
      <c r="BZ57" s="28"/>
      <c r="CA57" s="61"/>
      <c r="CB57" s="28"/>
      <c r="CC57" s="32"/>
      <c r="CD57" s="28"/>
      <c r="CE57" s="25"/>
      <c r="CF57" s="25"/>
      <c r="CG57" s="25"/>
      <c r="CH57" s="27"/>
      <c r="CI57" s="28"/>
      <c r="CJ57" s="25"/>
      <c r="CK57" s="28"/>
      <c r="CL57" s="25"/>
      <c r="CM57" s="28"/>
      <c r="CN57" s="26"/>
      <c r="CO57" s="61"/>
      <c r="CP57" s="28"/>
      <c r="CQ57" s="61"/>
      <c r="CR57" s="28"/>
      <c r="CS57" s="61"/>
      <c r="CT57" s="28"/>
      <c r="CU57" s="61"/>
      <c r="CV57" s="28"/>
      <c r="CW57" s="32"/>
      <c r="CX57" s="28"/>
      <c r="CY57" s="25"/>
      <c r="CZ57" s="25"/>
      <c r="DA57" s="25"/>
      <c r="DB57" s="14"/>
      <c r="DC57" s="12"/>
      <c r="DD57" s="25"/>
      <c r="DE57" s="28"/>
      <c r="DF57" s="25"/>
      <c r="DG57" s="28"/>
      <c r="DH57" s="25"/>
    </row>
    <row r="58" spans="1:112" ht="13.5" thickBot="1" x14ac:dyDescent="0.25">
      <c r="A58" s="18"/>
      <c r="B58" s="19"/>
      <c r="C58" s="18"/>
      <c r="D58" s="20"/>
      <c r="E58" s="29"/>
      <c r="F58" s="61"/>
      <c r="G58" s="30"/>
      <c r="H58" s="61"/>
      <c r="I58" s="30"/>
      <c r="J58" s="61"/>
      <c r="K58" s="22"/>
      <c r="L58" s="61"/>
      <c r="M58" s="22"/>
      <c r="N58" s="32"/>
      <c r="O58" s="22"/>
      <c r="P58" s="18"/>
      <c r="Q58" s="18"/>
      <c r="R58" s="18"/>
      <c r="S58" s="21"/>
      <c r="T58" s="22"/>
      <c r="U58" s="20"/>
      <c r="V58" s="18"/>
      <c r="W58" s="22"/>
      <c r="X58" s="18"/>
      <c r="Y58" s="22"/>
      <c r="Z58" s="18"/>
      <c r="AA58" s="61"/>
      <c r="AB58" s="30"/>
      <c r="AC58" s="61"/>
      <c r="AD58" s="22"/>
      <c r="AE58" s="61"/>
      <c r="AF58" s="22"/>
      <c r="AG58" s="32"/>
      <c r="AH58" s="22"/>
      <c r="AI58" s="18"/>
      <c r="AJ58" s="18"/>
      <c r="AK58" s="18"/>
      <c r="AL58" s="21"/>
      <c r="AM58" s="22"/>
      <c r="AN58" s="61"/>
      <c r="AO58" s="12"/>
      <c r="AP58" s="61"/>
      <c r="AQ58" s="22"/>
      <c r="AR58" s="61"/>
      <c r="AS58" s="22"/>
      <c r="AT58" s="32"/>
      <c r="AU58" s="22"/>
      <c r="AV58" s="18"/>
      <c r="AW58" s="18"/>
      <c r="AX58" s="18"/>
      <c r="AY58" s="21"/>
      <c r="AZ58" s="22"/>
      <c r="BA58" s="18"/>
      <c r="BB58" s="22"/>
      <c r="BC58" s="18"/>
      <c r="BD58" s="22"/>
      <c r="BE58" s="20"/>
      <c r="BF58" s="61"/>
      <c r="BG58" s="12"/>
      <c r="BH58" s="61"/>
      <c r="BI58" s="22"/>
      <c r="BJ58" s="61"/>
      <c r="BK58" s="22"/>
      <c r="BL58" s="32"/>
      <c r="BM58" s="22"/>
      <c r="BN58" s="18"/>
      <c r="BO58" s="18"/>
      <c r="BP58" s="18"/>
      <c r="BQ58" s="21"/>
      <c r="BR58" s="22"/>
      <c r="BS58" s="21"/>
      <c r="BT58" s="22"/>
      <c r="BU58" s="61"/>
      <c r="BV58" s="12"/>
      <c r="BW58" s="61"/>
      <c r="BX58" s="12"/>
      <c r="BY58" s="61"/>
      <c r="BZ58" s="22"/>
      <c r="CA58" s="61"/>
      <c r="CB58" s="22"/>
      <c r="CC58" s="32"/>
      <c r="CD58" s="22"/>
      <c r="CE58" s="18"/>
      <c r="CF58" s="18"/>
      <c r="CG58" s="18"/>
      <c r="CH58" s="21"/>
      <c r="CI58" s="22"/>
      <c r="CJ58" s="18"/>
      <c r="CK58" s="22"/>
      <c r="CL58" s="18"/>
      <c r="CM58" s="22"/>
      <c r="CN58" s="20"/>
      <c r="CO58" s="61"/>
      <c r="CP58" s="22"/>
      <c r="CQ58" s="61"/>
      <c r="CR58" s="22"/>
      <c r="CS58" s="61"/>
      <c r="CT58" s="22"/>
      <c r="CU58" s="61"/>
      <c r="CV58" s="22"/>
      <c r="CW58" s="32"/>
      <c r="CX58" s="22"/>
      <c r="CY58" s="18"/>
      <c r="CZ58" s="18"/>
      <c r="DA58" s="18"/>
      <c r="DB58" s="50"/>
      <c r="DC58" s="30"/>
      <c r="DD58" s="18"/>
      <c r="DE58" s="22"/>
      <c r="DF58" s="18"/>
      <c r="DG58" s="22"/>
      <c r="DH58" s="18"/>
    </row>
    <row r="60" spans="1:112" x14ac:dyDescent="0.2">
      <c r="B60" s="2" t="s">
        <v>2</v>
      </c>
    </row>
    <row r="61" spans="1:112" x14ac:dyDescent="0.2">
      <c r="B61" s="62" t="s">
        <v>71</v>
      </c>
      <c r="C61" s="1" t="s">
        <v>72</v>
      </c>
      <c r="D61" s="2" t="s">
        <v>154</v>
      </c>
    </row>
    <row r="62" spans="1:112" x14ac:dyDescent="0.2">
      <c r="B62" s="63" t="s">
        <v>73</v>
      </c>
      <c r="D62" s="2" t="s">
        <v>155</v>
      </c>
      <c r="E62" s="2" t="s">
        <v>156</v>
      </c>
    </row>
    <row r="63" spans="1:112" x14ac:dyDescent="0.2">
      <c r="B63" s="64" t="s">
        <v>74</v>
      </c>
      <c r="D63" s="2" t="s">
        <v>157</v>
      </c>
      <c r="E63" s="2" t="s">
        <v>158</v>
      </c>
    </row>
    <row r="64" spans="1:112" x14ac:dyDescent="0.2">
      <c r="B64" s="65" t="s">
        <v>75</v>
      </c>
      <c r="D64" s="2" t="s">
        <v>159</v>
      </c>
      <c r="E64" s="2" t="s">
        <v>160</v>
      </c>
    </row>
    <row r="65" spans="2:5" x14ac:dyDescent="0.2">
      <c r="B65" s="66" t="s">
        <v>76</v>
      </c>
      <c r="D65" s="2" t="s">
        <v>161</v>
      </c>
      <c r="E65" s="2" t="s">
        <v>162</v>
      </c>
    </row>
    <row r="67" spans="2:5" x14ac:dyDescent="0.2">
      <c r="B67" s="2" t="s">
        <v>77</v>
      </c>
    </row>
    <row r="68" spans="2:5" x14ac:dyDescent="0.2">
      <c r="B68" s="62" t="s">
        <v>71</v>
      </c>
      <c r="C68" s="1" t="s">
        <v>72</v>
      </c>
      <c r="D68" s="67" t="s">
        <v>163</v>
      </c>
    </row>
    <row r="69" spans="2:5" x14ac:dyDescent="0.2">
      <c r="B69" s="63" t="s">
        <v>73</v>
      </c>
      <c r="D69" s="2" t="s">
        <v>164</v>
      </c>
      <c r="E69" s="2" t="s">
        <v>165</v>
      </c>
    </row>
    <row r="70" spans="2:5" x14ac:dyDescent="0.2">
      <c r="B70" s="64" t="s">
        <v>74</v>
      </c>
      <c r="D70" s="2" t="s">
        <v>171</v>
      </c>
      <c r="E70" s="2" t="s">
        <v>166</v>
      </c>
    </row>
    <row r="71" spans="2:5" x14ac:dyDescent="0.2">
      <c r="B71" s="65" t="s">
        <v>75</v>
      </c>
      <c r="D71" s="2" t="s">
        <v>170</v>
      </c>
      <c r="E71" s="2" t="s">
        <v>167</v>
      </c>
    </row>
    <row r="72" spans="2:5" x14ac:dyDescent="0.2">
      <c r="B72" s="66" t="s">
        <v>76</v>
      </c>
      <c r="D72" s="2" t="s">
        <v>169</v>
      </c>
      <c r="E72" s="2" t="s">
        <v>168</v>
      </c>
    </row>
    <row r="74" spans="2:5" x14ac:dyDescent="0.2">
      <c r="B74" s="2" t="s">
        <v>78</v>
      </c>
    </row>
    <row r="75" spans="2:5" x14ac:dyDescent="0.2">
      <c r="B75" s="62" t="s">
        <v>71</v>
      </c>
      <c r="C75" s="1" t="s">
        <v>72</v>
      </c>
      <c r="D75" s="68">
        <v>10.09</v>
      </c>
      <c r="E75" s="68"/>
    </row>
    <row r="76" spans="2:5" x14ac:dyDescent="0.2">
      <c r="B76" s="63" t="s">
        <v>73</v>
      </c>
      <c r="D76" s="68">
        <v>10.090999999999999</v>
      </c>
      <c r="E76" s="68">
        <v>10.24</v>
      </c>
    </row>
    <row r="77" spans="2:5" x14ac:dyDescent="0.2">
      <c r="B77" s="64" t="s">
        <v>74</v>
      </c>
      <c r="D77" s="68">
        <v>10.241</v>
      </c>
      <c r="E77" s="68">
        <v>10.39</v>
      </c>
    </row>
    <row r="78" spans="2:5" x14ac:dyDescent="0.2">
      <c r="B78" s="65" t="s">
        <v>75</v>
      </c>
      <c r="D78" s="68">
        <v>10.391</v>
      </c>
      <c r="E78" s="68">
        <v>10.54</v>
      </c>
    </row>
    <row r="79" spans="2:5" x14ac:dyDescent="0.2">
      <c r="B79" s="66" t="s">
        <v>76</v>
      </c>
      <c r="D79" s="68">
        <v>10.541</v>
      </c>
      <c r="E79" s="69">
        <v>10.7</v>
      </c>
    </row>
  </sheetData>
  <sortState ref="A5:DH54">
    <sortCondition ref="E5:E54"/>
  </sortState>
  <mergeCells count="44">
    <mergeCell ref="CO2:DC2"/>
    <mergeCell ref="DD2:DH2"/>
    <mergeCell ref="CO3:CP3"/>
    <mergeCell ref="CQ3:CR3"/>
    <mergeCell ref="CS3:CT3"/>
    <mergeCell ref="CU3:CV3"/>
    <mergeCell ref="CW3:CX3"/>
    <mergeCell ref="DB3:DC3"/>
    <mergeCell ref="F2:U2"/>
    <mergeCell ref="AA2:AM2"/>
    <mergeCell ref="AA3:AB3"/>
    <mergeCell ref="V2:Z2"/>
    <mergeCell ref="AC3:AD3"/>
    <mergeCell ref="AE3:AF3"/>
    <mergeCell ref="AG3:AH3"/>
    <mergeCell ref="AL3:AM3"/>
    <mergeCell ref="F3:G3"/>
    <mergeCell ref="J3:K3"/>
    <mergeCell ref="L3:M3"/>
    <mergeCell ref="N3:O3"/>
    <mergeCell ref="S3:T3"/>
    <mergeCell ref="H3:I3"/>
    <mergeCell ref="CH3:CI3"/>
    <mergeCell ref="BU3:BV3"/>
    <mergeCell ref="CJ2:CN2"/>
    <mergeCell ref="BS2:CI2"/>
    <mergeCell ref="BS3:BT3"/>
    <mergeCell ref="BY3:BZ3"/>
    <mergeCell ref="CA3:CB3"/>
    <mergeCell ref="CC3:CD3"/>
    <mergeCell ref="BW3:BX3"/>
    <mergeCell ref="BA2:BE2"/>
    <mergeCell ref="AN2:AZ2"/>
    <mergeCell ref="AN3:AO3"/>
    <mergeCell ref="AP3:AQ3"/>
    <mergeCell ref="AR3:AS3"/>
    <mergeCell ref="AT3:AU3"/>
    <mergeCell ref="AY3:AZ3"/>
    <mergeCell ref="BF2:BR2"/>
    <mergeCell ref="BF3:BG3"/>
    <mergeCell ref="BH3:BI3"/>
    <mergeCell ref="BJ3:BK3"/>
    <mergeCell ref="BL3:BM3"/>
    <mergeCell ref="BQ3:BR3"/>
  </mergeCells>
  <conditionalFormatting sqref="F5:F58 H5:H58 AA5:AA58 AN5:AN58 BF5:BF58 BU5:BU58 BW5:BW58 CO5:CO58 CQ5:CQ58">
    <cfRule type="cellIs" dxfId="17" priority="214" operator="lessThanOrEqual">
      <formula>$D$61</formula>
    </cfRule>
    <cfRule type="cellIs" dxfId="16" priority="215" operator="between">
      <formula>$E$62</formula>
      <formula>$D$62</formula>
    </cfRule>
    <cfRule type="cellIs" dxfId="15" priority="216" operator="between">
      <formula>$E$63</formula>
      <formula>$D$63</formula>
    </cfRule>
    <cfRule type="cellIs" dxfId="14" priority="217" operator="between">
      <formula>$E$64</formula>
      <formula>$D$64</formula>
    </cfRule>
    <cfRule type="cellIs" dxfId="13" priority="218" operator="between">
      <formula>$E$65</formula>
      <formula>$D$65</formula>
    </cfRule>
    <cfRule type="cellIs" dxfId="12" priority="219" operator="greaterThan">
      <formula>$E$65</formula>
    </cfRule>
  </conditionalFormatting>
  <conditionalFormatting sqref="J5:J58 L5:L58 AC5:AC58 AE5:AE58 AP5:AP58 AR5:AR58 BH5:BH58 BJ5:BJ58 BY5:BY58 CA5:CA58 CS5:CS58 CU5:CU58">
    <cfRule type="cellIs" dxfId="11" priority="322" operator="lessThanOrEqual">
      <formula>$D$68</formula>
    </cfRule>
    <cfRule type="cellIs" dxfId="10" priority="323" operator="between">
      <formula>$E$69</formula>
      <formula>$D$69</formula>
    </cfRule>
    <cfRule type="cellIs" dxfId="9" priority="324" operator="between">
      <formula>$E$70</formula>
      <formula>$D$70</formula>
    </cfRule>
    <cfRule type="cellIs" dxfId="8" priority="325" operator="between">
      <formula>$E$71</formula>
      <formula>$D$71</formula>
    </cfRule>
    <cfRule type="cellIs" dxfId="7" priority="326" operator="between">
      <formula>$E$72</formula>
      <formula>$D$72</formula>
    </cfRule>
    <cfRule type="cellIs" dxfId="6" priority="327" operator="greaterThan">
      <formula>$E$72</formula>
    </cfRule>
  </conditionalFormatting>
  <conditionalFormatting sqref="N5:N58 AG5:AG58 AT5:AT58 BL5:BL58 CC5:CC58 CW5:CW58">
    <cfRule type="cellIs" dxfId="5" priority="466" operator="lessThanOrEqual">
      <formula>$D$75</formula>
    </cfRule>
    <cfRule type="cellIs" dxfId="4" priority="467" operator="between">
      <formula>$E$76</formula>
      <formula>$D$76</formula>
    </cfRule>
    <cfRule type="cellIs" dxfId="3" priority="468" operator="between">
      <formula>$E$77</formula>
      <formula>$D$77</formula>
    </cfRule>
    <cfRule type="cellIs" dxfId="2" priority="469" operator="between">
      <formula>$E$78</formula>
      <formula>$D$78</formula>
    </cfRule>
    <cfRule type="cellIs" dxfId="1" priority="470" operator="between">
      <formula>$E$79</formula>
      <formula>$D$79</formula>
    </cfRule>
    <cfRule type="cellIs" dxfId="0" priority="471" operator="greaterThan">
      <formula>$E$79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E1" sqref="E1:F4"/>
    </sheetView>
  </sheetViews>
  <sheetFormatPr defaultRowHeight="15" x14ac:dyDescent="0.25"/>
  <sheetData>
    <row r="1" ht="29.2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Under 19 Female Track</vt:lpstr>
      <vt:lpstr>Under 19 Male Track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Graeme Hunn</dc:creator>
  <cp:lastModifiedBy>Graeme Hunn</cp:lastModifiedBy>
  <cp:lastPrinted>2013-03-18T05:14:07Z</cp:lastPrinted>
  <dcterms:created xsi:type="dcterms:W3CDTF">2013-03-02T09:16:26Z</dcterms:created>
  <dcterms:modified xsi:type="dcterms:W3CDTF">2020-01-29T04:57:52Z</dcterms:modified>
</cp:coreProperties>
</file>