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d\OneDrive - SportNZGroup\Documents\INTELLIGENCE\DATA PROJECTS\20200128 Cycling\HPAD\"/>
    </mc:Choice>
  </mc:AlternateContent>
  <xr:revisionPtr revIDLastSave="1" documentId="11_E3C0CAE59271454615DBC23C8C6B8A6A7625A4B3" xr6:coauthVersionLast="45" xr6:coauthVersionMax="45" xr10:uidLastSave="{706F1641-9BEE-4997-8164-6A73BB9E0AB5}"/>
  <bookViews>
    <workbookView xWindow="-120" yWindow="-120" windowWidth="29040" windowHeight="15840" activeTab="1" xr2:uid="{00000000-000D-0000-FFFF-FFFF00000000}"/>
  </bookViews>
  <sheets>
    <sheet name="Womens Sprint" sheetId="1" r:id="rId1"/>
    <sheet name="Mens Sprint" sheetId="2" r:id="rId2"/>
    <sheet name="Womens IP" sheetId="3" r:id="rId3"/>
    <sheet name="Mens IP" sheetId="4" r:id="rId4"/>
    <sheet name="500m TT" sheetId="5" r:id="rId5"/>
    <sheet name="1K TT" sheetId="6" r:id="rId6"/>
    <sheet name="Sheet5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AR32" i="5" l="1"/>
  <c r="AU32" i="5" s="1"/>
  <c r="AR31" i="5"/>
  <c r="AU31" i="5" s="1"/>
  <c r="AR30" i="5"/>
  <c r="AU30" i="5" s="1"/>
  <c r="AR29" i="5"/>
  <c r="AU29" i="5" s="1"/>
  <c r="AR28" i="5"/>
  <c r="AU28" i="5" s="1"/>
  <c r="AR27" i="5"/>
  <c r="AU27" i="5" s="1"/>
  <c r="AU24" i="5"/>
  <c r="AT24" i="5"/>
  <c r="AS24" i="5"/>
  <c r="AU23" i="5"/>
  <c r="AT23" i="5"/>
  <c r="AS23" i="5"/>
  <c r="AU22" i="5"/>
  <c r="AT22" i="5"/>
  <c r="AS22" i="5"/>
  <c r="AU21" i="5"/>
  <c r="AT21" i="5"/>
  <c r="AS21" i="5"/>
  <c r="AU20" i="5"/>
  <c r="AT20" i="5"/>
  <c r="AS20" i="5"/>
  <c r="AU19" i="5"/>
  <c r="AT19" i="5"/>
  <c r="AS19" i="5"/>
  <c r="AU16" i="5"/>
  <c r="AT16" i="5"/>
  <c r="AS16" i="5"/>
  <c r="AU15" i="5"/>
  <c r="AT15" i="5"/>
  <c r="AS15" i="5"/>
  <c r="AU14" i="5"/>
  <c r="AT14" i="5"/>
  <c r="AS14" i="5"/>
  <c r="AU13" i="5"/>
  <c r="AT13" i="5"/>
  <c r="AS13" i="5"/>
  <c r="AU12" i="5"/>
  <c r="AT12" i="5"/>
  <c r="AS12" i="5"/>
  <c r="AU11" i="5"/>
  <c r="AT11" i="5"/>
  <c r="AS11" i="5"/>
  <c r="AU8" i="5"/>
  <c r="AT8" i="5"/>
  <c r="AS8" i="5"/>
  <c r="AU7" i="5"/>
  <c r="AT7" i="5"/>
  <c r="AS7" i="5"/>
  <c r="AU6" i="5"/>
  <c r="AT6" i="5"/>
  <c r="AS6" i="5"/>
  <c r="AU5" i="5"/>
  <c r="AT5" i="5"/>
  <c r="AS5" i="5"/>
  <c r="AU4" i="5"/>
  <c r="AT4" i="5"/>
  <c r="AS4" i="5"/>
  <c r="AU3" i="5"/>
  <c r="AT3" i="5"/>
  <c r="AS3" i="5"/>
  <c r="AR32" i="4"/>
  <c r="AU32" i="4" s="1"/>
  <c r="AR31" i="4"/>
  <c r="AU31" i="4" s="1"/>
  <c r="AR30" i="4"/>
  <c r="AU30" i="4" s="1"/>
  <c r="AR29" i="4"/>
  <c r="AU29" i="4" s="1"/>
  <c r="AR28" i="4"/>
  <c r="AU28" i="4" s="1"/>
  <c r="AR27" i="4"/>
  <c r="AU27" i="4" s="1"/>
  <c r="AU24" i="4"/>
  <c r="AT24" i="4"/>
  <c r="AS24" i="4"/>
  <c r="AU23" i="4"/>
  <c r="AT23" i="4"/>
  <c r="AS23" i="4"/>
  <c r="AU22" i="4"/>
  <c r="AT22" i="4"/>
  <c r="AS22" i="4"/>
  <c r="AU21" i="4"/>
  <c r="AT21" i="4"/>
  <c r="AS21" i="4"/>
  <c r="AU20" i="4"/>
  <c r="AT20" i="4"/>
  <c r="AS20" i="4"/>
  <c r="AU19" i="4"/>
  <c r="AT19" i="4"/>
  <c r="AS19" i="4"/>
  <c r="AU16" i="4"/>
  <c r="AT16" i="4"/>
  <c r="AS16" i="4"/>
  <c r="AU15" i="4"/>
  <c r="AT15" i="4"/>
  <c r="AS15" i="4"/>
  <c r="AU14" i="4"/>
  <c r="AT14" i="4"/>
  <c r="AS14" i="4"/>
  <c r="AU13" i="4"/>
  <c r="AT13" i="4"/>
  <c r="AS13" i="4"/>
  <c r="AU12" i="4"/>
  <c r="AT12" i="4"/>
  <c r="AS12" i="4"/>
  <c r="AU11" i="4"/>
  <c r="AT11" i="4"/>
  <c r="AS11" i="4"/>
  <c r="AU8" i="4"/>
  <c r="AT8" i="4"/>
  <c r="AS8" i="4"/>
  <c r="AU7" i="4"/>
  <c r="AT7" i="4"/>
  <c r="AS7" i="4"/>
  <c r="AU6" i="4"/>
  <c r="AT6" i="4"/>
  <c r="AS6" i="4"/>
  <c r="AU5" i="4"/>
  <c r="AT5" i="4"/>
  <c r="AS5" i="4"/>
  <c r="AU4" i="4"/>
  <c r="AT4" i="4"/>
  <c r="AS4" i="4"/>
  <c r="AU3" i="4"/>
  <c r="AT3" i="4"/>
  <c r="AS3" i="4"/>
  <c r="AR32" i="3"/>
  <c r="AU32" i="3" s="1"/>
  <c r="AR31" i="3"/>
  <c r="AU31" i="3" s="1"/>
  <c r="AR30" i="3"/>
  <c r="AT30" i="3" s="1"/>
  <c r="AR29" i="3"/>
  <c r="AU29" i="3" s="1"/>
  <c r="AR28" i="3"/>
  <c r="AU28" i="3" s="1"/>
  <c r="AR27" i="3"/>
  <c r="AU27" i="3" s="1"/>
  <c r="AU24" i="3"/>
  <c r="AT24" i="3"/>
  <c r="AS24" i="3"/>
  <c r="AU23" i="3"/>
  <c r="AT23" i="3"/>
  <c r="AS23" i="3"/>
  <c r="AU22" i="3"/>
  <c r="AT22" i="3"/>
  <c r="AS22" i="3"/>
  <c r="AU21" i="3"/>
  <c r="AT21" i="3"/>
  <c r="AS21" i="3"/>
  <c r="AU20" i="3"/>
  <c r="AT20" i="3"/>
  <c r="AS20" i="3"/>
  <c r="AU19" i="3"/>
  <c r="AT19" i="3"/>
  <c r="AS19" i="3"/>
  <c r="AU16" i="3"/>
  <c r="AT16" i="3"/>
  <c r="AS16" i="3"/>
  <c r="AU15" i="3"/>
  <c r="AT15" i="3"/>
  <c r="AS15" i="3"/>
  <c r="AU14" i="3"/>
  <c r="AT14" i="3"/>
  <c r="AS14" i="3"/>
  <c r="AU13" i="3"/>
  <c r="AT13" i="3"/>
  <c r="AS13" i="3"/>
  <c r="AU12" i="3"/>
  <c r="AT12" i="3"/>
  <c r="AS12" i="3"/>
  <c r="AU11" i="3"/>
  <c r="AT11" i="3"/>
  <c r="AS11" i="3"/>
  <c r="AU8" i="3"/>
  <c r="AT8" i="3"/>
  <c r="AS8" i="3"/>
  <c r="AU7" i="3"/>
  <c r="AT7" i="3"/>
  <c r="AS7" i="3"/>
  <c r="AU6" i="3"/>
  <c r="AT6" i="3"/>
  <c r="AS6" i="3"/>
  <c r="AU5" i="3"/>
  <c r="AT5" i="3"/>
  <c r="AS5" i="3"/>
  <c r="AU4" i="3"/>
  <c r="AT4" i="3"/>
  <c r="AS4" i="3"/>
  <c r="AU3" i="3"/>
  <c r="AT3" i="3"/>
  <c r="AS3" i="3"/>
  <c r="AT27" i="2"/>
  <c r="AR28" i="2"/>
  <c r="AU28" i="2" s="1"/>
  <c r="AR29" i="2"/>
  <c r="AU29" i="2" s="1"/>
  <c r="AR30" i="2"/>
  <c r="AU30" i="2" s="1"/>
  <c r="AR31" i="2"/>
  <c r="AU31" i="2" s="1"/>
  <c r="AR32" i="2"/>
  <c r="AU32" i="2" s="1"/>
  <c r="AR27" i="2"/>
  <c r="AS27" i="2" s="1"/>
  <c r="AS4" i="2"/>
  <c r="AT4" i="2"/>
  <c r="AU4" i="2"/>
  <c r="AS5" i="2"/>
  <c r="AT5" i="2"/>
  <c r="AU5" i="2"/>
  <c r="AS6" i="2"/>
  <c r="AT6" i="2"/>
  <c r="AU6" i="2"/>
  <c r="AS7" i="2"/>
  <c r="AT7" i="2"/>
  <c r="AU7" i="2"/>
  <c r="AS8" i="2"/>
  <c r="AT8" i="2"/>
  <c r="AU8" i="2"/>
  <c r="AS11" i="2"/>
  <c r="AT11" i="2"/>
  <c r="AU11" i="2"/>
  <c r="AS12" i="2"/>
  <c r="AT12" i="2"/>
  <c r="AU12" i="2"/>
  <c r="AS13" i="2"/>
  <c r="AT13" i="2"/>
  <c r="AU13" i="2"/>
  <c r="AS14" i="2"/>
  <c r="AT14" i="2"/>
  <c r="AU14" i="2"/>
  <c r="AS15" i="2"/>
  <c r="AT15" i="2"/>
  <c r="AU15" i="2"/>
  <c r="AS16" i="2"/>
  <c r="AT16" i="2"/>
  <c r="AU16" i="2"/>
  <c r="AS19" i="2"/>
  <c r="AT19" i="2"/>
  <c r="AU19" i="2"/>
  <c r="AS20" i="2"/>
  <c r="AT20" i="2"/>
  <c r="AU20" i="2"/>
  <c r="AS21" i="2"/>
  <c r="AT21" i="2"/>
  <c r="AU21" i="2"/>
  <c r="AS22" i="2"/>
  <c r="AT22" i="2"/>
  <c r="AU22" i="2"/>
  <c r="AS23" i="2"/>
  <c r="AT23" i="2"/>
  <c r="AU23" i="2"/>
  <c r="AS24" i="2"/>
  <c r="AT24" i="2"/>
  <c r="AU24" i="2"/>
  <c r="AU3" i="2"/>
  <c r="AT3" i="2"/>
  <c r="AS3" i="2"/>
  <c r="AT31" i="2"/>
  <c r="AU27" i="2"/>
  <c r="AS20" i="1"/>
  <c r="AT20" i="1"/>
  <c r="AU20" i="1"/>
  <c r="AS21" i="1"/>
  <c r="AT21" i="1"/>
  <c r="AU21" i="1"/>
  <c r="AS22" i="1"/>
  <c r="AT22" i="1"/>
  <c r="AU22" i="1"/>
  <c r="AS23" i="1"/>
  <c r="AT23" i="1"/>
  <c r="AU23" i="1"/>
  <c r="AS24" i="1"/>
  <c r="AT24" i="1"/>
  <c r="AU24" i="1"/>
  <c r="AU19" i="1"/>
  <c r="AT19" i="1"/>
  <c r="AS19" i="1"/>
  <c r="AT14" i="1"/>
  <c r="AT13" i="1"/>
  <c r="AT12" i="1"/>
  <c r="AU12" i="1"/>
  <c r="AU13" i="1"/>
  <c r="AU14" i="1"/>
  <c r="AT15" i="1"/>
  <c r="AU15" i="1"/>
  <c r="AT16" i="1"/>
  <c r="AU16" i="1"/>
  <c r="AS12" i="1"/>
  <c r="AS13" i="1"/>
  <c r="AS14" i="1"/>
  <c r="AS15" i="1"/>
  <c r="AS16" i="1"/>
  <c r="AS11" i="1"/>
  <c r="AU11" i="1"/>
  <c r="AT11" i="1"/>
  <c r="AS4" i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U3" i="1"/>
  <c r="AT3" i="1"/>
  <c r="AS3" i="1"/>
  <c r="AR32" i="1"/>
  <c r="AU32" i="1" s="1"/>
  <c r="AR31" i="1"/>
  <c r="AU31" i="1" s="1"/>
  <c r="AR30" i="1"/>
  <c r="AU30" i="1" s="1"/>
  <c r="AR29" i="1"/>
  <c r="AU29" i="1" s="1"/>
  <c r="AR28" i="1"/>
  <c r="AU28" i="1" s="1"/>
  <c r="AR27" i="1"/>
  <c r="AU27" i="1" s="1"/>
  <c r="AR32" i="6"/>
  <c r="AU32" i="6" s="1"/>
  <c r="AR31" i="6"/>
  <c r="AU31" i="6" s="1"/>
  <c r="AR30" i="6"/>
  <c r="AU30" i="6" s="1"/>
  <c r="AR29" i="6"/>
  <c r="AU29" i="6" s="1"/>
  <c r="AR28" i="6"/>
  <c r="AU28" i="6" s="1"/>
  <c r="AR27" i="6"/>
  <c r="AU27" i="6" s="1"/>
  <c r="AU24" i="6"/>
  <c r="AT24" i="6"/>
  <c r="AS24" i="6"/>
  <c r="AU23" i="6"/>
  <c r="AT23" i="6"/>
  <c r="AS23" i="6"/>
  <c r="AU22" i="6"/>
  <c r="AT22" i="6"/>
  <c r="AS22" i="6"/>
  <c r="AU21" i="6"/>
  <c r="AT21" i="6"/>
  <c r="AS21" i="6"/>
  <c r="AU20" i="6"/>
  <c r="AT20" i="6"/>
  <c r="AS20" i="6"/>
  <c r="AU19" i="6"/>
  <c r="AT19" i="6"/>
  <c r="AS19" i="6"/>
  <c r="AU16" i="6"/>
  <c r="AT16" i="6"/>
  <c r="AS16" i="6"/>
  <c r="AU15" i="6"/>
  <c r="AT15" i="6"/>
  <c r="AS15" i="6"/>
  <c r="AU14" i="6"/>
  <c r="AT14" i="6"/>
  <c r="AS14" i="6"/>
  <c r="AU13" i="6"/>
  <c r="AT13" i="6"/>
  <c r="AS13" i="6"/>
  <c r="AU12" i="6"/>
  <c r="AT12" i="6"/>
  <c r="AS12" i="6"/>
  <c r="AU11" i="6"/>
  <c r="AT11" i="6"/>
  <c r="AS11" i="6"/>
  <c r="AU8" i="6"/>
  <c r="AT8" i="6"/>
  <c r="AS8" i="6"/>
  <c r="AU7" i="6"/>
  <c r="AT7" i="6"/>
  <c r="AS7" i="6"/>
  <c r="AU6" i="6"/>
  <c r="AT6" i="6"/>
  <c r="AS6" i="6"/>
  <c r="AU5" i="6"/>
  <c r="AT5" i="6"/>
  <c r="AS5" i="6"/>
  <c r="AU4" i="6"/>
  <c r="AT4" i="6"/>
  <c r="AS4" i="6"/>
  <c r="AU3" i="6"/>
  <c r="AT3" i="6"/>
  <c r="AS3" i="6"/>
  <c r="AS28" i="5" l="1"/>
  <c r="AS27" i="1"/>
  <c r="AS28" i="2"/>
  <c r="AS32" i="5"/>
  <c r="AS29" i="2"/>
  <c r="AT32" i="5"/>
  <c r="AS30" i="5"/>
  <c r="AT30" i="5"/>
  <c r="AT28" i="5"/>
  <c r="AS27" i="5"/>
  <c r="AS29" i="5"/>
  <c r="AS31" i="5"/>
  <c r="AT27" i="5"/>
  <c r="AT29" i="5"/>
  <c r="AT31" i="5"/>
  <c r="AS27" i="4"/>
  <c r="AS29" i="4"/>
  <c r="AS31" i="4"/>
  <c r="AT27" i="4"/>
  <c r="AT29" i="4"/>
  <c r="AT31" i="4"/>
  <c r="AS28" i="4"/>
  <c r="AS30" i="4"/>
  <c r="AS32" i="4"/>
  <c r="AT28" i="4"/>
  <c r="AT30" i="4"/>
  <c r="AT32" i="4"/>
  <c r="AS30" i="3"/>
  <c r="AS32" i="3"/>
  <c r="AT28" i="3"/>
  <c r="AU30" i="3"/>
  <c r="AS27" i="3"/>
  <c r="AS29" i="3"/>
  <c r="AS31" i="3"/>
  <c r="AS28" i="3"/>
  <c r="AT32" i="3"/>
  <c r="AT27" i="3"/>
  <c r="AT29" i="3"/>
  <c r="AT31" i="3"/>
  <c r="AT29" i="2"/>
  <c r="AS31" i="2"/>
  <c r="AS30" i="2"/>
  <c r="AS32" i="2"/>
  <c r="AT28" i="2"/>
  <c r="AT30" i="2"/>
  <c r="AT32" i="2"/>
  <c r="AS29" i="1"/>
  <c r="AS31" i="1"/>
  <c r="AT27" i="1"/>
  <c r="AT29" i="1"/>
  <c r="AT31" i="1"/>
  <c r="AS28" i="1"/>
  <c r="AS30" i="1"/>
  <c r="AS32" i="1"/>
  <c r="AT28" i="1"/>
  <c r="AT30" i="1"/>
  <c r="AT32" i="1"/>
  <c r="AS27" i="6"/>
  <c r="AS29" i="6"/>
  <c r="AS31" i="6"/>
  <c r="AT27" i="6"/>
  <c r="AT29" i="6"/>
  <c r="AT31" i="6"/>
  <c r="AS28" i="6"/>
  <c r="AS30" i="6"/>
  <c r="AS32" i="6"/>
  <c r="AT28" i="6"/>
  <c r="AT30" i="6"/>
  <c r="AT32" i="6"/>
  <c r="AC16" i="1"/>
  <c r="L30" i="6" l="1"/>
  <c r="E11" i="4" l="1"/>
  <c r="F11" i="4"/>
  <c r="G11" i="4"/>
  <c r="M11" i="4"/>
  <c r="N11" i="4"/>
  <c r="O11" i="4"/>
  <c r="U11" i="4"/>
  <c r="V11" i="4"/>
  <c r="W11" i="4"/>
  <c r="AC11" i="4"/>
  <c r="AD11" i="4"/>
  <c r="AE11" i="4"/>
  <c r="AK11" i="4"/>
  <c r="AL11" i="4"/>
  <c r="AM11" i="4"/>
  <c r="E12" i="4"/>
  <c r="F12" i="4"/>
  <c r="G12" i="4"/>
  <c r="M12" i="4"/>
  <c r="N12" i="4"/>
  <c r="O12" i="4"/>
  <c r="U12" i="4"/>
  <c r="V12" i="4"/>
  <c r="W12" i="4"/>
  <c r="AC12" i="4"/>
  <c r="AD12" i="4"/>
  <c r="AE12" i="4"/>
  <c r="AK12" i="4"/>
  <c r="AL12" i="4"/>
  <c r="AM12" i="4"/>
  <c r="E13" i="4"/>
  <c r="F13" i="4"/>
  <c r="G13" i="4"/>
  <c r="M13" i="4"/>
  <c r="N13" i="4"/>
  <c r="O13" i="4"/>
  <c r="U13" i="4"/>
  <c r="V13" i="4"/>
  <c r="W13" i="4"/>
  <c r="AC13" i="4"/>
  <c r="AD13" i="4"/>
  <c r="AE13" i="4"/>
  <c r="AK13" i="4"/>
  <c r="AL13" i="4"/>
  <c r="AM13" i="4"/>
  <c r="E14" i="4"/>
  <c r="F14" i="4"/>
  <c r="G14" i="4"/>
  <c r="M14" i="4"/>
  <c r="N14" i="4"/>
  <c r="O14" i="4"/>
  <c r="U14" i="4"/>
  <c r="V14" i="4"/>
  <c r="W14" i="4"/>
  <c r="AC14" i="4"/>
  <c r="AD14" i="4"/>
  <c r="AE14" i="4"/>
  <c r="AK14" i="4"/>
  <c r="AL14" i="4"/>
  <c r="AM14" i="4"/>
  <c r="E15" i="4"/>
  <c r="F15" i="4"/>
  <c r="G15" i="4"/>
  <c r="M15" i="4"/>
  <c r="N15" i="4"/>
  <c r="O15" i="4"/>
  <c r="U15" i="4"/>
  <c r="V15" i="4"/>
  <c r="W15" i="4"/>
  <c r="AC15" i="4"/>
  <c r="AD15" i="4"/>
  <c r="AE15" i="4"/>
  <c r="AK15" i="4"/>
  <c r="AL15" i="4"/>
  <c r="AM15" i="4"/>
  <c r="E16" i="4"/>
  <c r="F16" i="4"/>
  <c r="G16" i="4"/>
  <c r="M16" i="4"/>
  <c r="N16" i="4"/>
  <c r="O16" i="4"/>
  <c r="U16" i="4"/>
  <c r="V16" i="4"/>
  <c r="W16" i="4"/>
  <c r="AC16" i="4"/>
  <c r="AD16" i="4"/>
  <c r="AE16" i="4"/>
  <c r="AK16" i="4"/>
  <c r="AL16" i="4"/>
  <c r="AM16" i="4"/>
  <c r="E19" i="4"/>
  <c r="F19" i="4"/>
  <c r="G19" i="4"/>
  <c r="M19" i="4"/>
  <c r="N19" i="4"/>
  <c r="O19" i="4"/>
  <c r="U19" i="4"/>
  <c r="V19" i="4"/>
  <c r="W19" i="4"/>
  <c r="AC19" i="4"/>
  <c r="AD19" i="4"/>
  <c r="AE19" i="4"/>
  <c r="AK19" i="4"/>
  <c r="AL19" i="4"/>
  <c r="AM19" i="4"/>
  <c r="E20" i="4"/>
  <c r="F20" i="4"/>
  <c r="G20" i="4"/>
  <c r="M20" i="4"/>
  <c r="N20" i="4"/>
  <c r="O20" i="4"/>
  <c r="U20" i="4"/>
  <c r="V20" i="4"/>
  <c r="W20" i="4"/>
  <c r="AC20" i="4"/>
  <c r="AD20" i="4"/>
  <c r="AE20" i="4"/>
  <c r="AK20" i="4"/>
  <c r="AL20" i="4"/>
  <c r="AM20" i="4"/>
  <c r="E21" i="4"/>
  <c r="F21" i="4"/>
  <c r="G21" i="4"/>
  <c r="M21" i="4"/>
  <c r="N21" i="4"/>
  <c r="O21" i="4"/>
  <c r="U21" i="4"/>
  <c r="V21" i="4"/>
  <c r="W21" i="4"/>
  <c r="AC21" i="4"/>
  <c r="AD21" i="4"/>
  <c r="AE21" i="4"/>
  <c r="AK21" i="4"/>
  <c r="AL21" i="4"/>
  <c r="AM21" i="4"/>
  <c r="E22" i="4"/>
  <c r="F22" i="4"/>
  <c r="G22" i="4"/>
  <c r="M22" i="4"/>
  <c r="N22" i="4"/>
  <c r="O22" i="4"/>
  <c r="U22" i="4"/>
  <c r="V22" i="4"/>
  <c r="W22" i="4"/>
  <c r="AC22" i="4"/>
  <c r="AD22" i="4"/>
  <c r="AE22" i="4"/>
  <c r="AK22" i="4"/>
  <c r="AL22" i="4"/>
  <c r="AM22" i="4"/>
  <c r="E23" i="4"/>
  <c r="F23" i="4"/>
  <c r="G23" i="4"/>
  <c r="M23" i="4"/>
  <c r="N23" i="4"/>
  <c r="O23" i="4"/>
  <c r="U23" i="4"/>
  <c r="V23" i="4"/>
  <c r="W23" i="4"/>
  <c r="AC23" i="4"/>
  <c r="AD23" i="4"/>
  <c r="AE23" i="4"/>
  <c r="AK23" i="4"/>
  <c r="AL23" i="4"/>
  <c r="AM23" i="4"/>
  <c r="E24" i="4"/>
  <c r="F24" i="4"/>
  <c r="G24" i="4"/>
  <c r="M24" i="4"/>
  <c r="N24" i="4"/>
  <c r="O24" i="4"/>
  <c r="U24" i="4"/>
  <c r="V24" i="4"/>
  <c r="W24" i="4"/>
  <c r="AC24" i="4"/>
  <c r="AD24" i="4"/>
  <c r="AE24" i="4"/>
  <c r="AK24" i="4"/>
  <c r="AL24" i="4"/>
  <c r="AM24" i="4"/>
  <c r="E11" i="3"/>
  <c r="F11" i="3"/>
  <c r="G11" i="3"/>
  <c r="M11" i="3"/>
  <c r="N11" i="3"/>
  <c r="O11" i="3"/>
  <c r="U11" i="3"/>
  <c r="V11" i="3"/>
  <c r="W11" i="3"/>
  <c r="AC11" i="3"/>
  <c r="AD11" i="3"/>
  <c r="AE11" i="3"/>
  <c r="AK11" i="3"/>
  <c r="AL11" i="3"/>
  <c r="AM11" i="3"/>
  <c r="E12" i="3"/>
  <c r="F12" i="3"/>
  <c r="G12" i="3"/>
  <c r="M12" i="3"/>
  <c r="N12" i="3"/>
  <c r="O12" i="3"/>
  <c r="U12" i="3"/>
  <c r="V12" i="3"/>
  <c r="W12" i="3"/>
  <c r="AC12" i="3"/>
  <c r="AD12" i="3"/>
  <c r="AE12" i="3"/>
  <c r="AK12" i="3"/>
  <c r="AL12" i="3"/>
  <c r="AM12" i="3"/>
  <c r="E13" i="3"/>
  <c r="F13" i="3"/>
  <c r="G13" i="3"/>
  <c r="M13" i="3"/>
  <c r="N13" i="3"/>
  <c r="O13" i="3"/>
  <c r="U13" i="3"/>
  <c r="V13" i="3"/>
  <c r="W13" i="3"/>
  <c r="AC13" i="3"/>
  <c r="AD13" i="3"/>
  <c r="AE13" i="3"/>
  <c r="AK13" i="3"/>
  <c r="AL13" i="3"/>
  <c r="AM13" i="3"/>
  <c r="E14" i="3"/>
  <c r="F14" i="3"/>
  <c r="G14" i="3"/>
  <c r="M14" i="3"/>
  <c r="N14" i="3"/>
  <c r="O14" i="3"/>
  <c r="U14" i="3"/>
  <c r="V14" i="3"/>
  <c r="W14" i="3"/>
  <c r="AC14" i="3"/>
  <c r="AD14" i="3"/>
  <c r="AE14" i="3"/>
  <c r="AK14" i="3"/>
  <c r="AL14" i="3"/>
  <c r="AM14" i="3"/>
  <c r="E15" i="3"/>
  <c r="F15" i="3"/>
  <c r="G15" i="3"/>
  <c r="M15" i="3"/>
  <c r="N15" i="3"/>
  <c r="O15" i="3"/>
  <c r="U15" i="3"/>
  <c r="V15" i="3"/>
  <c r="W15" i="3"/>
  <c r="AC15" i="3"/>
  <c r="AD15" i="3"/>
  <c r="AE15" i="3"/>
  <c r="AK15" i="3"/>
  <c r="AL15" i="3"/>
  <c r="AM15" i="3"/>
  <c r="E16" i="3"/>
  <c r="F16" i="3"/>
  <c r="G16" i="3"/>
  <c r="M16" i="3"/>
  <c r="N16" i="3"/>
  <c r="O16" i="3"/>
  <c r="U16" i="3"/>
  <c r="V16" i="3"/>
  <c r="W16" i="3"/>
  <c r="AC16" i="3"/>
  <c r="AD16" i="3"/>
  <c r="AE16" i="3"/>
  <c r="AK16" i="3"/>
  <c r="AL16" i="3"/>
  <c r="AM16" i="3"/>
  <c r="E19" i="3"/>
  <c r="F19" i="3"/>
  <c r="G19" i="3"/>
  <c r="M19" i="3"/>
  <c r="N19" i="3"/>
  <c r="O19" i="3"/>
  <c r="U19" i="3"/>
  <c r="V19" i="3"/>
  <c r="W19" i="3"/>
  <c r="AC19" i="3"/>
  <c r="AD19" i="3"/>
  <c r="AE19" i="3"/>
  <c r="AK19" i="3"/>
  <c r="AL19" i="3"/>
  <c r="AM19" i="3"/>
  <c r="E20" i="3"/>
  <c r="F20" i="3"/>
  <c r="G20" i="3"/>
  <c r="M20" i="3"/>
  <c r="N20" i="3"/>
  <c r="O20" i="3"/>
  <c r="U20" i="3"/>
  <c r="V20" i="3"/>
  <c r="W20" i="3"/>
  <c r="AC20" i="3"/>
  <c r="AD20" i="3"/>
  <c r="AE20" i="3"/>
  <c r="AK20" i="3"/>
  <c r="AL20" i="3"/>
  <c r="AM20" i="3"/>
  <c r="E21" i="3"/>
  <c r="F21" i="3"/>
  <c r="G21" i="3"/>
  <c r="M21" i="3"/>
  <c r="N21" i="3"/>
  <c r="O21" i="3"/>
  <c r="U21" i="3"/>
  <c r="V21" i="3"/>
  <c r="W21" i="3"/>
  <c r="AC21" i="3"/>
  <c r="AD21" i="3"/>
  <c r="AE21" i="3"/>
  <c r="AK21" i="3"/>
  <c r="AL21" i="3"/>
  <c r="AM21" i="3"/>
  <c r="E22" i="3"/>
  <c r="F22" i="3"/>
  <c r="G22" i="3"/>
  <c r="M22" i="3"/>
  <c r="N22" i="3"/>
  <c r="O22" i="3"/>
  <c r="U22" i="3"/>
  <c r="V22" i="3"/>
  <c r="W22" i="3"/>
  <c r="AC22" i="3"/>
  <c r="AD22" i="3"/>
  <c r="AE22" i="3"/>
  <c r="AK22" i="3"/>
  <c r="AL22" i="3"/>
  <c r="AM22" i="3"/>
  <c r="E23" i="3"/>
  <c r="F23" i="3"/>
  <c r="G23" i="3"/>
  <c r="M23" i="3"/>
  <c r="N23" i="3"/>
  <c r="O23" i="3"/>
  <c r="U23" i="3"/>
  <c r="V23" i="3"/>
  <c r="W23" i="3"/>
  <c r="AC23" i="3"/>
  <c r="AD23" i="3"/>
  <c r="AE23" i="3"/>
  <c r="AK23" i="3"/>
  <c r="AL23" i="3"/>
  <c r="AM23" i="3"/>
  <c r="E24" i="3"/>
  <c r="F24" i="3"/>
  <c r="G24" i="3"/>
  <c r="M24" i="3"/>
  <c r="N24" i="3"/>
  <c r="O24" i="3"/>
  <c r="U24" i="3"/>
  <c r="V24" i="3"/>
  <c r="W24" i="3"/>
  <c r="AC24" i="3"/>
  <c r="AD24" i="3"/>
  <c r="AE24" i="3"/>
  <c r="AK24" i="3"/>
  <c r="AL24" i="3"/>
  <c r="AM24" i="3"/>
  <c r="E11" i="2"/>
  <c r="F11" i="2"/>
  <c r="G11" i="2"/>
  <c r="M11" i="2"/>
  <c r="N11" i="2"/>
  <c r="O11" i="2"/>
  <c r="U11" i="2"/>
  <c r="V11" i="2"/>
  <c r="W11" i="2"/>
  <c r="AC11" i="2"/>
  <c r="AD11" i="2"/>
  <c r="AE11" i="2"/>
  <c r="AK11" i="2"/>
  <c r="AL11" i="2"/>
  <c r="AM11" i="2"/>
  <c r="E12" i="2"/>
  <c r="F12" i="2"/>
  <c r="G12" i="2"/>
  <c r="M12" i="2"/>
  <c r="N12" i="2"/>
  <c r="O12" i="2"/>
  <c r="U12" i="2"/>
  <c r="V12" i="2"/>
  <c r="W12" i="2"/>
  <c r="AC12" i="2"/>
  <c r="AD12" i="2"/>
  <c r="AE12" i="2"/>
  <c r="AK12" i="2"/>
  <c r="AL12" i="2"/>
  <c r="AM12" i="2"/>
  <c r="E13" i="2"/>
  <c r="F13" i="2"/>
  <c r="G13" i="2"/>
  <c r="M13" i="2"/>
  <c r="N13" i="2"/>
  <c r="O13" i="2"/>
  <c r="U13" i="2"/>
  <c r="V13" i="2"/>
  <c r="W13" i="2"/>
  <c r="AC13" i="2"/>
  <c r="AD13" i="2"/>
  <c r="AE13" i="2"/>
  <c r="AK13" i="2"/>
  <c r="AL13" i="2"/>
  <c r="AM13" i="2"/>
  <c r="E14" i="2"/>
  <c r="F14" i="2"/>
  <c r="G14" i="2"/>
  <c r="M14" i="2"/>
  <c r="N14" i="2"/>
  <c r="O14" i="2"/>
  <c r="U14" i="2"/>
  <c r="V14" i="2"/>
  <c r="W14" i="2"/>
  <c r="AC14" i="2"/>
  <c r="AD14" i="2"/>
  <c r="AE14" i="2"/>
  <c r="AK14" i="2"/>
  <c r="AL14" i="2"/>
  <c r="AM14" i="2"/>
  <c r="E15" i="2"/>
  <c r="F15" i="2"/>
  <c r="G15" i="2"/>
  <c r="M15" i="2"/>
  <c r="N15" i="2"/>
  <c r="O15" i="2"/>
  <c r="U15" i="2"/>
  <c r="V15" i="2"/>
  <c r="W15" i="2"/>
  <c r="AC15" i="2"/>
  <c r="AD15" i="2"/>
  <c r="AE15" i="2"/>
  <c r="AK15" i="2"/>
  <c r="AL15" i="2"/>
  <c r="AM15" i="2"/>
  <c r="E16" i="2"/>
  <c r="F16" i="2"/>
  <c r="G16" i="2"/>
  <c r="M16" i="2"/>
  <c r="N16" i="2"/>
  <c r="O16" i="2"/>
  <c r="U16" i="2"/>
  <c r="V16" i="2"/>
  <c r="W16" i="2"/>
  <c r="AC16" i="2"/>
  <c r="AD16" i="2"/>
  <c r="AE16" i="2"/>
  <c r="AK16" i="2"/>
  <c r="AL16" i="2"/>
  <c r="AM16" i="2"/>
  <c r="E19" i="2"/>
  <c r="F19" i="2"/>
  <c r="G19" i="2"/>
  <c r="M19" i="2"/>
  <c r="N19" i="2"/>
  <c r="O19" i="2"/>
  <c r="U19" i="2"/>
  <c r="V19" i="2"/>
  <c r="W19" i="2"/>
  <c r="AC19" i="2"/>
  <c r="AD19" i="2"/>
  <c r="AE19" i="2"/>
  <c r="AK19" i="2"/>
  <c r="AL19" i="2"/>
  <c r="AM19" i="2"/>
  <c r="E20" i="2"/>
  <c r="F20" i="2"/>
  <c r="G20" i="2"/>
  <c r="M20" i="2"/>
  <c r="N20" i="2"/>
  <c r="O20" i="2"/>
  <c r="U20" i="2"/>
  <c r="V20" i="2"/>
  <c r="W20" i="2"/>
  <c r="AC20" i="2"/>
  <c r="AD20" i="2"/>
  <c r="AE20" i="2"/>
  <c r="AK20" i="2"/>
  <c r="AL20" i="2"/>
  <c r="AM20" i="2"/>
  <c r="E21" i="2"/>
  <c r="F21" i="2"/>
  <c r="G21" i="2"/>
  <c r="M21" i="2"/>
  <c r="N21" i="2"/>
  <c r="O21" i="2"/>
  <c r="U21" i="2"/>
  <c r="V21" i="2"/>
  <c r="W21" i="2"/>
  <c r="AC21" i="2"/>
  <c r="AD21" i="2"/>
  <c r="AE21" i="2"/>
  <c r="AK21" i="2"/>
  <c r="AL21" i="2"/>
  <c r="AM21" i="2"/>
  <c r="E22" i="2"/>
  <c r="F22" i="2"/>
  <c r="G22" i="2"/>
  <c r="M22" i="2"/>
  <c r="N22" i="2"/>
  <c r="O22" i="2"/>
  <c r="U22" i="2"/>
  <c r="V22" i="2"/>
  <c r="W22" i="2"/>
  <c r="AC22" i="2"/>
  <c r="AD22" i="2"/>
  <c r="AE22" i="2"/>
  <c r="AK22" i="2"/>
  <c r="AL22" i="2"/>
  <c r="AM22" i="2"/>
  <c r="E23" i="2"/>
  <c r="F23" i="2"/>
  <c r="G23" i="2"/>
  <c r="M23" i="2"/>
  <c r="N23" i="2"/>
  <c r="O23" i="2"/>
  <c r="U23" i="2"/>
  <c r="V23" i="2"/>
  <c r="W23" i="2"/>
  <c r="AC23" i="2"/>
  <c r="AD23" i="2"/>
  <c r="AE23" i="2"/>
  <c r="AK23" i="2"/>
  <c r="AL23" i="2"/>
  <c r="AM23" i="2"/>
  <c r="E24" i="2"/>
  <c r="F24" i="2"/>
  <c r="G24" i="2"/>
  <c r="M24" i="2"/>
  <c r="N24" i="2"/>
  <c r="O24" i="2"/>
  <c r="U24" i="2"/>
  <c r="V24" i="2"/>
  <c r="W24" i="2"/>
  <c r="AC24" i="2"/>
  <c r="AD24" i="2"/>
  <c r="AE24" i="2"/>
  <c r="AK24" i="2"/>
  <c r="AL24" i="2"/>
  <c r="AM24" i="2"/>
  <c r="E11" i="1"/>
  <c r="F11" i="1"/>
  <c r="G11" i="1"/>
  <c r="M11" i="1"/>
  <c r="N11" i="1"/>
  <c r="O11" i="1"/>
  <c r="U11" i="1"/>
  <c r="V11" i="1"/>
  <c r="W11" i="1"/>
  <c r="AC11" i="1"/>
  <c r="AD11" i="1"/>
  <c r="AE11" i="1"/>
  <c r="AK11" i="1"/>
  <c r="AL11" i="1"/>
  <c r="AM11" i="1"/>
  <c r="E12" i="1"/>
  <c r="F12" i="1"/>
  <c r="G12" i="1"/>
  <c r="M12" i="1"/>
  <c r="N12" i="1"/>
  <c r="O12" i="1"/>
  <c r="U12" i="1"/>
  <c r="V12" i="1"/>
  <c r="W12" i="1"/>
  <c r="AC12" i="1"/>
  <c r="AD12" i="1"/>
  <c r="AE12" i="1"/>
  <c r="AK12" i="1"/>
  <c r="AL12" i="1"/>
  <c r="AM12" i="1"/>
  <c r="E13" i="1"/>
  <c r="F13" i="1"/>
  <c r="G13" i="1"/>
  <c r="M13" i="1"/>
  <c r="N13" i="1"/>
  <c r="O13" i="1"/>
  <c r="U13" i="1"/>
  <c r="V13" i="1"/>
  <c r="W13" i="1"/>
  <c r="AC13" i="1"/>
  <c r="AD13" i="1"/>
  <c r="AE13" i="1"/>
  <c r="AK13" i="1"/>
  <c r="AL13" i="1"/>
  <c r="AM13" i="1"/>
  <c r="E14" i="1"/>
  <c r="F14" i="1"/>
  <c r="G14" i="1"/>
  <c r="M14" i="1"/>
  <c r="N14" i="1"/>
  <c r="O14" i="1"/>
  <c r="U14" i="1"/>
  <c r="V14" i="1"/>
  <c r="W14" i="1"/>
  <c r="AC14" i="1"/>
  <c r="AD14" i="1"/>
  <c r="AE14" i="1"/>
  <c r="AK14" i="1"/>
  <c r="AL14" i="1"/>
  <c r="AM14" i="1"/>
  <c r="E15" i="1"/>
  <c r="F15" i="1"/>
  <c r="G15" i="1"/>
  <c r="M15" i="1"/>
  <c r="N15" i="1"/>
  <c r="O15" i="1"/>
  <c r="U15" i="1"/>
  <c r="V15" i="1"/>
  <c r="W15" i="1"/>
  <c r="AC15" i="1"/>
  <c r="AD15" i="1"/>
  <c r="AE15" i="1"/>
  <c r="AK15" i="1"/>
  <c r="AL15" i="1"/>
  <c r="AM15" i="1"/>
  <c r="E16" i="1"/>
  <c r="F16" i="1"/>
  <c r="G16" i="1"/>
  <c r="M16" i="1"/>
  <c r="N16" i="1"/>
  <c r="O16" i="1"/>
  <c r="U16" i="1"/>
  <c r="V16" i="1"/>
  <c r="W16" i="1"/>
  <c r="AD16" i="1"/>
  <c r="AE16" i="1"/>
  <c r="AK16" i="1"/>
  <c r="AL16" i="1"/>
  <c r="AM16" i="1"/>
  <c r="E19" i="1"/>
  <c r="F19" i="1"/>
  <c r="G19" i="1"/>
  <c r="M19" i="1"/>
  <c r="N19" i="1"/>
  <c r="O19" i="1"/>
  <c r="U19" i="1"/>
  <c r="V19" i="1"/>
  <c r="W19" i="1"/>
  <c r="AC19" i="1"/>
  <c r="AD19" i="1"/>
  <c r="AE19" i="1"/>
  <c r="AK19" i="1"/>
  <c r="AL19" i="1"/>
  <c r="AM19" i="1"/>
  <c r="E20" i="1"/>
  <c r="F20" i="1"/>
  <c r="G20" i="1"/>
  <c r="M20" i="1"/>
  <c r="N20" i="1"/>
  <c r="O20" i="1"/>
  <c r="U20" i="1"/>
  <c r="V20" i="1"/>
  <c r="W20" i="1"/>
  <c r="AC20" i="1"/>
  <c r="AD20" i="1"/>
  <c r="AE20" i="1"/>
  <c r="AK20" i="1"/>
  <c r="AL20" i="1"/>
  <c r="AM20" i="1"/>
  <c r="E21" i="1"/>
  <c r="F21" i="1"/>
  <c r="G21" i="1"/>
  <c r="M21" i="1"/>
  <c r="N21" i="1"/>
  <c r="O21" i="1"/>
  <c r="U21" i="1"/>
  <c r="V21" i="1"/>
  <c r="W21" i="1"/>
  <c r="AC21" i="1"/>
  <c r="AD21" i="1"/>
  <c r="AE21" i="1"/>
  <c r="AK21" i="1"/>
  <c r="AL21" i="1"/>
  <c r="AM21" i="1"/>
  <c r="E22" i="1"/>
  <c r="F22" i="1"/>
  <c r="G22" i="1"/>
  <c r="M22" i="1"/>
  <c r="N22" i="1"/>
  <c r="O22" i="1"/>
  <c r="U22" i="1"/>
  <c r="V22" i="1"/>
  <c r="W22" i="1"/>
  <c r="AC22" i="1"/>
  <c r="AD22" i="1"/>
  <c r="AE22" i="1"/>
  <c r="AK22" i="1"/>
  <c r="AL22" i="1"/>
  <c r="AM22" i="1"/>
  <c r="E23" i="1"/>
  <c r="F23" i="1"/>
  <c r="G23" i="1"/>
  <c r="M23" i="1"/>
  <c r="N23" i="1"/>
  <c r="O23" i="1"/>
  <c r="U23" i="1"/>
  <c r="V23" i="1"/>
  <c r="W23" i="1"/>
  <c r="AC23" i="1"/>
  <c r="AD23" i="1"/>
  <c r="AE23" i="1"/>
  <c r="AK23" i="1"/>
  <c r="AL23" i="1"/>
  <c r="AM23" i="1"/>
  <c r="E24" i="1"/>
  <c r="F24" i="1"/>
  <c r="G24" i="1"/>
  <c r="M24" i="1"/>
  <c r="N24" i="1"/>
  <c r="O24" i="1"/>
  <c r="U24" i="1"/>
  <c r="V24" i="1"/>
  <c r="W24" i="1"/>
  <c r="AC24" i="1"/>
  <c r="AD24" i="1"/>
  <c r="AE24" i="1"/>
  <c r="AK24" i="1"/>
  <c r="AL24" i="1"/>
  <c r="AM24" i="1"/>
  <c r="E11" i="6"/>
  <c r="F11" i="6"/>
  <c r="G11" i="6"/>
  <c r="M11" i="6"/>
  <c r="N11" i="6"/>
  <c r="O11" i="6"/>
  <c r="U11" i="6"/>
  <c r="V11" i="6"/>
  <c r="W11" i="6"/>
  <c r="AC11" i="6"/>
  <c r="AD11" i="6"/>
  <c r="AE11" i="6"/>
  <c r="AK11" i="6"/>
  <c r="AL11" i="6"/>
  <c r="AM11" i="6"/>
  <c r="E12" i="6"/>
  <c r="F12" i="6"/>
  <c r="G12" i="6"/>
  <c r="M12" i="6"/>
  <c r="N12" i="6"/>
  <c r="O12" i="6"/>
  <c r="U12" i="6"/>
  <c r="V12" i="6"/>
  <c r="W12" i="6"/>
  <c r="AC12" i="6"/>
  <c r="AD12" i="6"/>
  <c r="AE12" i="6"/>
  <c r="AK12" i="6"/>
  <c r="AL12" i="6"/>
  <c r="AM12" i="6"/>
  <c r="E13" i="6"/>
  <c r="F13" i="6"/>
  <c r="G13" i="6"/>
  <c r="M13" i="6"/>
  <c r="N13" i="6"/>
  <c r="O13" i="6"/>
  <c r="U13" i="6"/>
  <c r="V13" i="6"/>
  <c r="W13" i="6"/>
  <c r="AC13" i="6"/>
  <c r="AD13" i="6"/>
  <c r="AE13" i="6"/>
  <c r="AK13" i="6"/>
  <c r="AL13" i="6"/>
  <c r="AM13" i="6"/>
  <c r="E14" i="6"/>
  <c r="F14" i="6"/>
  <c r="G14" i="6"/>
  <c r="M14" i="6"/>
  <c r="N14" i="6"/>
  <c r="O14" i="6"/>
  <c r="U14" i="6"/>
  <c r="V14" i="6"/>
  <c r="W14" i="6"/>
  <c r="AC14" i="6"/>
  <c r="AD14" i="6"/>
  <c r="AE14" i="6"/>
  <c r="AK14" i="6"/>
  <c r="AL14" i="6"/>
  <c r="AM14" i="6"/>
  <c r="E15" i="6"/>
  <c r="F15" i="6"/>
  <c r="G15" i="6"/>
  <c r="M15" i="6"/>
  <c r="N15" i="6"/>
  <c r="O15" i="6"/>
  <c r="U15" i="6"/>
  <c r="V15" i="6"/>
  <c r="W15" i="6"/>
  <c r="AC15" i="6"/>
  <c r="AD15" i="6"/>
  <c r="AE15" i="6"/>
  <c r="AK15" i="6"/>
  <c r="AL15" i="6"/>
  <c r="AM15" i="6"/>
  <c r="E16" i="6"/>
  <c r="F16" i="6"/>
  <c r="G16" i="6"/>
  <c r="M16" i="6"/>
  <c r="N16" i="6"/>
  <c r="O16" i="6"/>
  <c r="U16" i="6"/>
  <c r="V16" i="6"/>
  <c r="W16" i="6"/>
  <c r="AC16" i="6"/>
  <c r="AD16" i="6"/>
  <c r="AE16" i="6"/>
  <c r="AK16" i="6"/>
  <c r="AL16" i="6"/>
  <c r="AM16" i="6"/>
  <c r="E19" i="6"/>
  <c r="F19" i="6"/>
  <c r="G19" i="6"/>
  <c r="M19" i="6"/>
  <c r="N19" i="6"/>
  <c r="O19" i="6"/>
  <c r="U19" i="6"/>
  <c r="V19" i="6"/>
  <c r="W19" i="6"/>
  <c r="AC19" i="6"/>
  <c r="AD19" i="6"/>
  <c r="AE19" i="6"/>
  <c r="AK19" i="6"/>
  <c r="AL19" i="6"/>
  <c r="AM19" i="6"/>
  <c r="E20" i="6"/>
  <c r="F20" i="6"/>
  <c r="G20" i="6"/>
  <c r="M20" i="6"/>
  <c r="N20" i="6"/>
  <c r="O20" i="6"/>
  <c r="U20" i="6"/>
  <c r="V20" i="6"/>
  <c r="W20" i="6"/>
  <c r="AC20" i="6"/>
  <c r="AD20" i="6"/>
  <c r="AE20" i="6"/>
  <c r="AK20" i="6"/>
  <c r="AL20" i="6"/>
  <c r="AM20" i="6"/>
  <c r="E21" i="6"/>
  <c r="F21" i="6"/>
  <c r="G21" i="6"/>
  <c r="M21" i="6"/>
  <c r="N21" i="6"/>
  <c r="O21" i="6"/>
  <c r="U21" i="6"/>
  <c r="V21" i="6"/>
  <c r="W21" i="6"/>
  <c r="AC21" i="6"/>
  <c r="AD21" i="6"/>
  <c r="AE21" i="6"/>
  <c r="AK21" i="6"/>
  <c r="AL21" i="6"/>
  <c r="AM21" i="6"/>
  <c r="E22" i="6"/>
  <c r="F22" i="6"/>
  <c r="G22" i="6"/>
  <c r="M22" i="6"/>
  <c r="N22" i="6"/>
  <c r="O22" i="6"/>
  <c r="U22" i="6"/>
  <c r="V22" i="6"/>
  <c r="W22" i="6"/>
  <c r="AC22" i="6"/>
  <c r="AD22" i="6"/>
  <c r="AE22" i="6"/>
  <c r="AK22" i="6"/>
  <c r="AL22" i="6"/>
  <c r="AM22" i="6"/>
  <c r="E23" i="6"/>
  <c r="F23" i="6"/>
  <c r="G23" i="6"/>
  <c r="M23" i="6"/>
  <c r="N23" i="6"/>
  <c r="O23" i="6"/>
  <c r="U23" i="6"/>
  <c r="V23" i="6"/>
  <c r="W23" i="6"/>
  <c r="AC23" i="6"/>
  <c r="AD23" i="6"/>
  <c r="AE23" i="6"/>
  <c r="AK23" i="6"/>
  <c r="AL23" i="6"/>
  <c r="AM23" i="6"/>
  <c r="E24" i="6"/>
  <c r="F24" i="6"/>
  <c r="G24" i="6"/>
  <c r="M24" i="6"/>
  <c r="N24" i="6"/>
  <c r="O24" i="6"/>
  <c r="U24" i="6"/>
  <c r="V24" i="6"/>
  <c r="W24" i="6"/>
  <c r="AC24" i="6"/>
  <c r="AD24" i="6"/>
  <c r="AE24" i="6"/>
  <c r="AK24" i="6"/>
  <c r="AL24" i="6"/>
  <c r="AM24" i="6"/>
  <c r="E11" i="5"/>
  <c r="F11" i="5"/>
  <c r="G11" i="5"/>
  <c r="M11" i="5"/>
  <c r="N11" i="5"/>
  <c r="O11" i="5"/>
  <c r="U11" i="5"/>
  <c r="V11" i="5"/>
  <c r="W11" i="5"/>
  <c r="AC11" i="5"/>
  <c r="AD11" i="5"/>
  <c r="AE11" i="5"/>
  <c r="AK11" i="5"/>
  <c r="AL11" i="5"/>
  <c r="AM11" i="5"/>
  <c r="E12" i="5"/>
  <c r="F12" i="5"/>
  <c r="G12" i="5"/>
  <c r="M12" i="5"/>
  <c r="N12" i="5"/>
  <c r="O12" i="5"/>
  <c r="U12" i="5"/>
  <c r="V12" i="5"/>
  <c r="W12" i="5"/>
  <c r="AC12" i="5"/>
  <c r="AD12" i="5"/>
  <c r="AE12" i="5"/>
  <c r="AK12" i="5"/>
  <c r="AL12" i="5"/>
  <c r="AM12" i="5"/>
  <c r="E13" i="5"/>
  <c r="F13" i="5"/>
  <c r="G13" i="5"/>
  <c r="M13" i="5"/>
  <c r="N13" i="5"/>
  <c r="O13" i="5"/>
  <c r="U13" i="5"/>
  <c r="V13" i="5"/>
  <c r="W13" i="5"/>
  <c r="AC13" i="5"/>
  <c r="AD13" i="5"/>
  <c r="AE13" i="5"/>
  <c r="AK13" i="5"/>
  <c r="AL13" i="5"/>
  <c r="AM13" i="5"/>
  <c r="E14" i="5"/>
  <c r="F14" i="5"/>
  <c r="G14" i="5"/>
  <c r="M14" i="5"/>
  <c r="N14" i="5"/>
  <c r="O14" i="5"/>
  <c r="U14" i="5"/>
  <c r="V14" i="5"/>
  <c r="W14" i="5"/>
  <c r="AC14" i="5"/>
  <c r="AD14" i="5"/>
  <c r="AE14" i="5"/>
  <c r="AK14" i="5"/>
  <c r="AL14" i="5"/>
  <c r="AM14" i="5"/>
  <c r="E15" i="5"/>
  <c r="F15" i="5"/>
  <c r="G15" i="5"/>
  <c r="M15" i="5"/>
  <c r="N15" i="5"/>
  <c r="O15" i="5"/>
  <c r="U15" i="5"/>
  <c r="V15" i="5"/>
  <c r="W15" i="5"/>
  <c r="AC15" i="5"/>
  <c r="AD15" i="5"/>
  <c r="AE15" i="5"/>
  <c r="AK15" i="5"/>
  <c r="AL15" i="5"/>
  <c r="AM15" i="5"/>
  <c r="E16" i="5"/>
  <c r="F16" i="5"/>
  <c r="G16" i="5"/>
  <c r="M16" i="5"/>
  <c r="N16" i="5"/>
  <c r="O16" i="5"/>
  <c r="U16" i="5"/>
  <c r="V16" i="5"/>
  <c r="W16" i="5"/>
  <c r="AC16" i="5"/>
  <c r="AD16" i="5"/>
  <c r="AE16" i="5"/>
  <c r="AK16" i="5"/>
  <c r="AL16" i="5"/>
  <c r="AM16" i="5"/>
  <c r="E19" i="5"/>
  <c r="F19" i="5"/>
  <c r="G19" i="5"/>
  <c r="M19" i="5"/>
  <c r="N19" i="5"/>
  <c r="O19" i="5"/>
  <c r="U19" i="5"/>
  <c r="V19" i="5"/>
  <c r="W19" i="5"/>
  <c r="AC19" i="5"/>
  <c r="AD19" i="5"/>
  <c r="AE19" i="5"/>
  <c r="AK19" i="5"/>
  <c r="AL19" i="5"/>
  <c r="AM19" i="5"/>
  <c r="E20" i="5"/>
  <c r="F20" i="5"/>
  <c r="G20" i="5"/>
  <c r="M20" i="5"/>
  <c r="N20" i="5"/>
  <c r="O20" i="5"/>
  <c r="U20" i="5"/>
  <c r="V20" i="5"/>
  <c r="W20" i="5"/>
  <c r="AC20" i="5"/>
  <c r="AD20" i="5"/>
  <c r="AE20" i="5"/>
  <c r="AK20" i="5"/>
  <c r="AL20" i="5"/>
  <c r="AM20" i="5"/>
  <c r="E21" i="5"/>
  <c r="F21" i="5"/>
  <c r="G21" i="5"/>
  <c r="M21" i="5"/>
  <c r="N21" i="5"/>
  <c r="O21" i="5"/>
  <c r="U21" i="5"/>
  <c r="V21" i="5"/>
  <c r="W21" i="5"/>
  <c r="AC21" i="5"/>
  <c r="AD21" i="5"/>
  <c r="AE21" i="5"/>
  <c r="AK21" i="5"/>
  <c r="AL21" i="5"/>
  <c r="AM21" i="5"/>
  <c r="E22" i="5"/>
  <c r="F22" i="5"/>
  <c r="G22" i="5"/>
  <c r="M22" i="5"/>
  <c r="N22" i="5"/>
  <c r="O22" i="5"/>
  <c r="U22" i="5"/>
  <c r="V22" i="5"/>
  <c r="W22" i="5"/>
  <c r="AC22" i="5"/>
  <c r="AD22" i="5"/>
  <c r="AE22" i="5"/>
  <c r="AK22" i="5"/>
  <c r="AL22" i="5"/>
  <c r="AM22" i="5"/>
  <c r="E23" i="5"/>
  <c r="F23" i="5"/>
  <c r="G23" i="5"/>
  <c r="M23" i="5"/>
  <c r="N23" i="5"/>
  <c r="O23" i="5"/>
  <c r="U23" i="5"/>
  <c r="V23" i="5"/>
  <c r="W23" i="5"/>
  <c r="AC23" i="5"/>
  <c r="AD23" i="5"/>
  <c r="AE23" i="5"/>
  <c r="AK23" i="5"/>
  <c r="AL23" i="5"/>
  <c r="AM23" i="5"/>
  <c r="E24" i="5"/>
  <c r="F24" i="5"/>
  <c r="G24" i="5"/>
  <c r="M24" i="5"/>
  <c r="N24" i="5"/>
  <c r="O24" i="5"/>
  <c r="U24" i="5"/>
  <c r="V24" i="5"/>
  <c r="W24" i="5"/>
  <c r="AC24" i="5"/>
  <c r="AD24" i="5"/>
  <c r="AE24" i="5"/>
  <c r="AK24" i="5"/>
  <c r="AL24" i="5"/>
  <c r="AM24" i="5"/>
  <c r="AK4" i="1" l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M3" i="1"/>
  <c r="AL3" i="1"/>
  <c r="AK3" i="1"/>
  <c r="AK4" i="2"/>
  <c r="AL4" i="2"/>
  <c r="AM4" i="2"/>
  <c r="AK5" i="2"/>
  <c r="AL5" i="2"/>
  <c r="AM5" i="2"/>
  <c r="AK6" i="2"/>
  <c r="AL6" i="2"/>
  <c r="AM6" i="2"/>
  <c r="AK7" i="2"/>
  <c r="AL7" i="2"/>
  <c r="AM7" i="2"/>
  <c r="AK8" i="2"/>
  <c r="AL8" i="2"/>
  <c r="AM8" i="2"/>
  <c r="AM3" i="2"/>
  <c r="AL3" i="2"/>
  <c r="AK3" i="2"/>
  <c r="AK4" i="3"/>
  <c r="AL4" i="3"/>
  <c r="AM4" i="3"/>
  <c r="AK5" i="3"/>
  <c r="AL5" i="3"/>
  <c r="AM5" i="3"/>
  <c r="AK6" i="3"/>
  <c r="AL6" i="3"/>
  <c r="AM6" i="3"/>
  <c r="AK7" i="3"/>
  <c r="AL7" i="3"/>
  <c r="AM7" i="3"/>
  <c r="AK8" i="3"/>
  <c r="AL8" i="3"/>
  <c r="AM8" i="3"/>
  <c r="AM3" i="3"/>
  <c r="AL3" i="3"/>
  <c r="AK3" i="3"/>
  <c r="AJ27" i="4"/>
  <c r="AM27" i="4" s="1"/>
  <c r="AK8" i="4"/>
  <c r="AL8" i="4"/>
  <c r="AM8" i="4"/>
  <c r="AK4" i="4"/>
  <c r="AL4" i="4"/>
  <c r="AM4" i="4"/>
  <c r="AK5" i="4"/>
  <c r="AL5" i="4"/>
  <c r="AM5" i="4"/>
  <c r="AK6" i="4"/>
  <c r="AL6" i="4"/>
  <c r="AM6" i="4"/>
  <c r="AK7" i="4"/>
  <c r="AL7" i="4"/>
  <c r="AM7" i="4"/>
  <c r="AM3" i="4"/>
  <c r="AL3" i="4"/>
  <c r="AK3" i="4"/>
  <c r="AL4" i="5"/>
  <c r="AM4" i="5"/>
  <c r="AL5" i="5"/>
  <c r="AM5" i="5"/>
  <c r="AL6" i="5"/>
  <c r="AM6" i="5"/>
  <c r="AL7" i="5"/>
  <c r="AM7" i="5"/>
  <c r="AL8" i="5"/>
  <c r="AM8" i="5"/>
  <c r="AM3" i="5"/>
  <c r="AL3" i="5"/>
  <c r="AK4" i="5"/>
  <c r="AK5" i="5"/>
  <c r="AK6" i="5"/>
  <c r="AK7" i="5"/>
  <c r="AK8" i="5"/>
  <c r="AK3" i="5"/>
  <c r="AJ27" i="6"/>
  <c r="AM27" i="6" s="1"/>
  <c r="AM4" i="6"/>
  <c r="AM5" i="6"/>
  <c r="AM6" i="6"/>
  <c r="AM7" i="6"/>
  <c r="AM8" i="6"/>
  <c r="AM3" i="6"/>
  <c r="AL4" i="6"/>
  <c r="AL5" i="6"/>
  <c r="AL6" i="6"/>
  <c r="AL7" i="6"/>
  <c r="AL8" i="6"/>
  <c r="AL3" i="6"/>
  <c r="AK4" i="6"/>
  <c r="AK5" i="6"/>
  <c r="AK6" i="6"/>
  <c r="AK7" i="6"/>
  <c r="AK8" i="6"/>
  <c r="AK3" i="6"/>
  <c r="AC3" i="5"/>
  <c r="AC3" i="4"/>
  <c r="M3" i="4"/>
  <c r="AJ32" i="6"/>
  <c r="AM32" i="6" s="1"/>
  <c r="AJ31" i="6"/>
  <c r="AM31" i="6" s="1"/>
  <c r="AJ30" i="6"/>
  <c r="AM30" i="6" s="1"/>
  <c r="AJ29" i="6"/>
  <c r="AM29" i="6" s="1"/>
  <c r="AJ28" i="6"/>
  <c r="AM28" i="6" s="1"/>
  <c r="AJ32" i="5"/>
  <c r="AM32" i="5" s="1"/>
  <c r="AJ31" i="5"/>
  <c r="AM31" i="5" s="1"/>
  <c r="AJ30" i="5"/>
  <c r="AM30" i="5" s="1"/>
  <c r="AJ29" i="5"/>
  <c r="AM29" i="5" s="1"/>
  <c r="AJ28" i="5"/>
  <c r="AM28" i="5" s="1"/>
  <c r="AJ27" i="5"/>
  <c r="AM27" i="5" s="1"/>
  <c r="AJ32" i="4"/>
  <c r="AM32" i="4" s="1"/>
  <c r="AJ31" i="4"/>
  <c r="AM31" i="4" s="1"/>
  <c r="AJ30" i="4"/>
  <c r="AM30" i="4" s="1"/>
  <c r="AJ29" i="4"/>
  <c r="AM29" i="4" s="1"/>
  <c r="AJ28" i="4"/>
  <c r="AM28" i="4" s="1"/>
  <c r="AJ32" i="3"/>
  <c r="AM32" i="3" s="1"/>
  <c r="AJ31" i="3"/>
  <c r="AM31" i="3" s="1"/>
  <c r="AJ30" i="3"/>
  <c r="AM30" i="3" s="1"/>
  <c r="AJ29" i="3"/>
  <c r="AM29" i="3" s="1"/>
  <c r="AJ28" i="3"/>
  <c r="AM28" i="3" s="1"/>
  <c r="AJ27" i="3"/>
  <c r="AM27" i="3" s="1"/>
  <c r="AJ32" i="2"/>
  <c r="AM32" i="2" s="1"/>
  <c r="AJ31" i="2"/>
  <c r="AM31" i="2" s="1"/>
  <c r="AJ30" i="2"/>
  <c r="AM30" i="2" s="1"/>
  <c r="AJ29" i="2"/>
  <c r="AM29" i="2" s="1"/>
  <c r="AJ28" i="2"/>
  <c r="AM28" i="2" s="1"/>
  <c r="AJ27" i="2"/>
  <c r="AM27" i="2" s="1"/>
  <c r="AJ32" i="1"/>
  <c r="AM32" i="1" s="1"/>
  <c r="AJ31" i="1"/>
  <c r="AM31" i="1" s="1"/>
  <c r="AJ30" i="1"/>
  <c r="AM30" i="1" s="1"/>
  <c r="AJ29" i="1"/>
  <c r="AM29" i="1" s="1"/>
  <c r="AJ28" i="1"/>
  <c r="AM28" i="1" s="1"/>
  <c r="AJ27" i="1"/>
  <c r="AM27" i="1" s="1"/>
  <c r="AK27" i="1" l="1"/>
  <c r="AK29" i="1"/>
  <c r="AK31" i="1"/>
  <c r="AK28" i="1"/>
  <c r="AK30" i="1"/>
  <c r="AK32" i="1"/>
  <c r="AK27" i="6"/>
  <c r="AK30" i="6"/>
  <c r="AK32" i="6"/>
  <c r="AL27" i="6"/>
  <c r="AL28" i="6"/>
  <c r="AL29" i="6"/>
  <c r="AL30" i="6"/>
  <c r="AL31" i="6"/>
  <c r="AL32" i="6"/>
  <c r="AK28" i="6"/>
  <c r="AK29" i="6"/>
  <c r="AK31" i="6"/>
  <c r="AK27" i="5"/>
  <c r="AK28" i="5"/>
  <c r="AK29" i="5"/>
  <c r="AK30" i="5"/>
  <c r="AK31" i="5"/>
  <c r="AK32" i="5"/>
  <c r="AL27" i="5"/>
  <c r="AL28" i="5"/>
  <c r="AL29" i="5"/>
  <c r="AL30" i="5"/>
  <c r="AL31" i="5"/>
  <c r="AL32" i="5"/>
  <c r="AK27" i="4"/>
  <c r="AK28" i="4"/>
  <c r="AK29" i="4"/>
  <c r="AK30" i="4"/>
  <c r="AK31" i="4"/>
  <c r="AK32" i="4"/>
  <c r="AL27" i="4"/>
  <c r="AL28" i="4"/>
  <c r="AL29" i="4"/>
  <c r="AL30" i="4"/>
  <c r="AL31" i="4"/>
  <c r="AL32" i="4"/>
  <c r="AK27" i="3"/>
  <c r="AK28" i="3"/>
  <c r="AK29" i="3"/>
  <c r="AK30" i="3"/>
  <c r="AK31" i="3"/>
  <c r="AK32" i="3"/>
  <c r="AL27" i="3"/>
  <c r="AL28" i="3"/>
  <c r="AL29" i="3"/>
  <c r="AL30" i="3"/>
  <c r="AL31" i="3"/>
  <c r="AL32" i="3"/>
  <c r="AK27" i="2"/>
  <c r="AK28" i="2"/>
  <c r="AK29" i="2"/>
  <c r="AK30" i="2"/>
  <c r="AK31" i="2"/>
  <c r="AK32" i="2"/>
  <c r="AL27" i="2"/>
  <c r="AL28" i="2"/>
  <c r="AL29" i="2"/>
  <c r="AL30" i="2"/>
  <c r="AL31" i="2"/>
  <c r="AL32" i="2"/>
  <c r="AL27" i="1"/>
  <c r="AL28" i="1"/>
  <c r="AL29" i="1"/>
  <c r="AL30" i="1"/>
  <c r="AL31" i="1"/>
  <c r="AL32" i="1"/>
  <c r="AC3" i="6"/>
  <c r="M3" i="6"/>
  <c r="U5" i="6" l="1"/>
  <c r="U4" i="6"/>
  <c r="U3" i="6"/>
  <c r="U4" i="2"/>
  <c r="U3" i="2"/>
  <c r="E3" i="6"/>
  <c r="AB32" i="6" l="1"/>
  <c r="AE32" i="6" s="1"/>
  <c r="AB31" i="6"/>
  <c r="AE31" i="6" s="1"/>
  <c r="AB30" i="6"/>
  <c r="AE30" i="6" s="1"/>
  <c r="AB29" i="6"/>
  <c r="AE29" i="6" s="1"/>
  <c r="AB28" i="6"/>
  <c r="AE28" i="6" s="1"/>
  <c r="AB27" i="6"/>
  <c r="AE27" i="6" s="1"/>
  <c r="AE8" i="6"/>
  <c r="AD8" i="6"/>
  <c r="AC8" i="6"/>
  <c r="AE7" i="6"/>
  <c r="AD7" i="6"/>
  <c r="AC7" i="6"/>
  <c r="AE6" i="6"/>
  <c r="AD6" i="6"/>
  <c r="AC6" i="6"/>
  <c r="AE5" i="6"/>
  <c r="AD5" i="6"/>
  <c r="AC5" i="6"/>
  <c r="AE4" i="6"/>
  <c r="AD4" i="6"/>
  <c r="AC4" i="6"/>
  <c r="AE3" i="6"/>
  <c r="AD3" i="6"/>
  <c r="AB32" i="5"/>
  <c r="AE32" i="5" s="1"/>
  <c r="AB31" i="5"/>
  <c r="AE31" i="5" s="1"/>
  <c r="AB30" i="5"/>
  <c r="AE30" i="5" s="1"/>
  <c r="AB29" i="5"/>
  <c r="AE29" i="5" s="1"/>
  <c r="AB28" i="5"/>
  <c r="AE28" i="5" s="1"/>
  <c r="AB27" i="5"/>
  <c r="AE27" i="5" s="1"/>
  <c r="AE8" i="5"/>
  <c r="AD8" i="5"/>
  <c r="AC8" i="5"/>
  <c r="AE7" i="5"/>
  <c r="AD7" i="5"/>
  <c r="AC7" i="5"/>
  <c r="AE6" i="5"/>
  <c r="AD6" i="5"/>
  <c r="AC6" i="5"/>
  <c r="AE5" i="5"/>
  <c r="AD5" i="5"/>
  <c r="AC5" i="5"/>
  <c r="AE4" i="5"/>
  <c r="AD4" i="5"/>
  <c r="AC4" i="5"/>
  <c r="AE3" i="5"/>
  <c r="AD3" i="5"/>
  <c r="AB32" i="4"/>
  <c r="AE32" i="4" s="1"/>
  <c r="AB31" i="4"/>
  <c r="AE31" i="4" s="1"/>
  <c r="AB30" i="4"/>
  <c r="AE30" i="4" s="1"/>
  <c r="AB29" i="4"/>
  <c r="AE29" i="4" s="1"/>
  <c r="AB28" i="4"/>
  <c r="AE28" i="4" s="1"/>
  <c r="AB27" i="4"/>
  <c r="AE27" i="4" s="1"/>
  <c r="AE8" i="4"/>
  <c r="AD8" i="4"/>
  <c r="AC8" i="4"/>
  <c r="AE7" i="4"/>
  <c r="AD7" i="4"/>
  <c r="AC7" i="4"/>
  <c r="AE6" i="4"/>
  <c r="AD6" i="4"/>
  <c r="AC6" i="4"/>
  <c r="AE5" i="4"/>
  <c r="AD5" i="4"/>
  <c r="AC5" i="4"/>
  <c r="AE4" i="4"/>
  <c r="AD4" i="4"/>
  <c r="AC4" i="4"/>
  <c r="AE3" i="4"/>
  <c r="AD3" i="4"/>
  <c r="AB32" i="3"/>
  <c r="AE32" i="3" s="1"/>
  <c r="AB31" i="3"/>
  <c r="AE31" i="3" s="1"/>
  <c r="AB30" i="3"/>
  <c r="AE30" i="3" s="1"/>
  <c r="AB29" i="3"/>
  <c r="AE29" i="3" s="1"/>
  <c r="AB28" i="3"/>
  <c r="AE28" i="3" s="1"/>
  <c r="AB27" i="3"/>
  <c r="AE27" i="3" s="1"/>
  <c r="AE8" i="3"/>
  <c r="AD8" i="3"/>
  <c r="AC8" i="3"/>
  <c r="AE7" i="3"/>
  <c r="AD7" i="3"/>
  <c r="AC7" i="3"/>
  <c r="AE6" i="3"/>
  <c r="AD6" i="3"/>
  <c r="AC6" i="3"/>
  <c r="AE5" i="3"/>
  <c r="AD5" i="3"/>
  <c r="AC5" i="3"/>
  <c r="AE4" i="3"/>
  <c r="AD4" i="3"/>
  <c r="AC4" i="3"/>
  <c r="AE3" i="3"/>
  <c r="AD3" i="3"/>
  <c r="AC3" i="3"/>
  <c r="AB32" i="2"/>
  <c r="AE32" i="2" s="1"/>
  <c r="AB31" i="2"/>
  <c r="AE31" i="2" s="1"/>
  <c r="AB30" i="2"/>
  <c r="AE30" i="2" s="1"/>
  <c r="AB29" i="2"/>
  <c r="AE29" i="2" s="1"/>
  <c r="AB28" i="2"/>
  <c r="AE28" i="2" s="1"/>
  <c r="AB27" i="2"/>
  <c r="AE27" i="2" s="1"/>
  <c r="AE8" i="2"/>
  <c r="AD8" i="2"/>
  <c r="AC8" i="2"/>
  <c r="AE7" i="2"/>
  <c r="AD7" i="2"/>
  <c r="AC7" i="2"/>
  <c r="AE6" i="2"/>
  <c r="AD6" i="2"/>
  <c r="AC6" i="2"/>
  <c r="AE5" i="2"/>
  <c r="AD5" i="2"/>
  <c r="AC5" i="2"/>
  <c r="AE4" i="2"/>
  <c r="AD4" i="2"/>
  <c r="AC4" i="2"/>
  <c r="AE3" i="2"/>
  <c r="AD3" i="2"/>
  <c r="AC3" i="2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31" i="1" l="1"/>
  <c r="AE30" i="1"/>
  <c r="AD30" i="1"/>
  <c r="AE27" i="1"/>
  <c r="AC27" i="6"/>
  <c r="AC28" i="6"/>
  <c r="AC29" i="6"/>
  <c r="AC30" i="6"/>
  <c r="AC31" i="6"/>
  <c r="AC32" i="6"/>
  <c r="AD27" i="6"/>
  <c r="AD28" i="6"/>
  <c r="AD29" i="6"/>
  <c r="AD30" i="6"/>
  <c r="AD31" i="6"/>
  <c r="AD32" i="6"/>
  <c r="AC27" i="5"/>
  <c r="AC28" i="5"/>
  <c r="AC29" i="5"/>
  <c r="AC30" i="5"/>
  <c r="AC31" i="5"/>
  <c r="AC32" i="5"/>
  <c r="AD27" i="5"/>
  <c r="AD28" i="5"/>
  <c r="AD29" i="5"/>
  <c r="AD30" i="5"/>
  <c r="AD31" i="5"/>
  <c r="AD32" i="5"/>
  <c r="AC27" i="4"/>
  <c r="AC28" i="4"/>
  <c r="AC29" i="4"/>
  <c r="AC30" i="4"/>
  <c r="AC31" i="4"/>
  <c r="AC32" i="4"/>
  <c r="AD27" i="4"/>
  <c r="AD28" i="4"/>
  <c r="AD29" i="4"/>
  <c r="AD30" i="4"/>
  <c r="AD31" i="4"/>
  <c r="AD32" i="4"/>
  <c r="AC27" i="3"/>
  <c r="AC28" i="3"/>
  <c r="AC29" i="3"/>
  <c r="AC30" i="3"/>
  <c r="AC31" i="3"/>
  <c r="AC32" i="3"/>
  <c r="AD27" i="3"/>
  <c r="AD28" i="3"/>
  <c r="AD29" i="3"/>
  <c r="AD30" i="3"/>
  <c r="AD31" i="3"/>
  <c r="AD32" i="3"/>
  <c r="AC27" i="2"/>
  <c r="AC28" i="2"/>
  <c r="AC29" i="2"/>
  <c r="AC30" i="2"/>
  <c r="AC31" i="2"/>
  <c r="AC32" i="2"/>
  <c r="AD27" i="2"/>
  <c r="AD28" i="2"/>
  <c r="AD29" i="2"/>
  <c r="AD30" i="2"/>
  <c r="AD31" i="2"/>
  <c r="AD32" i="2"/>
  <c r="AD29" i="1"/>
  <c r="AD28" i="1"/>
  <c r="AE29" i="1"/>
  <c r="AD32" i="1"/>
  <c r="AD27" i="1"/>
  <c r="AE28" i="1"/>
  <c r="AD31" i="1"/>
  <c r="AE32" i="1"/>
  <c r="F4" i="6"/>
  <c r="E4" i="6"/>
  <c r="M3" i="5"/>
  <c r="E4" i="5"/>
  <c r="E3" i="5"/>
  <c r="N5" i="2"/>
  <c r="N4" i="2"/>
  <c r="N3" i="2"/>
  <c r="M4" i="2"/>
  <c r="M7" i="1"/>
  <c r="M6" i="1"/>
  <c r="M5" i="1"/>
  <c r="M4" i="1"/>
  <c r="M3" i="1"/>
  <c r="E5" i="1"/>
  <c r="E4" i="1"/>
  <c r="M4" i="5"/>
  <c r="W8" i="2" l="1"/>
  <c r="W7" i="2"/>
  <c r="W6" i="2"/>
  <c r="W5" i="2"/>
  <c r="W4" i="2"/>
  <c r="W3" i="2"/>
  <c r="V8" i="2"/>
  <c r="V7" i="2"/>
  <c r="V6" i="2"/>
  <c r="V5" i="2"/>
  <c r="V4" i="2"/>
  <c r="V3" i="2"/>
  <c r="U8" i="2"/>
  <c r="U7" i="2"/>
  <c r="U6" i="2"/>
  <c r="U5" i="2"/>
  <c r="O8" i="2"/>
  <c r="O7" i="2"/>
  <c r="O6" i="2"/>
  <c r="O5" i="2"/>
  <c r="O4" i="2"/>
  <c r="O3" i="2"/>
  <c r="N8" i="2"/>
  <c r="N7" i="2"/>
  <c r="N6" i="2"/>
  <c r="M8" i="2"/>
  <c r="M7" i="2"/>
  <c r="M6" i="2"/>
  <c r="M5" i="2"/>
  <c r="G8" i="2"/>
  <c r="G7" i="2"/>
  <c r="G6" i="2"/>
  <c r="G5" i="2"/>
  <c r="G4" i="2"/>
  <c r="G3" i="2"/>
  <c r="F8" i="2"/>
  <c r="F7" i="2"/>
  <c r="F6" i="2"/>
  <c r="F5" i="2"/>
  <c r="F4" i="2"/>
  <c r="F3" i="2"/>
  <c r="E8" i="2"/>
  <c r="E7" i="2"/>
  <c r="E6" i="2"/>
  <c r="E5" i="2"/>
  <c r="E4" i="2"/>
  <c r="E3" i="2"/>
  <c r="O8" i="1" l="1"/>
  <c r="O7" i="1"/>
  <c r="O6" i="1"/>
  <c r="O5" i="1"/>
  <c r="O4" i="1"/>
  <c r="O3" i="1"/>
  <c r="N8" i="1"/>
  <c r="N7" i="1"/>
  <c r="N6" i="1"/>
  <c r="N5" i="1"/>
  <c r="N4" i="1"/>
  <c r="N3" i="1"/>
  <c r="M8" i="1"/>
  <c r="G8" i="1"/>
  <c r="G7" i="1"/>
  <c r="G6" i="1"/>
  <c r="G5" i="1"/>
  <c r="G4" i="1"/>
  <c r="G3" i="1"/>
  <c r="F8" i="1"/>
  <c r="F7" i="1"/>
  <c r="F6" i="1"/>
  <c r="F5" i="1"/>
  <c r="F4" i="1"/>
  <c r="F3" i="1"/>
  <c r="E8" i="1"/>
  <c r="E7" i="1"/>
  <c r="E6" i="1"/>
  <c r="E3" i="1"/>
  <c r="T32" i="3" l="1"/>
  <c r="W32" i="3" s="1"/>
  <c r="T31" i="3"/>
  <c r="W31" i="3" s="1"/>
  <c r="T30" i="3"/>
  <c r="W30" i="3" s="1"/>
  <c r="T29" i="3"/>
  <c r="W29" i="3" s="1"/>
  <c r="T28" i="3"/>
  <c r="W28" i="3" s="1"/>
  <c r="T27" i="3"/>
  <c r="W27" i="3" s="1"/>
  <c r="T32" i="6"/>
  <c r="W32" i="6" s="1"/>
  <c r="T31" i="6"/>
  <c r="W31" i="6" s="1"/>
  <c r="T30" i="6"/>
  <c r="W30" i="6" s="1"/>
  <c r="T29" i="6"/>
  <c r="W29" i="6" s="1"/>
  <c r="T28" i="6"/>
  <c r="W28" i="6" s="1"/>
  <c r="T27" i="6"/>
  <c r="W8" i="6"/>
  <c r="V8" i="6"/>
  <c r="U8" i="6"/>
  <c r="W7" i="6"/>
  <c r="V7" i="6"/>
  <c r="U7" i="6"/>
  <c r="W6" i="6"/>
  <c r="V6" i="6"/>
  <c r="U6" i="6"/>
  <c r="W5" i="6"/>
  <c r="V5" i="6"/>
  <c r="W4" i="6"/>
  <c r="V4" i="6"/>
  <c r="W3" i="6"/>
  <c r="V3" i="6"/>
  <c r="T32" i="5"/>
  <c r="W32" i="5" s="1"/>
  <c r="T31" i="5"/>
  <c r="W31" i="5" s="1"/>
  <c r="T30" i="5"/>
  <c r="W30" i="5" s="1"/>
  <c r="T29" i="5"/>
  <c r="W29" i="5" s="1"/>
  <c r="T28" i="5"/>
  <c r="W28" i="5" s="1"/>
  <c r="T27" i="5"/>
  <c r="W27" i="5" s="1"/>
  <c r="W8" i="5"/>
  <c r="V8" i="5"/>
  <c r="U8" i="5"/>
  <c r="W7" i="5"/>
  <c r="V7" i="5"/>
  <c r="U7" i="5"/>
  <c r="W6" i="5"/>
  <c r="V6" i="5"/>
  <c r="U6" i="5"/>
  <c r="W5" i="5"/>
  <c r="V5" i="5"/>
  <c r="U5" i="5"/>
  <c r="W4" i="5"/>
  <c r="V4" i="5"/>
  <c r="U4" i="5"/>
  <c r="W3" i="5"/>
  <c r="V3" i="5"/>
  <c r="U3" i="5"/>
  <c r="T32" i="4"/>
  <c r="W32" i="4" s="1"/>
  <c r="T31" i="4"/>
  <c r="W31" i="4" s="1"/>
  <c r="T30" i="4"/>
  <c r="W30" i="4" s="1"/>
  <c r="T29" i="4"/>
  <c r="W29" i="4" s="1"/>
  <c r="T28" i="4"/>
  <c r="W28" i="4" s="1"/>
  <c r="T27" i="4"/>
  <c r="W27" i="4" s="1"/>
  <c r="W8" i="4"/>
  <c r="V8" i="4"/>
  <c r="U8" i="4"/>
  <c r="W7" i="4"/>
  <c r="V7" i="4"/>
  <c r="U7" i="4"/>
  <c r="W6" i="4"/>
  <c r="V6" i="4"/>
  <c r="U6" i="4"/>
  <c r="W5" i="4"/>
  <c r="V5" i="4"/>
  <c r="U5" i="4"/>
  <c r="W4" i="4"/>
  <c r="V4" i="4"/>
  <c r="U4" i="4"/>
  <c r="W3" i="4"/>
  <c r="V3" i="4"/>
  <c r="U3" i="4"/>
  <c r="W8" i="3"/>
  <c r="V8" i="3"/>
  <c r="U8" i="3"/>
  <c r="W7" i="3"/>
  <c r="V7" i="3"/>
  <c r="U7" i="3"/>
  <c r="W6" i="3"/>
  <c r="V6" i="3"/>
  <c r="U6" i="3"/>
  <c r="W5" i="3"/>
  <c r="V5" i="3"/>
  <c r="U5" i="3"/>
  <c r="W4" i="3"/>
  <c r="V4" i="3"/>
  <c r="U4" i="3"/>
  <c r="W3" i="3"/>
  <c r="V3" i="3"/>
  <c r="U3" i="3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  <c r="T32" i="2"/>
  <c r="W32" i="2" s="1"/>
  <c r="T31" i="2"/>
  <c r="W31" i="2" s="1"/>
  <c r="T30" i="2"/>
  <c r="W30" i="2" s="1"/>
  <c r="T29" i="2"/>
  <c r="W29" i="2" s="1"/>
  <c r="T28" i="2"/>
  <c r="W28" i="2" s="1"/>
  <c r="T27" i="2"/>
  <c r="W27" i="2" s="1"/>
  <c r="W27" i="6" l="1"/>
  <c r="U27" i="6"/>
  <c r="U28" i="6"/>
  <c r="U29" i="6"/>
  <c r="U30" i="6"/>
  <c r="U31" i="6"/>
  <c r="U32" i="6"/>
  <c r="V27" i="6"/>
  <c r="V28" i="6"/>
  <c r="V29" i="6"/>
  <c r="V30" i="6"/>
  <c r="V31" i="6"/>
  <c r="V32" i="6"/>
  <c r="U27" i="5"/>
  <c r="U28" i="5"/>
  <c r="U29" i="5"/>
  <c r="U30" i="5"/>
  <c r="U31" i="5"/>
  <c r="U32" i="5"/>
  <c r="V27" i="5"/>
  <c r="V28" i="5"/>
  <c r="V29" i="5"/>
  <c r="V30" i="5"/>
  <c r="V31" i="5"/>
  <c r="V32" i="5"/>
  <c r="U27" i="4"/>
  <c r="U28" i="4"/>
  <c r="U29" i="4"/>
  <c r="U30" i="4"/>
  <c r="U31" i="4"/>
  <c r="U32" i="4"/>
  <c r="V27" i="4"/>
  <c r="V28" i="4"/>
  <c r="V29" i="4"/>
  <c r="V30" i="4"/>
  <c r="V31" i="4"/>
  <c r="V32" i="4"/>
  <c r="U27" i="3"/>
  <c r="U28" i="3"/>
  <c r="U29" i="3"/>
  <c r="U30" i="3"/>
  <c r="U31" i="3"/>
  <c r="U32" i="3"/>
  <c r="V27" i="3"/>
  <c r="V28" i="3"/>
  <c r="V29" i="3"/>
  <c r="V30" i="3"/>
  <c r="V31" i="3"/>
  <c r="V32" i="3"/>
  <c r="U27" i="1"/>
  <c r="U28" i="1"/>
  <c r="U29" i="1"/>
  <c r="U30" i="1"/>
  <c r="U31" i="1"/>
  <c r="U32" i="1"/>
  <c r="V27" i="1"/>
  <c r="V28" i="1"/>
  <c r="V29" i="1"/>
  <c r="V30" i="1"/>
  <c r="V31" i="1"/>
  <c r="V32" i="1"/>
  <c r="U27" i="2"/>
  <c r="U28" i="2"/>
  <c r="U29" i="2"/>
  <c r="U30" i="2"/>
  <c r="U31" i="2"/>
  <c r="U32" i="2"/>
  <c r="V27" i="2"/>
  <c r="V28" i="2"/>
  <c r="V29" i="2"/>
  <c r="V30" i="2"/>
  <c r="V31" i="2"/>
  <c r="V32" i="2"/>
  <c r="L27" i="2"/>
  <c r="N27" i="2" s="1"/>
  <c r="L28" i="2"/>
  <c r="N28" i="2" s="1"/>
  <c r="L32" i="3"/>
  <c r="N32" i="3" s="1"/>
  <c r="L31" i="3"/>
  <c r="N31" i="3" s="1"/>
  <c r="L30" i="3"/>
  <c r="N30" i="3" s="1"/>
  <c r="L29" i="3"/>
  <c r="N29" i="3" s="1"/>
  <c r="L28" i="3"/>
  <c r="N28" i="3" s="1"/>
  <c r="L27" i="3"/>
  <c r="N27" i="3" s="1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L32" i="6"/>
  <c r="N32" i="6" s="1"/>
  <c r="L31" i="6"/>
  <c r="N31" i="6" s="1"/>
  <c r="N30" i="6"/>
  <c r="L29" i="6"/>
  <c r="N29" i="6" s="1"/>
  <c r="L28" i="6"/>
  <c r="N28" i="6" s="1"/>
  <c r="L27" i="6"/>
  <c r="N27" i="6" s="1"/>
  <c r="O8" i="6"/>
  <c r="N8" i="6"/>
  <c r="M8" i="6"/>
  <c r="O7" i="6"/>
  <c r="N7" i="6"/>
  <c r="M7" i="6"/>
  <c r="O6" i="6"/>
  <c r="N6" i="6"/>
  <c r="M6" i="6"/>
  <c r="O5" i="6"/>
  <c r="N5" i="6"/>
  <c r="M5" i="6"/>
  <c r="O4" i="6"/>
  <c r="N4" i="6"/>
  <c r="M4" i="6"/>
  <c r="O3" i="6"/>
  <c r="N3" i="6"/>
  <c r="L32" i="5"/>
  <c r="N32" i="5" s="1"/>
  <c r="L31" i="5"/>
  <c r="N31" i="5" s="1"/>
  <c r="L30" i="5"/>
  <c r="N30" i="5" s="1"/>
  <c r="L29" i="5"/>
  <c r="N29" i="5" s="1"/>
  <c r="L28" i="5"/>
  <c r="N28" i="5" s="1"/>
  <c r="L27" i="5"/>
  <c r="N27" i="5" s="1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O3" i="5"/>
  <c r="N3" i="5"/>
  <c r="L32" i="2"/>
  <c r="N32" i="2" s="1"/>
  <c r="L31" i="2"/>
  <c r="N31" i="2" s="1"/>
  <c r="L30" i="2"/>
  <c r="N30" i="2" s="1"/>
  <c r="L29" i="2"/>
  <c r="N29" i="2" s="1"/>
  <c r="L32" i="1"/>
  <c r="N32" i="1" s="1"/>
  <c r="L31" i="1"/>
  <c r="N31" i="1" s="1"/>
  <c r="L30" i="1"/>
  <c r="N30" i="1" s="1"/>
  <c r="L29" i="1"/>
  <c r="N29" i="1" s="1"/>
  <c r="L28" i="1"/>
  <c r="N28" i="1" s="1"/>
  <c r="L27" i="1"/>
  <c r="N27" i="1" s="1"/>
  <c r="L32" i="4"/>
  <c r="N32" i="4" s="1"/>
  <c r="L31" i="4"/>
  <c r="N31" i="4" s="1"/>
  <c r="L30" i="4"/>
  <c r="N30" i="4" s="1"/>
  <c r="L29" i="4"/>
  <c r="N29" i="4" s="1"/>
  <c r="L28" i="4"/>
  <c r="N28" i="4" s="1"/>
  <c r="L27" i="4"/>
  <c r="N27" i="4" s="1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P32" i="6" l="1"/>
  <c r="P30" i="6"/>
  <c r="P28" i="6"/>
  <c r="P27" i="6"/>
  <c r="P31" i="6"/>
  <c r="P29" i="6"/>
  <c r="P28" i="5"/>
  <c r="P30" i="5"/>
  <c r="P32" i="5"/>
  <c r="P27" i="5"/>
  <c r="P29" i="5"/>
  <c r="P31" i="5"/>
  <c r="P27" i="3"/>
  <c r="P29" i="3"/>
  <c r="P31" i="3"/>
  <c r="O27" i="3"/>
  <c r="P28" i="3"/>
  <c r="P30" i="3"/>
  <c r="P32" i="3"/>
  <c r="P27" i="4"/>
  <c r="P29" i="4"/>
  <c r="P31" i="4"/>
  <c r="P28" i="4"/>
  <c r="P30" i="4"/>
  <c r="P32" i="4"/>
  <c r="M27" i="3"/>
  <c r="M28" i="3"/>
  <c r="O28" i="3"/>
  <c r="M29" i="3"/>
  <c r="O29" i="3"/>
  <c r="M30" i="3"/>
  <c r="O30" i="3"/>
  <c r="M31" i="3"/>
  <c r="O31" i="3"/>
  <c r="M32" i="3"/>
  <c r="O32" i="3"/>
  <c r="M27" i="6"/>
  <c r="O27" i="6"/>
  <c r="M28" i="6"/>
  <c r="O28" i="6"/>
  <c r="M29" i="6"/>
  <c r="O29" i="6"/>
  <c r="M30" i="6"/>
  <c r="O30" i="6"/>
  <c r="M31" i="6"/>
  <c r="O31" i="6"/>
  <c r="M32" i="6"/>
  <c r="O32" i="6"/>
  <c r="M27" i="5"/>
  <c r="O27" i="5"/>
  <c r="M28" i="5"/>
  <c r="O28" i="5"/>
  <c r="M29" i="5"/>
  <c r="O29" i="5"/>
  <c r="M30" i="5"/>
  <c r="O30" i="5"/>
  <c r="M31" i="5"/>
  <c r="O31" i="5"/>
  <c r="M32" i="5"/>
  <c r="O32" i="5"/>
  <c r="M27" i="2"/>
  <c r="O27" i="2"/>
  <c r="M28" i="2"/>
  <c r="O28" i="2"/>
  <c r="M29" i="2"/>
  <c r="O29" i="2"/>
  <c r="M30" i="2"/>
  <c r="O30" i="2"/>
  <c r="M31" i="2"/>
  <c r="O31" i="2"/>
  <c r="M32" i="2"/>
  <c r="O32" i="2"/>
  <c r="O32" i="1"/>
  <c r="M32" i="1"/>
  <c r="M31" i="1"/>
  <c r="O31" i="1"/>
  <c r="O30" i="1"/>
  <c r="M30" i="1"/>
  <c r="M29" i="1"/>
  <c r="O29" i="1"/>
  <c r="O28" i="1"/>
  <c r="M28" i="1"/>
  <c r="M27" i="1"/>
  <c r="O27" i="1"/>
  <c r="M27" i="4"/>
  <c r="O27" i="4"/>
  <c r="M28" i="4"/>
  <c r="O28" i="4"/>
  <c r="M29" i="4"/>
  <c r="O29" i="4"/>
  <c r="M30" i="4"/>
  <c r="O30" i="4"/>
  <c r="M31" i="4"/>
  <c r="O31" i="4"/>
  <c r="M32" i="4"/>
  <c r="O32" i="4"/>
  <c r="D27" i="6"/>
  <c r="F27" i="6" s="1"/>
  <c r="D32" i="5"/>
  <c r="G32" i="5" s="1"/>
  <c r="D31" i="5"/>
  <c r="G31" i="5" s="1"/>
  <c r="D30" i="5"/>
  <c r="G30" i="5" s="1"/>
  <c r="D29" i="5"/>
  <c r="G29" i="5" s="1"/>
  <c r="D28" i="5"/>
  <c r="G28" i="5" s="1"/>
  <c r="D27" i="5"/>
  <c r="G27" i="5" s="1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G3" i="5"/>
  <c r="F3" i="5"/>
  <c r="D32" i="6"/>
  <c r="G32" i="6" s="1"/>
  <c r="D31" i="6"/>
  <c r="G31" i="6" s="1"/>
  <c r="D30" i="6"/>
  <c r="G30" i="6" s="1"/>
  <c r="D29" i="6"/>
  <c r="G29" i="6" s="1"/>
  <c r="D28" i="6"/>
  <c r="G28" i="6" s="1"/>
  <c r="G8" i="6"/>
  <c r="F8" i="6"/>
  <c r="E8" i="6"/>
  <c r="G7" i="6"/>
  <c r="F7" i="6"/>
  <c r="E7" i="6"/>
  <c r="G6" i="6"/>
  <c r="F6" i="6"/>
  <c r="E6" i="6"/>
  <c r="G5" i="6"/>
  <c r="F5" i="6"/>
  <c r="E5" i="6"/>
  <c r="G4" i="6"/>
  <c r="G3" i="6"/>
  <c r="F3" i="6"/>
  <c r="D28" i="2"/>
  <c r="E28" i="2" s="1"/>
  <c r="D29" i="2"/>
  <c r="E29" i="2" s="1"/>
  <c r="D30" i="2"/>
  <c r="E30" i="2" s="1"/>
  <c r="D31" i="2"/>
  <c r="E31" i="2" s="1"/>
  <c r="D32" i="2"/>
  <c r="E32" i="2" s="1"/>
  <c r="D27" i="2"/>
  <c r="E27" i="2" s="1"/>
  <c r="D28" i="1"/>
  <c r="F28" i="1" s="1"/>
  <c r="D29" i="1"/>
  <c r="F29" i="1" s="1"/>
  <c r="D30" i="1"/>
  <c r="F30" i="1" s="1"/>
  <c r="D31" i="1"/>
  <c r="G31" i="1" s="1"/>
  <c r="D32" i="1"/>
  <c r="G32" i="1" s="1"/>
  <c r="D27" i="1"/>
  <c r="E27" i="1" s="1"/>
  <c r="D28" i="3"/>
  <c r="F28" i="3" s="1"/>
  <c r="D29" i="3"/>
  <c r="E29" i="3" s="1"/>
  <c r="D30" i="3"/>
  <c r="F30" i="3" s="1"/>
  <c r="D31" i="3"/>
  <c r="E31" i="3" s="1"/>
  <c r="D32" i="3"/>
  <c r="F32" i="3" s="1"/>
  <c r="D27" i="3"/>
  <c r="F27" i="3" s="1"/>
  <c r="D28" i="4"/>
  <c r="E28" i="4" s="1"/>
  <c r="D29" i="4"/>
  <c r="E29" i="4" s="1"/>
  <c r="D30" i="4"/>
  <c r="F30" i="4" s="1"/>
  <c r="D31" i="4"/>
  <c r="E31" i="4" s="1"/>
  <c r="D32" i="4"/>
  <c r="F32" i="4" s="1"/>
  <c r="D27" i="4"/>
  <c r="E27" i="4" s="1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30" i="1" l="1"/>
  <c r="F29" i="4"/>
  <c r="F31" i="1"/>
  <c r="G29" i="1"/>
  <c r="F27" i="1"/>
  <c r="E27" i="6"/>
  <c r="F31" i="4"/>
  <c r="E30" i="4"/>
  <c r="E32" i="4"/>
  <c r="F28" i="4"/>
  <c r="F29" i="2"/>
  <c r="E28" i="1"/>
  <c r="E32" i="1"/>
  <c r="F31" i="2"/>
  <c r="E32" i="3"/>
  <c r="G27" i="6"/>
  <c r="G32" i="4"/>
  <c r="G31" i="4"/>
  <c r="G30" i="4"/>
  <c r="G28" i="4"/>
  <c r="G27" i="4"/>
  <c r="F29" i="3"/>
  <c r="G27" i="3"/>
  <c r="E30" i="3"/>
  <c r="G28" i="3"/>
  <c r="F31" i="3"/>
  <c r="G29" i="3"/>
  <c r="E27" i="3"/>
  <c r="F27" i="2"/>
  <c r="F32" i="2"/>
  <c r="F30" i="2"/>
  <c r="F28" i="2"/>
  <c r="G31" i="2"/>
  <c r="G29" i="2"/>
  <c r="G27" i="2"/>
  <c r="G29" i="4"/>
  <c r="F27" i="4"/>
  <c r="G32" i="3"/>
  <c r="G30" i="3"/>
  <c r="E28" i="3"/>
  <c r="F32" i="1"/>
  <c r="E29" i="1"/>
  <c r="G28" i="1"/>
  <c r="E31" i="1"/>
  <c r="G30" i="1"/>
  <c r="E32" i="6"/>
  <c r="G32" i="2"/>
  <c r="G30" i="2"/>
  <c r="G28" i="2"/>
  <c r="G27" i="1"/>
  <c r="G31" i="3"/>
  <c r="F31" i="5"/>
  <c r="F32" i="6"/>
  <c r="F28" i="6"/>
  <c r="F29" i="6"/>
  <c r="F30" i="6"/>
  <c r="F31" i="6"/>
  <c r="E28" i="6"/>
  <c r="E29" i="6"/>
  <c r="E30" i="6"/>
  <c r="E31" i="6"/>
  <c r="F29" i="5"/>
  <c r="F27" i="5"/>
  <c r="F28" i="5"/>
  <c r="F30" i="5"/>
  <c r="F32" i="5"/>
  <c r="E27" i="5"/>
  <c r="E28" i="5"/>
  <c r="E29" i="5"/>
  <c r="E30" i="5"/>
  <c r="E31" i="5"/>
  <c r="E32" i="5"/>
</calcChain>
</file>

<file path=xl/sharedStrings.xml><?xml version="1.0" encoding="utf-8"?>
<sst xmlns="http://schemas.openxmlformats.org/spreadsheetml/2006/main" count="1150" uniqueCount="391">
  <si>
    <t>Rank</t>
  </si>
  <si>
    <t>Name</t>
  </si>
  <si>
    <t>Nat</t>
  </si>
  <si>
    <t>Time</t>
  </si>
  <si>
    <t>All</t>
  </si>
  <si>
    <t>Average</t>
  </si>
  <si>
    <t>CAN</t>
  </si>
  <si>
    <t>WA</t>
  </si>
  <si>
    <t>NSW</t>
  </si>
  <si>
    <t>VIC</t>
  </si>
  <si>
    <t>SA</t>
  </si>
  <si>
    <t>QLD</t>
  </si>
  <si>
    <t>ACT</t>
  </si>
  <si>
    <t>TAS</t>
  </si>
  <si>
    <t>SLD</t>
  </si>
  <si>
    <t>WCN</t>
  </si>
  <si>
    <t>AKL</t>
  </si>
  <si>
    <t>WBP</t>
  </si>
  <si>
    <t>Invercargill</t>
  </si>
  <si>
    <t>Cambridge</t>
  </si>
  <si>
    <t>CHAPMAN Kai</t>
  </si>
  <si>
    <t>BONSER Kye</t>
  </si>
  <si>
    <t>TUCKER Lara</t>
  </si>
  <si>
    <t>SLATTERY Godfrey</t>
  </si>
  <si>
    <t>HAINES Jade</t>
  </si>
  <si>
    <t>OATEN Chelsea</t>
  </si>
  <si>
    <t>ANDREWS Ellesse</t>
  </si>
  <si>
    <t>SHIELDS Nicole</t>
  </si>
  <si>
    <t>SHEARMAN Emily</t>
  </si>
  <si>
    <t>DANFORD Georgia</t>
  </si>
  <si>
    <t>SMITH Kate</t>
  </si>
  <si>
    <t>ARBUCKLE Libby</t>
  </si>
  <si>
    <t>OGLE Jackson</t>
  </si>
  <si>
    <t>MORRIS Mitchell</t>
  </si>
  <si>
    <t>BRITTON Rhys</t>
  </si>
  <si>
    <t>STEWART Jake</t>
  </si>
  <si>
    <t>WRIGHT Fred</t>
  </si>
  <si>
    <t>ROBERTS Jessica</t>
  </si>
  <si>
    <t>Milton</t>
  </si>
  <si>
    <t>TURNBULL Hamish</t>
  </si>
  <si>
    <t>STEWART Lewis</t>
  </si>
  <si>
    <t>ANDERSON Anthony</t>
  </si>
  <si>
    <t>HEATON Christopher</t>
  </si>
  <si>
    <t>JONES Chloe</t>
  </si>
  <si>
    <t>TILLETT Emily</t>
  </si>
  <si>
    <t>JARY Rachel</t>
  </si>
  <si>
    <t>WAMMES Nick</t>
  </si>
  <si>
    <t>GUILLEMETTE Tristan</t>
  </si>
  <si>
    <t>SYDNEY Je'land</t>
  </si>
  <si>
    <t>TAYLOR Lucas</t>
  </si>
  <si>
    <t>ATTWELL Erin</t>
  </si>
  <si>
    <t>COLES-LYSTER Maggie</t>
  </si>
  <si>
    <t>JUSSAUME Laurie</t>
  </si>
  <si>
    <t>VAN YZENDOORN Ali</t>
  </si>
  <si>
    <t>PELLETIER Felix</t>
  </si>
  <si>
    <t>ERNST Chris</t>
  </si>
  <si>
    <t>CRESWICKE Charlotte</t>
  </si>
  <si>
    <t>FULTON Shaane</t>
  </si>
  <si>
    <t>GREENE Britney</t>
  </si>
  <si>
    <t>SCOTT Joshua</t>
  </si>
  <si>
    <t>GARBETT Thomas</t>
  </si>
  <si>
    <t>TRENCHARD Matthew</t>
  </si>
  <si>
    <t>PIDCOCK Jared</t>
  </si>
  <si>
    <t>SYME Ewan</t>
  </si>
  <si>
    <t>WYLLIE Aaron</t>
  </si>
  <si>
    <t>STRONG Corbin</t>
  </si>
  <si>
    <t>WAINE Harry</t>
  </si>
  <si>
    <t>TREYMANE Jarred</t>
  </si>
  <si>
    <t>BANKS Jessie</t>
  </si>
  <si>
    <t>MARSHALL Nicole</t>
  </si>
  <si>
    <t>BLOXHAM Sophie-Leigh</t>
  </si>
  <si>
    <t>GOUGH Madeleine</t>
  </si>
  <si>
    <t>RUWHIU Nepia</t>
  </si>
  <si>
    <t>BRISTER James</t>
  </si>
  <si>
    <t>CORNISH Tom</t>
  </si>
  <si>
    <t>RICHARDSON Matthew</t>
  </si>
  <si>
    <t>MEUNIER Tylah</t>
  </si>
  <si>
    <t>HOFFMAN Leigh</t>
  </si>
  <si>
    <t>LINDORFF Tyler</t>
  </si>
  <si>
    <t>LEAHY Conor</t>
  </si>
  <si>
    <t>WRIGHT Mitchell</t>
  </si>
  <si>
    <t>QUICK Blake</t>
  </si>
  <si>
    <t>O'SHEA Braden</t>
  </si>
  <si>
    <t>MORONEY-PLOUFFE Maeve</t>
  </si>
  <si>
    <t>CULLING Alice</t>
  </si>
  <si>
    <t>EDWARDS Sophie</t>
  </si>
  <si>
    <t>EASTWOOD Jemma</t>
  </si>
  <si>
    <t>ROBSON Skye</t>
  </si>
  <si>
    <t>VONDERWALL Brooklyn</t>
  </si>
  <si>
    <t>FIELD Alana</t>
  </si>
  <si>
    <t>PEZAJ Rihana</t>
  </si>
  <si>
    <t>RICE Matthew</t>
  </si>
  <si>
    <t>BENTON Thomas</t>
  </si>
  <si>
    <t>BESLER Micaiah</t>
  </si>
  <si>
    <t>KRIARAKIS Kassandra</t>
  </si>
  <si>
    <t>SITTLINGTON Ethan</t>
  </si>
  <si>
    <t>DRAPEAU ZGORALSKI Gabriel</t>
  </si>
  <si>
    <t>FOLEY Michael</t>
  </si>
  <si>
    <t>TOUSIGNANT Charlotte</t>
  </si>
  <si>
    <t>OUELLET Ann Pascale</t>
  </si>
  <si>
    <t>DALTERIO Antoine</t>
  </si>
  <si>
    <t>CORREA Justin</t>
  </si>
  <si>
    <t>BLACK Ainsley</t>
  </si>
  <si>
    <t>STUART John</t>
  </si>
  <si>
    <t>ATTWELL Adam</t>
  </si>
  <si>
    <t>European Champs - Montichiari</t>
  </si>
  <si>
    <t>GROS Mathilde</t>
  </si>
  <si>
    <t>FRA</t>
  </si>
  <si>
    <t>NED</t>
  </si>
  <si>
    <t>CZE</t>
  </si>
  <si>
    <t>GBR</t>
  </si>
  <si>
    <t>ITA</t>
  </si>
  <si>
    <t>GER</t>
  </si>
  <si>
    <t>POL</t>
  </si>
  <si>
    <t>BEL</t>
  </si>
  <si>
    <t>ROCHNA Daniel</t>
  </si>
  <si>
    <t>RUS</t>
  </si>
  <si>
    <t>LTU</t>
  </si>
  <si>
    <t>IRL</t>
  </si>
  <si>
    <t>VAN DER PEET Steffie</t>
  </si>
  <si>
    <t>PERCHUK Pavel</t>
  </si>
  <si>
    <t>European Champs - Montechiari</t>
  </si>
  <si>
    <t>European Champs - Anadia</t>
  </si>
  <si>
    <t>HINZE Carl</t>
  </si>
  <si>
    <t>STASTNY Jakub</t>
  </si>
  <si>
    <t>LACZKOWSKI Cezary</t>
  </si>
  <si>
    <t>DENS Tuur</t>
  </si>
  <si>
    <t>DIMITROPOULOS</t>
  </si>
  <si>
    <t>GRE</t>
  </si>
  <si>
    <t>PATERNOSTER Letizia</t>
  </si>
  <si>
    <t>NOVOLODSKAYA Maria</t>
  </si>
  <si>
    <t>DE ZOETE Mylene</t>
  </si>
  <si>
    <t>FORTIN Valentine</t>
  </si>
  <si>
    <t>SALAUYEVA Aksana</t>
  </si>
  <si>
    <t>PIRRONE Elena</t>
  </si>
  <si>
    <t>BLR</t>
  </si>
  <si>
    <t>HELAL Rayan</t>
  </si>
  <si>
    <t>NESTEROV Dmitry</t>
  </si>
  <si>
    <t>FRIEDRICH Lea</t>
  </si>
  <si>
    <t>VASHENKO Polina</t>
  </si>
  <si>
    <t>BATE Lauren</t>
  </si>
  <si>
    <t>TYSHENKO Yana</t>
  </si>
  <si>
    <t>SMIRNOV Ivan</t>
  </si>
  <si>
    <t>YOUNG Xeno</t>
  </si>
  <si>
    <t>THIEBAUD Valere</t>
  </si>
  <si>
    <t>GONOV Lev</t>
  </si>
  <si>
    <t>SCHMID Mauro</t>
  </si>
  <si>
    <t>SUI</t>
  </si>
  <si>
    <t>Newport</t>
  </si>
  <si>
    <t>VERNON Ethan</t>
  </si>
  <si>
    <t>VAUGHAN Jacob</t>
  </si>
  <si>
    <t>PIDCOCK Thomas</t>
  </si>
  <si>
    <t>HILLEARD Georgia</t>
  </si>
  <si>
    <t>STEELE Lusia</t>
  </si>
  <si>
    <t>RUSSELL Ellie</t>
  </si>
  <si>
    <t>NOVACKI Alexandra</t>
  </si>
  <si>
    <t>MELLOR Aleshia</t>
  </si>
  <si>
    <t>NIBLETT Esme</t>
  </si>
  <si>
    <t>DOLAN Lauren</t>
  </si>
  <si>
    <t>HOLL Jenny</t>
  </si>
  <si>
    <t>HILL Caleb</t>
  </si>
  <si>
    <t>COOPER Daniel</t>
  </si>
  <si>
    <t>HANCOCK George</t>
  </si>
  <si>
    <t>MCNAUGHTON Harvey</t>
  </si>
  <si>
    <t>CALVERT Charley</t>
  </si>
  <si>
    <t>Brisbane</t>
  </si>
  <si>
    <t>CORNISH Thomas</t>
  </si>
  <si>
    <t>CARISIMO Carlos</t>
  </si>
  <si>
    <t>GALLAGHER Sam</t>
  </si>
  <si>
    <t>TROVAS John</t>
  </si>
  <si>
    <t>POLLARD Ned</t>
  </si>
  <si>
    <t>WIGHT Luke</t>
  </si>
  <si>
    <t>MORIARTY James</t>
  </si>
  <si>
    <t>DUFFY Josh</t>
  </si>
  <si>
    <t>PLAPP Luke</t>
  </si>
  <si>
    <t>MAY Heather</t>
  </si>
  <si>
    <t>SANDISON Hannah</t>
  </si>
  <si>
    <t>FITYUS Lucie</t>
  </si>
  <si>
    <t>MARTIN WALLACE Alex</t>
  </si>
  <si>
    <t>MARTIN-WALLACE Alexandra</t>
  </si>
  <si>
    <t>FRISLIE Graeme</t>
  </si>
  <si>
    <t>BOOTH Oliver</t>
  </si>
  <si>
    <t>SHEARING Conor</t>
  </si>
  <si>
    <t>JACKSON George</t>
  </si>
  <si>
    <t>CLAASEN Angus</t>
  </si>
  <si>
    <t>SMITH Henry</t>
  </si>
  <si>
    <t>DONNOLLEY Felix</t>
  </si>
  <si>
    <t>WOLLASTON Ally</t>
  </si>
  <si>
    <t>MILNE McKenzie</t>
  </si>
  <si>
    <t>DONNELLY Sami</t>
  </si>
  <si>
    <t>LIPP Annamarie</t>
  </si>
  <si>
    <t>OGLE Sammi</t>
  </si>
  <si>
    <t>PATTERSON Emily</t>
  </si>
  <si>
    <t>KING Olivia</t>
  </si>
  <si>
    <t>KING Courtney</t>
  </si>
  <si>
    <t>FISHER-BLACK Finn</t>
  </si>
  <si>
    <t>O'DONNELL Bailey</t>
  </si>
  <si>
    <t>WATTS Kiaan</t>
  </si>
  <si>
    <t>OWNSWORTH Jessica</t>
  </si>
  <si>
    <t>MANLEY Cameron</t>
  </si>
  <si>
    <t>CLANCY Patrick</t>
  </si>
  <si>
    <t>BRIDGES Zach</t>
  </si>
  <si>
    <t>BURKE Matthew</t>
  </si>
  <si>
    <t>HAYTER Leo</t>
  </si>
  <si>
    <t>WATSON Samuel</t>
  </si>
  <si>
    <t>NAYLOR Lucy</t>
  </si>
  <si>
    <t>ROBINSON Charlotte</t>
  </si>
  <si>
    <t>FINUCANE Emma</t>
  </si>
  <si>
    <t>European Champs - Aigle</t>
  </si>
  <si>
    <t>RENVOISE Titouan</t>
  </si>
  <si>
    <t>PROKOPYSZYN Filip</t>
  </si>
  <si>
    <t>LIVANOS Konstantinos</t>
  </si>
  <si>
    <t>LUXIK Jiri</t>
  </si>
  <si>
    <t>SMAGIN Mihail</t>
  </si>
  <si>
    <t>MANFREDI Samuele</t>
  </si>
  <si>
    <t>KARATSIVIS Panagiotis</t>
  </si>
  <si>
    <t>BERSENEV Nikita</t>
  </si>
  <si>
    <t>GALKA Michal</t>
  </si>
  <si>
    <t>BUCK-GRAMCKO Tobias</t>
  </si>
  <si>
    <t>PETER Jannis</t>
  </si>
  <si>
    <t>GRENGBO Florian</t>
  </si>
  <si>
    <t>YON Vincent</t>
  </si>
  <si>
    <t>GLADYSHEV Ivan</t>
  </si>
  <si>
    <t>YAKOVLEV Mikhail</t>
  </si>
  <si>
    <t>ANDREEVA Kseniia</t>
  </si>
  <si>
    <t>SIBIAK Nikola</t>
  </si>
  <si>
    <t>JABORNIKOVA Veronika</t>
  </si>
  <si>
    <t>SEREMAK Nikola</t>
  </si>
  <si>
    <t>GUAZZINI Vittoria</t>
  </si>
  <si>
    <t>GILLESPIE Lara</t>
  </si>
  <si>
    <t>COLLINELLI Sofia</t>
  </si>
  <si>
    <t>MILIAEVA Mariia</t>
  </si>
  <si>
    <t>MALKOVA Daria</t>
  </si>
  <si>
    <t>REISSNER Lena Charlotte</t>
  </si>
  <si>
    <t>IRE</t>
  </si>
  <si>
    <t>SUMSKYTE Viktorija</t>
  </si>
  <si>
    <t>SAVICIUTE Arune</t>
  </si>
  <si>
    <t>CAPOBIANCHI Giada</t>
  </si>
  <si>
    <t>PATERSON Emily</t>
  </si>
  <si>
    <t>GREEN Tyla</t>
  </si>
  <si>
    <t>DOWNIE Erin</t>
  </si>
  <si>
    <t>BROWN Jennifer</t>
  </si>
  <si>
    <t>ROBERTSON La'chlan</t>
  </si>
  <si>
    <t>HORNBLOW Keegan</t>
  </si>
  <si>
    <t>PITHIE Laurence</t>
  </si>
  <si>
    <t>WEBSTER Reuben</t>
  </si>
  <si>
    <t>WYLLIE Ella</t>
  </si>
  <si>
    <t>DICKSON Lachie</t>
  </si>
  <si>
    <t>CURRIE Logan</t>
  </si>
  <si>
    <t>ROULSTON Isabell</t>
  </si>
  <si>
    <t>MORROW Ava</t>
  </si>
  <si>
    <t>ROWSE Harriet</t>
  </si>
  <si>
    <t>SARDELICH Nina</t>
  </si>
  <si>
    <t>LIPP Sebastian</t>
  </si>
  <si>
    <t>UPTON Samuel</t>
  </si>
  <si>
    <t>MILLER Joshua</t>
  </si>
  <si>
    <t>BENNET Eliza</t>
  </si>
  <si>
    <t>SLAMA Tia</t>
  </si>
  <si>
    <t>DAVIES Tasmin</t>
  </si>
  <si>
    <t>MORLEY Sharni</t>
  </si>
  <si>
    <t>CORSET Stephanie</t>
  </si>
  <si>
    <t>SIMPSON Bill</t>
  </si>
  <si>
    <t>WALSH Liam</t>
  </si>
  <si>
    <t>BLEDDYN Oliver</t>
  </si>
  <si>
    <t>MILLER Angus</t>
  </si>
  <si>
    <t>HAYDON-SMITH Rohan</t>
  </si>
  <si>
    <t>MORGAN Harry</t>
  </si>
  <si>
    <t>HUTTON Brandon</t>
  </si>
  <si>
    <t>ROLLISONJaden</t>
  </si>
  <si>
    <t>STIBBERD Louis</t>
  </si>
  <si>
    <t>ROBARDS Lauren</t>
  </si>
  <si>
    <t>JONES Ashley</t>
  </si>
  <si>
    <t>SEWELL Francesca</t>
  </si>
  <si>
    <t>MCLENNAN Liliana</t>
  </si>
  <si>
    <t>CHUNG-ORR Katarina</t>
  </si>
  <si>
    <t>DOYLE Sarah</t>
  </si>
  <si>
    <t>SIBLEY Ella</t>
  </si>
  <si>
    <t>BENNETT Eliza</t>
  </si>
  <si>
    <t>WALKER Lewis</t>
  </si>
  <si>
    <t>ROLLISON Jaden</t>
  </si>
  <si>
    <t>HEATHER Joshua</t>
  </si>
  <si>
    <t>BARRACLOUGH Ngaire</t>
  </si>
  <si>
    <t>DESGAGNES Adele</t>
  </si>
  <si>
    <t>STOLL-DANSEREAU Annabella</t>
  </si>
  <si>
    <t>VAN DAM Sarah</t>
  </si>
  <si>
    <t>PLANTE Lily</t>
  </si>
  <si>
    <t>HARGREAVES Samantha</t>
  </si>
  <si>
    <t>JUSSAUME Tristan</t>
  </si>
  <si>
    <t>KINNIBURGH Jackson</t>
  </si>
  <si>
    <t>GUILLEMETTE Mathias</t>
  </si>
  <si>
    <t>GREGORY Daniel</t>
  </si>
  <si>
    <t>RICHARDSON Sean</t>
  </si>
  <si>
    <t>RUBULIAK Jacob</t>
  </si>
  <si>
    <t>DEMPSTER Madison</t>
  </si>
  <si>
    <t>MUYS Megan</t>
  </si>
  <si>
    <t>SCOTT Andrew</t>
  </si>
  <si>
    <t>HEDGCOCK James</t>
  </si>
  <si>
    <t>DAVIES Tyler</t>
  </si>
  <si>
    <t>GOH Mikael</t>
  </si>
  <si>
    <t>THOMAS Gavin</t>
  </si>
  <si>
    <t>PICKRELL Riley</t>
  </si>
  <si>
    <t>OGRODNICZUK Ethan</t>
  </si>
  <si>
    <t>RAUWERDA Kaitlyn</t>
  </si>
  <si>
    <t>SLATER Victoria</t>
  </si>
  <si>
    <t>DUBUC Simon</t>
  </si>
  <si>
    <t>ROCHETTE Alexis</t>
  </si>
  <si>
    <t>ARCHBOLD Elizabeth</t>
  </si>
  <si>
    <t>GARRISON Casey</t>
  </si>
  <si>
    <t>GIN Elizabeth</t>
  </si>
  <si>
    <t>STARRS Kylie</t>
  </si>
  <si>
    <t>KOOL Daan</t>
  </si>
  <si>
    <t>BIANCHI Matteo</t>
  </si>
  <si>
    <t>JAGER Julien</t>
  </si>
  <si>
    <t>JIMENEZ ELIZONDO EkainESP</t>
  </si>
  <si>
    <t>VANDERBRANDEN Noah</t>
  </si>
  <si>
    <t>ESP</t>
  </si>
  <si>
    <t>PROPSTER Alessa-Catriona</t>
  </si>
  <si>
    <t>KOUAME Taky Marie Divine</t>
  </si>
  <si>
    <t>MIADZVETSKAYA Dziyana</t>
  </si>
  <si>
    <t>THOMAS Rhys</t>
  </si>
  <si>
    <t>European Champs - Gent</t>
  </si>
  <si>
    <t>HEINRICH Nicolas</t>
  </si>
  <si>
    <t>PICCOLO Andrea</t>
  </si>
  <si>
    <t>SHICHKIN Vlas</t>
  </si>
  <si>
    <t>BACKSTEDT Elynor</t>
  </si>
  <si>
    <t>ALESSIO Camilla</t>
  </si>
  <si>
    <t>BARNWELL Ella</t>
  </si>
  <si>
    <t>OLEJNICZAK Zuzanna</t>
  </si>
  <si>
    <t>NIERUCHALSKA Natalia</t>
  </si>
  <si>
    <t>SPERLICH Christina</t>
  </si>
  <si>
    <t>KALEE Kimberly</t>
  </si>
  <si>
    <t>STONE Ellie</t>
  </si>
  <si>
    <t>WINTON Elizabeth</t>
  </si>
  <si>
    <t>PARRIS-SMITH Rhianna</t>
  </si>
  <si>
    <t>GAGE Elodie</t>
  </si>
  <si>
    <t>EDMUNDS Rhian</t>
  </si>
  <si>
    <t>NATT Serena</t>
  </si>
  <si>
    <t>HOPKINS Jade</t>
  </si>
  <si>
    <t>KING Eluned</t>
  </si>
  <si>
    <t>LEWIS Sophie</t>
  </si>
  <si>
    <t>SHACKLEY Anna</t>
  </si>
  <si>
    <t>COLE Amy</t>
  </si>
  <si>
    <t>SMITH Abi</t>
  </si>
  <si>
    <t>NILSSON-JULIEN Oscar</t>
  </si>
  <si>
    <t>DOBBINS Matti</t>
  </si>
  <si>
    <t>ASKEY Lewis</t>
  </si>
  <si>
    <t>RUSHBY Max</t>
  </si>
  <si>
    <t>SHARPLES Tom</t>
  </si>
  <si>
    <t>NORRIS Hayden</t>
  </si>
  <si>
    <t>LOWE Edward</t>
  </si>
  <si>
    <t>LEDINGHAM-HORN Harry</t>
  </si>
  <si>
    <t>CULPAN John</t>
  </si>
  <si>
    <t>GEORGE Alfred</t>
  </si>
  <si>
    <t>KING Aaron</t>
  </si>
  <si>
    <t>COMERY Jake</t>
  </si>
  <si>
    <t>USA - Los Angeles</t>
  </si>
  <si>
    <t>USA Los Angeles</t>
  </si>
  <si>
    <t>CONTANTGALITELLO Jeanluc</t>
  </si>
  <si>
    <t>TANG Geneway</t>
  </si>
  <si>
    <t>SWAIDNER Ethan</t>
  </si>
  <si>
    <t>GEORGE Owen</t>
  </si>
  <si>
    <t>RAKNES Benjamin</t>
  </si>
  <si>
    <t>KOLLER Finn</t>
  </si>
  <si>
    <t>HANKINS, Kayla</t>
  </si>
  <si>
    <t>SHUHAY, Sophia</t>
  </si>
  <si>
    <t>SCHMID, Kaia</t>
  </si>
  <si>
    <t>DEYE, Mia</t>
  </si>
  <si>
    <t>LAWRENCE, Stephanie</t>
  </si>
  <si>
    <t>HANKINS Kayla</t>
  </si>
  <si>
    <t>SHUHAY Sophia</t>
  </si>
  <si>
    <t>SCHMID Kaia</t>
  </si>
  <si>
    <t>DEYE Mia</t>
  </si>
  <si>
    <t>MCKEE Mckenna</t>
  </si>
  <si>
    <t>LAWRENCE Stephanie</t>
  </si>
  <si>
    <t>TA-PEREZ Zoe</t>
  </si>
  <si>
    <t>JASTRAB Megan</t>
  </si>
  <si>
    <t>STEVENSON Elizabeth</t>
  </si>
  <si>
    <t>CUMMINS Olivia</t>
  </si>
  <si>
    <t>ROMANO Vanessa</t>
  </si>
  <si>
    <t>MARTIN Heidi</t>
  </si>
  <si>
    <t>MOORE Peter</t>
  </si>
  <si>
    <t>ROBERTS Nathan</t>
  </si>
  <si>
    <t>TA-PEREZ Noah</t>
  </si>
  <si>
    <t>MCDONALD Brody</t>
  </si>
  <si>
    <t>HODGINS Brennan</t>
  </si>
  <si>
    <t>RIESS Sam</t>
  </si>
  <si>
    <t>STERGIUS, Caden</t>
  </si>
  <si>
    <t>CONTANT-GALITELLO Jeanluc</t>
  </si>
  <si>
    <t>KASIANOWICZ Carter</t>
  </si>
  <si>
    <t>PAK Justin</t>
  </si>
  <si>
    <t>FUNK 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</si>
</sst>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mm:ss.000"/>
    <numFmt numFmtId="167" formatCode="#,##0.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9"/>
      <name val="Verdana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47" fontId="0" fillId="0" borderId="0" xfId="0" applyNumberFormat="1"/>
    <xf numFmtId="165" fontId="0" fillId="0" borderId="0" xfId="0" applyNumberFormat="1"/>
    <xf numFmtId="0" fontId="1" fillId="0" borderId="0" xfId="0" applyFont="1"/>
    <xf numFmtId="47" fontId="1" fillId="0" borderId="0" xfId="0" applyNumberFormat="1" applyFont="1"/>
    <xf numFmtId="0" fontId="2" fillId="0" borderId="0" xfId="0" applyFont="1"/>
    <xf numFmtId="47" fontId="2" fillId="0" borderId="0" xfId="0" applyNumberFormat="1" applyFont="1"/>
    <xf numFmtId="0" fontId="3" fillId="0" borderId="0" xfId="0" applyFont="1"/>
    <xf numFmtId="10" fontId="3" fillId="0" borderId="0" xfId="0" applyNumberFormat="1" applyFont="1"/>
    <xf numFmtId="9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65" fontId="3" fillId="0" borderId="0" xfId="0" applyNumberFormat="1" applyFont="1"/>
    <xf numFmtId="47" fontId="3" fillId="0" borderId="0" xfId="0" applyNumberFormat="1" applyFont="1"/>
    <xf numFmtId="47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166" fontId="0" fillId="0" borderId="0" xfId="0" applyNumberFormat="1"/>
    <xf numFmtId="166" fontId="6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4"/>
  <sheetViews>
    <sheetView topLeftCell="U1" workbookViewId="0">
      <selection activeCell="AR9" sqref="AR9"/>
    </sheetView>
  </sheetViews>
  <sheetFormatPr defaultRowHeight="12.75" x14ac:dyDescent="0.2"/>
  <cols>
    <col min="1" max="1" width="5.5703125" style="10" bestFit="1" customWidth="1"/>
    <col min="2" max="2" width="28.42578125" style="10" bestFit="1" customWidth="1"/>
    <col min="3" max="3" width="5.42578125" style="10" bestFit="1" customWidth="1"/>
    <col min="4" max="7" width="7.42578125" style="10" bestFit="1" customWidth="1"/>
    <col min="8" max="8" width="9.140625" style="10"/>
    <col min="9" max="9" width="5.5703125" style="10" bestFit="1" customWidth="1"/>
    <col min="10" max="10" width="23.28515625" style="10" bestFit="1" customWidth="1"/>
    <col min="11" max="11" width="5.42578125" style="10" bestFit="1" customWidth="1"/>
    <col min="12" max="15" width="7.42578125" style="10" bestFit="1" customWidth="1"/>
    <col min="16" max="16" width="9.140625" style="10"/>
    <col min="17" max="17" width="5.5703125" style="10" bestFit="1" customWidth="1"/>
    <col min="18" max="18" width="23.28515625" style="10" bestFit="1" customWidth="1"/>
    <col min="19" max="19" width="4.28515625" style="10" bestFit="1" customWidth="1"/>
    <col min="20" max="23" width="7.42578125" style="10" bestFit="1" customWidth="1"/>
    <col min="24" max="24" width="9.140625" style="10"/>
    <col min="25" max="25" width="5.5703125" style="10" bestFit="1" customWidth="1"/>
    <col min="26" max="26" width="29.42578125" style="10" bestFit="1" customWidth="1"/>
    <col min="27" max="27" width="4.28515625" style="10" bestFit="1" customWidth="1"/>
    <col min="28" max="31" width="7.42578125" style="10" bestFit="1" customWidth="1"/>
    <col min="32" max="32" width="9.140625" style="10"/>
    <col min="33" max="33" width="6" style="10" customWidth="1"/>
    <col min="34" max="34" width="27" style="10" bestFit="1" customWidth="1"/>
    <col min="35" max="35" width="4.7109375" style="10" bestFit="1" customWidth="1"/>
    <col min="36" max="36" width="7.42578125" style="10" bestFit="1" customWidth="1"/>
    <col min="37" max="40" width="9.140625" style="10"/>
    <col min="41" max="41" width="6" style="10" customWidth="1"/>
    <col min="42" max="42" width="28.5703125" style="10" bestFit="1" customWidth="1"/>
    <col min="43" max="43" width="4.7109375" style="10" bestFit="1" customWidth="1"/>
    <col min="44" max="44" width="7.42578125" style="10" bestFit="1" customWidth="1"/>
    <col min="45" max="16384" width="9.140625" style="10"/>
  </cols>
  <sheetData>
    <row r="1" spans="1:47" x14ac:dyDescent="0.2">
      <c r="A1" s="10" t="s">
        <v>0</v>
      </c>
      <c r="B1" s="10" t="s">
        <v>1</v>
      </c>
      <c r="C1" s="10" t="s">
        <v>2</v>
      </c>
      <c r="D1" s="10" t="s">
        <v>3</v>
      </c>
      <c r="E1" s="11"/>
      <c r="F1" s="12"/>
      <c r="G1" s="11"/>
      <c r="I1" s="10" t="s">
        <v>0</v>
      </c>
      <c r="J1" s="10" t="s">
        <v>1</v>
      </c>
      <c r="K1" s="10" t="s">
        <v>2</v>
      </c>
      <c r="L1" s="10" t="s">
        <v>3</v>
      </c>
      <c r="M1" s="11"/>
      <c r="N1" s="12"/>
      <c r="O1" s="11"/>
      <c r="Q1" s="10" t="s">
        <v>0</v>
      </c>
      <c r="R1" s="10" t="s">
        <v>1</v>
      </c>
      <c r="S1" s="10" t="s">
        <v>2</v>
      </c>
      <c r="T1" s="10" t="s">
        <v>3</v>
      </c>
      <c r="U1" s="11">
        <v>2.5000000000000001E-2</v>
      </c>
      <c r="V1" s="12">
        <v>0.05</v>
      </c>
      <c r="W1" s="11">
        <v>7.4999999999999997E-2</v>
      </c>
      <c r="Y1" s="10" t="s">
        <v>0</v>
      </c>
      <c r="Z1" s="10" t="s">
        <v>1</v>
      </c>
      <c r="AA1" s="10" t="s">
        <v>2</v>
      </c>
      <c r="AB1" s="10" t="s">
        <v>3</v>
      </c>
      <c r="AC1" s="11">
        <v>2.5000000000000001E-2</v>
      </c>
      <c r="AD1" s="12">
        <v>0.05</v>
      </c>
      <c r="AE1" s="11">
        <v>7.4999999999999997E-2</v>
      </c>
      <c r="AG1" s="10" t="s">
        <v>0</v>
      </c>
      <c r="AH1" s="10" t="s">
        <v>1</v>
      </c>
      <c r="AI1" s="10" t="s">
        <v>2</v>
      </c>
      <c r="AJ1" s="10" t="s">
        <v>3</v>
      </c>
      <c r="AK1" s="11">
        <v>2.5000000000000001E-2</v>
      </c>
      <c r="AL1" s="12">
        <v>0.05</v>
      </c>
      <c r="AM1" s="11">
        <v>7.4999999999999997E-2</v>
      </c>
      <c r="AO1" s="10" t="s">
        <v>0</v>
      </c>
      <c r="AP1" s="10" t="s">
        <v>1</v>
      </c>
      <c r="AQ1" s="10" t="s">
        <v>2</v>
      </c>
      <c r="AR1" s="10" t="s">
        <v>3</v>
      </c>
      <c r="AS1" s="11">
        <v>2.5000000000000001E-2</v>
      </c>
      <c r="AT1" s="12">
        <v>0.05</v>
      </c>
      <c r="AU1" s="11">
        <v>7.4999999999999997E-2</v>
      </c>
    </row>
    <row r="2" spans="1:47" x14ac:dyDescent="0.2">
      <c r="A2" s="10">
        <v>2019</v>
      </c>
      <c r="B2" s="10" t="s">
        <v>165</v>
      </c>
      <c r="E2" s="11">
        <v>2.5000000000000001E-2</v>
      </c>
      <c r="F2" s="12">
        <v>0.05</v>
      </c>
      <c r="G2" s="11">
        <v>7.4999999999999997E-2</v>
      </c>
      <c r="I2" s="10">
        <v>2019</v>
      </c>
      <c r="J2" s="10" t="s">
        <v>19</v>
      </c>
      <c r="M2" s="11">
        <v>2.5000000000000001E-2</v>
      </c>
      <c r="N2" s="12">
        <v>0.05</v>
      </c>
      <c r="O2" s="11">
        <v>7.4999999999999997E-2</v>
      </c>
      <c r="Q2" s="10">
        <v>2019</v>
      </c>
      <c r="R2" s="10" t="s">
        <v>148</v>
      </c>
      <c r="Y2" s="10">
        <v>2019</v>
      </c>
      <c r="Z2" s="10" t="s">
        <v>38</v>
      </c>
      <c r="AG2" s="10">
        <v>2019</v>
      </c>
      <c r="AH2" s="10" t="s">
        <v>208</v>
      </c>
      <c r="AO2" s="10">
        <v>2019</v>
      </c>
      <c r="AP2" s="10" t="s">
        <v>356</v>
      </c>
    </row>
    <row r="3" spans="1:47" x14ac:dyDescent="0.2">
      <c r="A3" s="10">
        <v>1</v>
      </c>
      <c r="B3" s="10" t="s">
        <v>256</v>
      </c>
      <c r="C3" s="10" t="s">
        <v>8</v>
      </c>
      <c r="D3" s="13">
        <v>11.632</v>
      </c>
      <c r="E3" s="13">
        <f>D3+(D3*E2)</f>
        <v>11.922800000000001</v>
      </c>
      <c r="F3" s="13">
        <f>D3+(D3*F2)</f>
        <v>12.2136</v>
      </c>
      <c r="G3" s="13">
        <f>D3+(D3*G2)</f>
        <v>12.5044</v>
      </c>
      <c r="I3" s="10">
        <v>1</v>
      </c>
      <c r="J3" s="10" t="s">
        <v>239</v>
      </c>
      <c r="K3" s="10" t="s">
        <v>14</v>
      </c>
      <c r="L3" s="13">
        <v>12.366</v>
      </c>
      <c r="M3" s="13">
        <f>L3+(L3*M2)</f>
        <v>12.67515</v>
      </c>
      <c r="N3" s="13">
        <f>L3+(L3*N2)</f>
        <v>12.984299999999999</v>
      </c>
      <c r="O3" s="13">
        <f>L3+(L3*O2)</f>
        <v>13.29345</v>
      </c>
      <c r="Q3" s="10">
        <v>1</v>
      </c>
      <c r="R3" s="10" t="s">
        <v>331</v>
      </c>
      <c r="T3" s="13">
        <v>11.679</v>
      </c>
      <c r="U3" s="13">
        <f>T3+(T3*U1)</f>
        <v>11.970975000000001</v>
      </c>
      <c r="V3" s="13">
        <f>T3+(T3*V1)</f>
        <v>12.26295</v>
      </c>
      <c r="W3" s="13">
        <f>T3+(T3*W1)</f>
        <v>12.554925000000001</v>
      </c>
      <c r="Y3" s="10">
        <v>1</v>
      </c>
      <c r="Z3" s="10" t="s">
        <v>293</v>
      </c>
      <c r="AB3" s="13">
        <v>11.898</v>
      </c>
      <c r="AC3" s="13">
        <f>AB3+(AB3*AC1)</f>
        <v>12.195449999999999</v>
      </c>
      <c r="AD3" s="13">
        <f>AB3+(AB3*AD1)</f>
        <v>12.492899999999999</v>
      </c>
      <c r="AE3" s="13">
        <f>AB3+(AB3*AE1)</f>
        <v>12.79035</v>
      </c>
      <c r="AG3" s="10">
        <v>1</v>
      </c>
      <c r="AH3" s="10" t="s">
        <v>316</v>
      </c>
      <c r="AI3" s="10" t="s">
        <v>112</v>
      </c>
      <c r="AJ3" s="13">
        <v>11.515000000000001</v>
      </c>
      <c r="AK3" s="13">
        <f>AJ3+(AJ3*$AK$1)</f>
        <v>11.802875</v>
      </c>
      <c r="AL3" s="13">
        <f>AJ3+(AJ3*$AL$1)</f>
        <v>12.09075</v>
      </c>
      <c r="AM3" s="13">
        <f>AJ3+(AJ3*$AM$1)</f>
        <v>12.378625000000001</v>
      </c>
      <c r="AO3" s="10">
        <v>1</v>
      </c>
      <c r="AP3" s="10" t="s">
        <v>368</v>
      </c>
      <c r="AR3" s="13">
        <v>11.994999999999999</v>
      </c>
      <c r="AS3" s="13">
        <f>AR3+(AR3*$AS$1)</f>
        <v>12.294874999999999</v>
      </c>
      <c r="AT3" s="13">
        <f>AR3+(AR3*$AT$1)</f>
        <v>12.594749999999999</v>
      </c>
      <c r="AU3" s="13">
        <f>AR3+(AR3*$AU$1)</f>
        <v>12.894625</v>
      </c>
    </row>
    <row r="4" spans="1:47" x14ac:dyDescent="0.2">
      <c r="A4" s="10">
        <v>2</v>
      </c>
      <c r="B4" s="10" t="s">
        <v>175</v>
      </c>
      <c r="C4" s="10" t="s">
        <v>10</v>
      </c>
      <c r="D4" s="13">
        <v>12.028</v>
      </c>
      <c r="E4" s="13">
        <f>D4+(D4*E2)</f>
        <v>12.328700000000001</v>
      </c>
      <c r="F4" s="13">
        <f>D4+(D4*F2)</f>
        <v>12.6294</v>
      </c>
      <c r="G4" s="13">
        <f>D4+(D4*G2)</f>
        <v>12.930100000000001</v>
      </c>
      <c r="I4" s="10">
        <v>2</v>
      </c>
      <c r="J4" s="10" t="s">
        <v>241</v>
      </c>
      <c r="K4" s="10" t="s">
        <v>14</v>
      </c>
      <c r="L4" s="13">
        <v>12.457000000000001</v>
      </c>
      <c r="M4" s="13">
        <f>L4+(L4*M2)</f>
        <v>12.768425000000001</v>
      </c>
      <c r="N4" s="13">
        <f>L4+(L4*N2)</f>
        <v>13.07985</v>
      </c>
      <c r="O4" s="13">
        <f>L4+(L4*O2)</f>
        <v>13.391275</v>
      </c>
      <c r="Q4" s="10">
        <v>2</v>
      </c>
      <c r="R4" s="10" t="s">
        <v>332</v>
      </c>
      <c r="T4" s="13">
        <v>11.929</v>
      </c>
      <c r="U4" s="13">
        <f>T4+(T4*U1)</f>
        <v>12.227225000000001</v>
      </c>
      <c r="V4" s="13">
        <f>T4+(T4*V1)</f>
        <v>12.525450000000001</v>
      </c>
      <c r="W4" s="13">
        <f>T4+(T4*W1)</f>
        <v>12.823675</v>
      </c>
      <c r="Y4" s="10">
        <v>2</v>
      </c>
      <c r="Z4" s="10" t="s">
        <v>282</v>
      </c>
      <c r="AB4" s="13">
        <v>12.545</v>
      </c>
      <c r="AC4" s="13">
        <f>AB4+(AB4*AC1)</f>
        <v>12.858625</v>
      </c>
      <c r="AD4" s="13">
        <f>AB4+(AB4*AD1)</f>
        <v>13.17225</v>
      </c>
      <c r="AE4" s="13">
        <f>AB4+(AB4*AE1)</f>
        <v>13.485875</v>
      </c>
      <c r="AG4" s="10">
        <v>2</v>
      </c>
      <c r="AH4" s="10" t="s">
        <v>207</v>
      </c>
      <c r="AI4" s="10" t="s">
        <v>110</v>
      </c>
      <c r="AJ4" s="13">
        <v>11.545</v>
      </c>
      <c r="AK4" s="13">
        <f t="shared" ref="AK4:AK8" si="0">AJ4+(AJ4*$AK$1)</f>
        <v>11.833625</v>
      </c>
      <c r="AL4" s="13">
        <f t="shared" ref="AL4:AL8" si="1">AJ4+(AJ4*$AL$1)</f>
        <v>12.122249999999999</v>
      </c>
      <c r="AM4" s="13">
        <f t="shared" ref="AM4:AM8" si="2">AJ4+(AJ4*$AM$1)</f>
        <v>12.410875000000001</v>
      </c>
      <c r="AO4" s="10">
        <v>2</v>
      </c>
      <c r="AP4" s="10" t="s">
        <v>369</v>
      </c>
      <c r="AR4" s="13">
        <v>12.292</v>
      </c>
      <c r="AS4" s="13">
        <f t="shared" ref="AS4:AS8" si="3">AR4+(AR4*$AS$1)</f>
        <v>12.599299999999999</v>
      </c>
      <c r="AT4" s="13">
        <f t="shared" ref="AT4:AT8" si="4">AR4+(AR4*$AT$1)</f>
        <v>12.906599999999999</v>
      </c>
      <c r="AU4" s="13">
        <f t="shared" ref="AU4:AU8" si="5">AR4+(AR4*$AU$1)</f>
        <v>13.213899999999999</v>
      </c>
    </row>
    <row r="5" spans="1:47" x14ac:dyDescent="0.2">
      <c r="A5" s="10">
        <v>3</v>
      </c>
      <c r="B5" s="10" t="s">
        <v>257</v>
      </c>
      <c r="C5" s="10" t="s">
        <v>10</v>
      </c>
      <c r="D5" s="13">
        <v>12.111000000000001</v>
      </c>
      <c r="E5" s="13">
        <f>D5+(D5*E2)</f>
        <v>12.413775000000001</v>
      </c>
      <c r="F5" s="13">
        <f>D5+(D5*F2)</f>
        <v>12.716550000000002</v>
      </c>
      <c r="G5" s="13">
        <f>D5+(D5*G2)</f>
        <v>13.019325</v>
      </c>
      <c r="I5" s="10">
        <v>3</v>
      </c>
      <c r="J5" s="10" t="s">
        <v>249</v>
      </c>
      <c r="K5" s="10" t="s">
        <v>6</v>
      </c>
      <c r="L5" s="13">
        <v>12.901999999999999</v>
      </c>
      <c r="M5" s="13">
        <f>L5+(L5*M2)</f>
        <v>13.224549999999999</v>
      </c>
      <c r="N5" s="13">
        <f>L5+(L5*N2)</f>
        <v>13.547099999999999</v>
      </c>
      <c r="O5" s="13">
        <f>L5+(L5*O2)</f>
        <v>13.86965</v>
      </c>
      <c r="Q5" s="10">
        <v>3</v>
      </c>
      <c r="R5" s="10" t="s">
        <v>333</v>
      </c>
      <c r="T5" s="13">
        <v>12.012</v>
      </c>
      <c r="U5" s="13">
        <f>T5+(T5*U1)</f>
        <v>12.3123</v>
      </c>
      <c r="V5" s="13">
        <f>T5+(T5*V1)</f>
        <v>12.6126</v>
      </c>
      <c r="W5" s="13">
        <f>T5+(T5*W1)</f>
        <v>12.9129</v>
      </c>
      <c r="Y5" s="10">
        <v>3</v>
      </c>
      <c r="Z5" s="10" t="s">
        <v>286</v>
      </c>
      <c r="AB5" s="13">
        <v>12.601000000000001</v>
      </c>
      <c r="AC5" s="13">
        <f>AB5+(AB5*AC1)</f>
        <v>12.916025000000001</v>
      </c>
      <c r="AD5" s="13">
        <f>AB5+(AB5*AD1)</f>
        <v>13.231050000000002</v>
      </c>
      <c r="AE5" s="13">
        <f>AB5+(AB5*AE1)</f>
        <v>13.546075</v>
      </c>
      <c r="AG5" s="10">
        <v>3</v>
      </c>
      <c r="AH5" s="10" t="s">
        <v>226</v>
      </c>
      <c r="AI5" s="10" t="s">
        <v>109</v>
      </c>
      <c r="AJ5" s="13">
        <v>11.644</v>
      </c>
      <c r="AK5" s="13">
        <f t="shared" si="0"/>
        <v>11.9351</v>
      </c>
      <c r="AL5" s="13">
        <f t="shared" si="1"/>
        <v>12.2262</v>
      </c>
      <c r="AM5" s="13">
        <f t="shared" si="2"/>
        <v>12.517300000000001</v>
      </c>
      <c r="AO5" s="10">
        <v>3</v>
      </c>
      <c r="AP5" s="10" t="s">
        <v>370</v>
      </c>
      <c r="AR5" s="13">
        <v>12.351000000000001</v>
      </c>
      <c r="AS5" s="13">
        <f t="shared" si="3"/>
        <v>12.659775000000002</v>
      </c>
      <c r="AT5" s="13">
        <f t="shared" si="4"/>
        <v>12.96855</v>
      </c>
      <c r="AU5" s="13">
        <f t="shared" si="5"/>
        <v>13.277325000000001</v>
      </c>
    </row>
    <row r="6" spans="1:47" x14ac:dyDescent="0.2">
      <c r="A6" s="10">
        <v>4</v>
      </c>
      <c r="B6" s="10" t="s">
        <v>258</v>
      </c>
      <c r="C6" s="10" t="s">
        <v>8</v>
      </c>
      <c r="D6" s="13">
        <v>12.483000000000001</v>
      </c>
      <c r="E6" s="13">
        <f>D6+(D6*E2)</f>
        <v>12.795075000000001</v>
      </c>
      <c r="F6" s="13">
        <f>D6+(D6*F2)</f>
        <v>13.107150000000001</v>
      </c>
      <c r="G6" s="13">
        <f>D6+(D6*G2)</f>
        <v>13.419225000000001</v>
      </c>
      <c r="I6" s="10">
        <v>4</v>
      </c>
      <c r="J6" s="10" t="s">
        <v>250</v>
      </c>
      <c r="K6" s="10" t="s">
        <v>6</v>
      </c>
      <c r="L6" s="13">
        <v>12.922000000000001</v>
      </c>
      <c r="M6" s="13">
        <f>L6+(L6*M2)</f>
        <v>13.245050000000001</v>
      </c>
      <c r="N6" s="13">
        <f>L6+(L6*N2)</f>
        <v>13.568100000000001</v>
      </c>
      <c r="O6" s="13">
        <f>L6+(L6*O2)</f>
        <v>13.89115</v>
      </c>
      <c r="Q6" s="10">
        <v>4</v>
      </c>
      <c r="R6" s="10" t="s">
        <v>334</v>
      </c>
      <c r="T6" s="13">
        <v>12.18</v>
      </c>
      <c r="U6" s="13">
        <f>T6+(T6*U1)</f>
        <v>12.484500000000001</v>
      </c>
      <c r="V6" s="13">
        <f>T6+(T6*V1)</f>
        <v>12.789</v>
      </c>
      <c r="W6" s="13">
        <f>T6+(T6*W1)</f>
        <v>13.093499999999999</v>
      </c>
      <c r="Y6" s="10">
        <v>4</v>
      </c>
      <c r="Z6" s="10" t="s">
        <v>285</v>
      </c>
      <c r="AB6" s="13">
        <v>12.737</v>
      </c>
      <c r="AC6" s="13">
        <f>AB6+(AB6*AC1)</f>
        <v>13.055425</v>
      </c>
      <c r="AD6" s="13">
        <f>AB6+(AB6*AD1)</f>
        <v>13.373850000000001</v>
      </c>
      <c r="AE6" s="13">
        <f>AB6+(AB6*AE1)</f>
        <v>13.692275</v>
      </c>
      <c r="AG6" s="10">
        <v>4</v>
      </c>
      <c r="AH6" s="10" t="s">
        <v>317</v>
      </c>
      <c r="AI6" s="10" t="s">
        <v>107</v>
      </c>
      <c r="AJ6" s="13">
        <v>11.656000000000001</v>
      </c>
      <c r="AK6" s="13">
        <f t="shared" si="0"/>
        <v>11.9474</v>
      </c>
      <c r="AL6" s="13">
        <f t="shared" si="1"/>
        <v>12.238800000000001</v>
      </c>
      <c r="AM6" s="13">
        <f t="shared" si="2"/>
        <v>12.530200000000001</v>
      </c>
      <c r="AO6" s="10">
        <v>4</v>
      </c>
      <c r="AP6" s="10" t="s">
        <v>371</v>
      </c>
      <c r="AR6" s="13">
        <v>12.481999999999999</v>
      </c>
      <c r="AS6" s="13">
        <f t="shared" si="3"/>
        <v>12.794049999999999</v>
      </c>
      <c r="AT6" s="13">
        <f t="shared" si="4"/>
        <v>13.1061</v>
      </c>
      <c r="AU6" s="13">
        <f t="shared" si="5"/>
        <v>13.418149999999999</v>
      </c>
    </row>
    <row r="7" spans="1:47" x14ac:dyDescent="0.2">
      <c r="A7" s="10">
        <v>5</v>
      </c>
      <c r="B7" s="10" t="s">
        <v>259</v>
      </c>
      <c r="C7" s="10" t="s">
        <v>9</v>
      </c>
      <c r="D7" s="13">
        <v>12.568</v>
      </c>
      <c r="E7" s="13">
        <f>D7+(D7*E2)</f>
        <v>12.882199999999999</v>
      </c>
      <c r="F7" s="13">
        <f>D7+(D7*F2)</f>
        <v>13.196400000000001</v>
      </c>
      <c r="G7" s="13">
        <f>D7+(D7*G2)</f>
        <v>13.5106</v>
      </c>
      <c r="I7" s="10">
        <v>5</v>
      </c>
      <c r="J7" s="10" t="s">
        <v>251</v>
      </c>
      <c r="K7" s="10" t="s">
        <v>6</v>
      </c>
      <c r="L7" s="13">
        <v>13.090999999999999</v>
      </c>
      <c r="M7" s="13">
        <f>L7+(L7*M2)</f>
        <v>13.418275</v>
      </c>
      <c r="N7" s="13">
        <f>L7+(L7*N2)</f>
        <v>13.74555</v>
      </c>
      <c r="O7" s="13">
        <f>L7+(L7*O2)</f>
        <v>14.072825</v>
      </c>
      <c r="Q7" s="10">
        <v>5</v>
      </c>
      <c r="R7" s="10" t="s">
        <v>335</v>
      </c>
      <c r="T7" s="13">
        <v>12.222</v>
      </c>
      <c r="U7" s="13">
        <f>T7+(T7*U1)</f>
        <v>12.52755</v>
      </c>
      <c r="V7" s="13">
        <f>T7+(T7*V1)</f>
        <v>12.8331</v>
      </c>
      <c r="W7" s="13">
        <f>T7+(T7*W1)</f>
        <v>13.13865</v>
      </c>
      <c r="Y7" s="10">
        <v>5</v>
      </c>
      <c r="Z7" s="10" t="s">
        <v>283</v>
      </c>
      <c r="AB7" s="13">
        <v>12.791</v>
      </c>
      <c r="AC7" s="13">
        <f>AB7+(AB7*AC1)</f>
        <v>13.110775</v>
      </c>
      <c r="AD7" s="13">
        <f>AB7+(AB7*AD1)</f>
        <v>13.43055</v>
      </c>
      <c r="AE7" s="13">
        <f>AB7+(AB7*AE1)</f>
        <v>13.750325</v>
      </c>
      <c r="AG7" s="10">
        <v>5</v>
      </c>
      <c r="AH7" s="10" t="s">
        <v>318</v>
      </c>
      <c r="AI7" s="10" t="s">
        <v>135</v>
      </c>
      <c r="AJ7" s="13">
        <v>11.661</v>
      </c>
      <c r="AK7" s="13">
        <f t="shared" si="0"/>
        <v>11.952525</v>
      </c>
      <c r="AL7" s="13">
        <f t="shared" si="1"/>
        <v>12.24405</v>
      </c>
      <c r="AM7" s="13">
        <f t="shared" si="2"/>
        <v>12.535575</v>
      </c>
      <c r="AO7" s="10">
        <v>5</v>
      </c>
      <c r="AP7" s="10" t="s">
        <v>372</v>
      </c>
      <c r="AR7" s="13">
        <v>12.536</v>
      </c>
      <c r="AS7" s="13">
        <f t="shared" si="3"/>
        <v>12.849399999999999</v>
      </c>
      <c r="AT7" s="13">
        <f t="shared" si="4"/>
        <v>13.162799999999999</v>
      </c>
      <c r="AU7" s="13">
        <f t="shared" si="5"/>
        <v>13.476199999999999</v>
      </c>
    </row>
    <row r="8" spans="1:47" x14ac:dyDescent="0.2">
      <c r="A8" s="10">
        <v>6</v>
      </c>
      <c r="B8" s="10" t="s">
        <v>260</v>
      </c>
      <c r="C8" s="10" t="s">
        <v>11</v>
      </c>
      <c r="D8" s="13">
        <v>12.664</v>
      </c>
      <c r="E8" s="13">
        <f>D8+(D8*E2)</f>
        <v>12.980599999999999</v>
      </c>
      <c r="F8" s="13">
        <f>D8+(D8*F2)</f>
        <v>13.2972</v>
      </c>
      <c r="G8" s="13">
        <f>D8+(D8*G2)</f>
        <v>13.613799999999999</v>
      </c>
      <c r="I8" s="10">
        <v>6</v>
      </c>
      <c r="J8" s="10" t="s">
        <v>252</v>
      </c>
      <c r="K8" s="10" t="s">
        <v>17</v>
      </c>
      <c r="L8" s="13">
        <v>13.167999999999999</v>
      </c>
      <c r="M8" s="13">
        <f>L8+(L8*M2)</f>
        <v>13.497199999999999</v>
      </c>
      <c r="N8" s="13">
        <f>L8+(L8*N2)</f>
        <v>13.8264</v>
      </c>
      <c r="O8" s="13">
        <f>L8+(L8*O2)</f>
        <v>14.1556</v>
      </c>
      <c r="Q8" s="10">
        <v>6</v>
      </c>
      <c r="R8" s="10" t="s">
        <v>336</v>
      </c>
      <c r="T8" s="13">
        <v>12.319000000000001</v>
      </c>
      <c r="U8" s="13">
        <f>T8+(T8*U1)</f>
        <v>12.626975000000002</v>
      </c>
      <c r="V8" s="13">
        <f>T8+(T8*V1)</f>
        <v>12.934950000000001</v>
      </c>
      <c r="W8" s="13">
        <f>T8+(T8*W1)</f>
        <v>13.242925000000001</v>
      </c>
      <c r="Y8" s="10">
        <v>6</v>
      </c>
      <c r="Z8" s="10" t="s">
        <v>294</v>
      </c>
      <c r="AB8" s="13">
        <v>12.877000000000001</v>
      </c>
      <c r="AC8" s="13">
        <f>AB8+(AB8*AC1)</f>
        <v>13.198925000000001</v>
      </c>
      <c r="AD8" s="13">
        <f>AB8+(AB8*AD1)</f>
        <v>13.520850000000001</v>
      </c>
      <c r="AE8" s="13">
        <f>AB8+(AB8*AE1)</f>
        <v>13.842775000000001</v>
      </c>
      <c r="AG8" s="10">
        <v>6</v>
      </c>
      <c r="AH8" s="10" t="s">
        <v>227</v>
      </c>
      <c r="AI8" s="10" t="s">
        <v>113</v>
      </c>
      <c r="AJ8" s="13">
        <v>11.724</v>
      </c>
      <c r="AK8" s="13">
        <f t="shared" si="0"/>
        <v>12.017100000000001</v>
      </c>
      <c r="AL8" s="13">
        <f t="shared" si="1"/>
        <v>12.3102</v>
      </c>
      <c r="AM8" s="13">
        <f t="shared" si="2"/>
        <v>12.603300000000001</v>
      </c>
      <c r="AO8" s="10">
        <v>6</v>
      </c>
      <c r="AP8" s="10" t="s">
        <v>373</v>
      </c>
      <c r="AR8" s="13">
        <v>12.661</v>
      </c>
      <c r="AS8" s="13">
        <f t="shared" si="3"/>
        <v>12.977525</v>
      </c>
      <c r="AT8" s="13">
        <f t="shared" si="4"/>
        <v>13.29405</v>
      </c>
      <c r="AU8" s="13">
        <f t="shared" si="5"/>
        <v>13.610574999999999</v>
      </c>
    </row>
    <row r="9" spans="1:47" x14ac:dyDescent="0.2">
      <c r="T9" s="13"/>
      <c r="AB9" s="13"/>
      <c r="AJ9" s="13"/>
      <c r="AK9" s="13"/>
      <c r="AL9" s="13"/>
      <c r="AM9" s="13"/>
      <c r="AR9" s="13"/>
      <c r="AS9" s="13"/>
      <c r="AT9" s="13"/>
      <c r="AU9" s="13"/>
    </row>
    <row r="10" spans="1:47" x14ac:dyDescent="0.2">
      <c r="A10" s="10">
        <v>2018</v>
      </c>
      <c r="B10" s="10" t="s">
        <v>165</v>
      </c>
      <c r="E10" s="11">
        <v>2.5000000000000001E-2</v>
      </c>
      <c r="F10" s="12">
        <v>0.05</v>
      </c>
      <c r="G10" s="11">
        <v>7.4999999999999997E-2</v>
      </c>
      <c r="I10" s="10">
        <v>2018</v>
      </c>
      <c r="J10" s="10" t="s">
        <v>18</v>
      </c>
      <c r="M10" s="11">
        <v>2.5000000000000001E-2</v>
      </c>
      <c r="N10" s="12">
        <v>0.05</v>
      </c>
      <c r="O10" s="11">
        <v>7.4999999999999997E-2</v>
      </c>
      <c r="Q10" s="10">
        <v>2018</v>
      </c>
      <c r="R10" s="10" t="s">
        <v>148</v>
      </c>
      <c r="Y10" s="10">
        <v>2018</v>
      </c>
      <c r="Z10" s="10" t="s">
        <v>38</v>
      </c>
      <c r="AG10" s="10">
        <v>2018</v>
      </c>
      <c r="AH10" s="10" t="s">
        <v>208</v>
      </c>
      <c r="AO10" s="10">
        <v>2018</v>
      </c>
      <c r="AP10" s="10" t="s">
        <v>208</v>
      </c>
    </row>
    <row r="11" spans="1:47" x14ac:dyDescent="0.2">
      <c r="A11" s="10">
        <v>1</v>
      </c>
      <c r="B11" s="10" t="s">
        <v>89</v>
      </c>
      <c r="C11" s="10" t="s">
        <v>9</v>
      </c>
      <c r="D11" s="13">
        <v>11.631</v>
      </c>
      <c r="E11" s="13">
        <f>D11+(D11*E10)</f>
        <v>11.921775</v>
      </c>
      <c r="F11" s="13">
        <f>D11+(D11*F10)</f>
        <v>12.21255</v>
      </c>
      <c r="G11" s="13">
        <f>D11+(D11*G10)</f>
        <v>12.503325</v>
      </c>
      <c r="I11" s="10">
        <v>1</v>
      </c>
      <c r="J11" s="10" t="s">
        <v>69</v>
      </c>
      <c r="K11" s="10" t="s">
        <v>14</v>
      </c>
      <c r="L11" s="13">
        <v>11.866</v>
      </c>
      <c r="M11" s="13">
        <f>L11+(L11*M10)</f>
        <v>12.162649999999999</v>
      </c>
      <c r="N11" s="13">
        <f>L11+(L11*N10)</f>
        <v>12.459299999999999</v>
      </c>
      <c r="O11" s="13">
        <f>L11+(L11*O10)</f>
        <v>12.75595</v>
      </c>
      <c r="Q11" s="10">
        <v>1</v>
      </c>
      <c r="R11" s="10" t="s">
        <v>153</v>
      </c>
      <c r="T11" s="13">
        <v>11.904</v>
      </c>
      <c r="U11" s="13">
        <f>T11+(T11*U9)</f>
        <v>11.904</v>
      </c>
      <c r="V11" s="13">
        <f>T11+(T11*V9)</f>
        <v>11.904</v>
      </c>
      <c r="W11" s="13">
        <f>T11+(T11*W9)</f>
        <v>11.904</v>
      </c>
      <c r="Y11" s="10">
        <v>1</v>
      </c>
      <c r="Z11" s="10" t="s">
        <v>284</v>
      </c>
      <c r="AB11" s="13">
        <v>12.566000000000001</v>
      </c>
      <c r="AC11" s="13">
        <f>AB11+(AB11*AC9)</f>
        <v>12.566000000000001</v>
      </c>
      <c r="AD11" s="13">
        <f>AB11+(AB11*AD9)</f>
        <v>12.566000000000001</v>
      </c>
      <c r="AE11" s="13">
        <f>AB11+(AB11*AE9)</f>
        <v>12.566000000000001</v>
      </c>
      <c r="AG11" s="10">
        <v>1</v>
      </c>
      <c r="AH11" s="10" t="s">
        <v>224</v>
      </c>
      <c r="AI11" s="10" t="s">
        <v>116</v>
      </c>
      <c r="AJ11" s="13">
        <v>11.247</v>
      </c>
      <c r="AK11" s="13">
        <f>AJ11+(AJ11*$AK$1)</f>
        <v>11.528174999999999</v>
      </c>
      <c r="AL11" s="13">
        <f>AJ11+(AJ11*$AL$1)</f>
        <v>11.80935</v>
      </c>
      <c r="AM11" s="13">
        <f>AJ11+(AJ11*$AM$1)</f>
        <v>12.090525</v>
      </c>
      <c r="AO11" s="10">
        <v>1</v>
      </c>
      <c r="AR11" s="13"/>
      <c r="AS11" s="13">
        <f>AR11+(AR11*$AS$1)</f>
        <v>0</v>
      </c>
      <c r="AT11" s="13">
        <f>AR11+(AR11*$AT$1)</f>
        <v>0</v>
      </c>
      <c r="AU11" s="13">
        <f>AR11+(AR11*$AU$1)</f>
        <v>0</v>
      </c>
    </row>
    <row r="12" spans="1:47" x14ac:dyDescent="0.2">
      <c r="A12" s="10">
        <v>2</v>
      </c>
      <c r="B12" s="10" t="s">
        <v>88</v>
      </c>
      <c r="C12" s="10" t="s">
        <v>10</v>
      </c>
      <c r="D12" s="13">
        <v>11.879</v>
      </c>
      <c r="E12" s="13">
        <f>D12+(D12*E10)</f>
        <v>12.175974999999999</v>
      </c>
      <c r="F12" s="13">
        <f>D12+(D12*F10)</f>
        <v>12.472949999999999</v>
      </c>
      <c r="G12" s="13">
        <f>D12+(D12*G10)</f>
        <v>12.769924999999999</v>
      </c>
      <c r="I12" s="10">
        <v>2</v>
      </c>
      <c r="J12" s="10" t="s">
        <v>57</v>
      </c>
      <c r="K12" s="10" t="s">
        <v>13</v>
      </c>
      <c r="L12" s="13">
        <v>11.877000000000001</v>
      </c>
      <c r="M12" s="13">
        <f>L12+(L12*M10)</f>
        <v>12.173925000000001</v>
      </c>
      <c r="N12" s="13">
        <f>L12+(L12*N10)</f>
        <v>12.47085</v>
      </c>
      <c r="O12" s="13">
        <f>L12+(L12*O10)</f>
        <v>12.767775</v>
      </c>
      <c r="Q12" s="10">
        <v>2</v>
      </c>
      <c r="R12" s="10" t="s">
        <v>155</v>
      </c>
      <c r="T12" s="13">
        <v>12.000999999999999</v>
      </c>
      <c r="U12" s="13">
        <f>T12+(T12*U9)</f>
        <v>12.000999999999999</v>
      </c>
      <c r="V12" s="13">
        <f>T12+(T12*V9)</f>
        <v>12.000999999999999</v>
      </c>
      <c r="W12" s="13">
        <f>T12+(T12*W9)</f>
        <v>12.000999999999999</v>
      </c>
      <c r="Y12" s="10">
        <v>2</v>
      </c>
      <c r="Z12" s="10" t="s">
        <v>306</v>
      </c>
      <c r="AB12" s="13">
        <v>12.727</v>
      </c>
      <c r="AC12" s="13">
        <f>AB12+(AB12*AC9)</f>
        <v>12.727</v>
      </c>
      <c r="AD12" s="13">
        <f>AB12+(AB12*AD9)</f>
        <v>12.727</v>
      </c>
      <c r="AE12" s="13">
        <f>AB12+(AB12*AE9)</f>
        <v>12.727</v>
      </c>
      <c r="AG12" s="10">
        <v>2</v>
      </c>
      <c r="AH12" s="10" t="s">
        <v>141</v>
      </c>
      <c r="AI12" s="10" t="s">
        <v>116</v>
      </c>
      <c r="AJ12" s="13">
        <v>11.305</v>
      </c>
      <c r="AK12" s="13">
        <f t="shared" ref="AK12:AK16" si="6">AJ12+(AJ12*$AK$1)</f>
        <v>11.587624999999999</v>
      </c>
      <c r="AL12" s="13">
        <f t="shared" ref="AL12:AL16" si="7">AJ12+(AJ12*$AL$1)</f>
        <v>11.87025</v>
      </c>
      <c r="AM12" s="13">
        <f t="shared" ref="AM12:AM16" si="8">AJ12+(AJ12*$AM$1)</f>
        <v>12.152875</v>
      </c>
      <c r="AO12" s="10">
        <v>2</v>
      </c>
      <c r="AR12" s="13"/>
      <c r="AS12" s="13">
        <f t="shared" ref="AS12:AS16" si="9">AR12+(AR12*$AS$1)</f>
        <v>0</v>
      </c>
      <c r="AT12" s="13">
        <f>AR12+(AR12*$AT$1)</f>
        <v>0</v>
      </c>
      <c r="AU12" s="13">
        <f t="shared" ref="AU12:AU16" si="10">AR12+(AR12*$AU$1)</f>
        <v>0</v>
      </c>
    </row>
    <row r="13" spans="1:47" x14ac:dyDescent="0.2">
      <c r="A13" s="10">
        <v>3</v>
      </c>
      <c r="B13" s="10" t="s">
        <v>175</v>
      </c>
      <c r="C13" s="10" t="s">
        <v>10</v>
      </c>
      <c r="D13" s="13">
        <v>11.88</v>
      </c>
      <c r="E13" s="13">
        <f>D13+(D13*E10)</f>
        <v>12.177000000000001</v>
      </c>
      <c r="F13" s="13">
        <f>D13+(D13*F10)</f>
        <v>12.474</v>
      </c>
      <c r="G13" s="13">
        <f>D13+(D13*G10)</f>
        <v>12.771000000000001</v>
      </c>
      <c r="I13" s="10">
        <v>3</v>
      </c>
      <c r="J13" s="10" t="s">
        <v>58</v>
      </c>
      <c r="K13" s="10" t="s">
        <v>6</v>
      </c>
      <c r="L13" s="13">
        <v>12.029</v>
      </c>
      <c r="M13" s="13">
        <f>L13+(L13*M10)</f>
        <v>12.329725</v>
      </c>
      <c r="N13" s="13">
        <f>L13+(L13*N10)</f>
        <v>12.63045</v>
      </c>
      <c r="O13" s="13">
        <f>L13+(L13*O10)</f>
        <v>12.931175</v>
      </c>
      <c r="Q13" s="10">
        <v>3</v>
      </c>
      <c r="R13" s="10" t="s">
        <v>205</v>
      </c>
      <c r="T13" s="13">
        <v>12.228999999999999</v>
      </c>
      <c r="U13" s="13">
        <f>T13+(T13*U9)</f>
        <v>12.228999999999999</v>
      </c>
      <c r="V13" s="13">
        <f>T13+(T13*V9)</f>
        <v>12.228999999999999</v>
      </c>
      <c r="W13" s="13">
        <f>T13+(T13*W9)</f>
        <v>12.228999999999999</v>
      </c>
      <c r="Y13" s="10">
        <v>3</v>
      </c>
      <c r="Z13" s="10" t="s">
        <v>307</v>
      </c>
      <c r="AB13" s="13">
        <v>13.08</v>
      </c>
      <c r="AC13" s="13">
        <f>AB13+(AB13*AC9)</f>
        <v>13.08</v>
      </c>
      <c r="AD13" s="13">
        <f>AB13+(AB13*AD9)</f>
        <v>13.08</v>
      </c>
      <c r="AE13" s="13">
        <f>AB13+(AB13*AE9)</f>
        <v>13.08</v>
      </c>
      <c r="AG13" s="10">
        <v>3</v>
      </c>
      <c r="AH13" s="10" t="s">
        <v>225</v>
      </c>
      <c r="AI13" s="10" t="s">
        <v>113</v>
      </c>
      <c r="AJ13" s="13">
        <v>11.339</v>
      </c>
      <c r="AK13" s="13">
        <f t="shared" si="6"/>
        <v>11.622475</v>
      </c>
      <c r="AL13" s="13">
        <f t="shared" si="7"/>
        <v>11.905950000000001</v>
      </c>
      <c r="AM13" s="13">
        <f t="shared" si="8"/>
        <v>12.189425</v>
      </c>
      <c r="AO13" s="10">
        <v>3</v>
      </c>
      <c r="AR13" s="13"/>
      <c r="AS13" s="13">
        <f t="shared" si="9"/>
        <v>0</v>
      </c>
      <c r="AT13" s="13">
        <f>AR13+(AR13*$AT$1)</f>
        <v>0</v>
      </c>
      <c r="AU13" s="13">
        <f t="shared" si="10"/>
        <v>0</v>
      </c>
    </row>
    <row r="14" spans="1:47" x14ac:dyDescent="0.2">
      <c r="A14" s="10">
        <v>4</v>
      </c>
      <c r="B14" s="10" t="s">
        <v>179</v>
      </c>
      <c r="C14" s="10" t="s">
        <v>11</v>
      </c>
      <c r="D14" s="13">
        <v>11.936999999999999</v>
      </c>
      <c r="E14" s="13">
        <f>D14+(D14*E10)</f>
        <v>12.235424999999999</v>
      </c>
      <c r="F14" s="13">
        <f>D14+(D14*F10)</f>
        <v>12.533849999999999</v>
      </c>
      <c r="G14" s="13">
        <f>D14+(D14*G10)</f>
        <v>12.832274999999999</v>
      </c>
      <c r="I14" s="10">
        <v>4</v>
      </c>
      <c r="J14" s="10" t="s">
        <v>70</v>
      </c>
      <c r="K14" s="10" t="s">
        <v>14</v>
      </c>
      <c r="L14" s="13">
        <v>12.452999999999999</v>
      </c>
      <c r="M14" s="13">
        <f>L14+(L14*M10)</f>
        <v>12.764324999999999</v>
      </c>
      <c r="N14" s="13">
        <f>L14+(L14*N10)</f>
        <v>13.07565</v>
      </c>
      <c r="O14" s="13">
        <f>L14+(L14*O10)</f>
        <v>13.386975</v>
      </c>
      <c r="Q14" s="10">
        <v>4</v>
      </c>
      <c r="R14" s="10" t="s">
        <v>206</v>
      </c>
      <c r="T14" s="13">
        <v>12.234999999999999</v>
      </c>
      <c r="U14" s="13">
        <f>T14+(T14*U9)</f>
        <v>12.234999999999999</v>
      </c>
      <c r="V14" s="13">
        <f>T14+(T14*V9)</f>
        <v>12.234999999999999</v>
      </c>
      <c r="W14" s="13">
        <f>T14+(T14*W9)</f>
        <v>12.234999999999999</v>
      </c>
      <c r="Y14" s="10">
        <v>4</v>
      </c>
      <c r="Z14" s="10" t="s">
        <v>285</v>
      </c>
      <c r="AB14" s="13">
        <v>13.260999999999999</v>
      </c>
      <c r="AC14" s="13">
        <f>AB14+(AB14*AC9)</f>
        <v>13.260999999999999</v>
      </c>
      <c r="AD14" s="13">
        <f>AB14+(AB14*AD9)</f>
        <v>13.260999999999999</v>
      </c>
      <c r="AE14" s="13">
        <f>AB14+(AB14*AE9)</f>
        <v>13.260999999999999</v>
      </c>
      <c r="AG14" s="10">
        <v>4</v>
      </c>
      <c r="AH14" s="10" t="s">
        <v>226</v>
      </c>
      <c r="AI14" s="10" t="s">
        <v>109</v>
      </c>
      <c r="AJ14" s="13">
        <v>11.467000000000001</v>
      </c>
      <c r="AK14" s="13">
        <f t="shared" si="6"/>
        <v>11.753675000000001</v>
      </c>
      <c r="AL14" s="13">
        <f t="shared" si="7"/>
        <v>12.04035</v>
      </c>
      <c r="AM14" s="13">
        <f t="shared" si="8"/>
        <v>12.327025000000001</v>
      </c>
      <c r="AO14" s="10">
        <v>4</v>
      </c>
      <c r="AR14" s="13"/>
      <c r="AS14" s="13">
        <f t="shared" si="9"/>
        <v>0</v>
      </c>
      <c r="AT14" s="13">
        <f>AR14+(AR14*$AT$1)</f>
        <v>0</v>
      </c>
      <c r="AU14" s="13">
        <f t="shared" si="10"/>
        <v>0</v>
      </c>
    </row>
    <row r="15" spans="1:47" x14ac:dyDescent="0.2">
      <c r="A15" s="10">
        <v>5</v>
      </c>
      <c r="B15" s="10" t="s">
        <v>90</v>
      </c>
      <c r="C15" s="10" t="s">
        <v>7</v>
      </c>
      <c r="D15" s="13">
        <v>12.097</v>
      </c>
      <c r="E15" s="13">
        <f>D15+(D15*E10)</f>
        <v>12.399424999999999</v>
      </c>
      <c r="F15" s="13">
        <f>D15+(D15*F10)</f>
        <v>12.70185</v>
      </c>
      <c r="G15" s="13">
        <f>D15+(D15*G10)</f>
        <v>13.004275</v>
      </c>
      <c r="I15" s="10">
        <v>5</v>
      </c>
      <c r="J15" s="10" t="s">
        <v>198</v>
      </c>
      <c r="K15" s="10" t="s">
        <v>6</v>
      </c>
      <c r="L15" s="13">
        <v>12.815</v>
      </c>
      <c r="M15" s="13">
        <f>L15+(L15*M10)</f>
        <v>13.135375</v>
      </c>
      <c r="N15" s="13">
        <f>L15+(L15*N10)</f>
        <v>13.45575</v>
      </c>
      <c r="O15" s="13">
        <f>L15+(L15*O10)</f>
        <v>13.776124999999999</v>
      </c>
      <c r="Q15" s="10">
        <v>5</v>
      </c>
      <c r="R15" s="10" t="s">
        <v>207</v>
      </c>
      <c r="T15" s="13">
        <v>12.259</v>
      </c>
      <c r="U15" s="13">
        <f>T15+(T15*U9)</f>
        <v>12.259</v>
      </c>
      <c r="V15" s="13">
        <f>T15+(T15*V9)</f>
        <v>12.259</v>
      </c>
      <c r="W15" s="13">
        <f>T15+(T15*W9)</f>
        <v>12.259</v>
      </c>
      <c r="Y15" s="10">
        <v>5</v>
      </c>
      <c r="Z15" s="10" t="s">
        <v>286</v>
      </c>
      <c r="AB15" s="13">
        <v>13.263</v>
      </c>
      <c r="AC15" s="13">
        <f>AB15+(AB15*AC9)</f>
        <v>13.263</v>
      </c>
      <c r="AD15" s="13">
        <f>AB15+(AB15*AD9)</f>
        <v>13.263</v>
      </c>
      <c r="AE15" s="13">
        <f>AB15+(AB15*AE9)</f>
        <v>13.263</v>
      </c>
      <c r="AG15" s="10">
        <v>5</v>
      </c>
      <c r="AH15" s="10" t="s">
        <v>153</v>
      </c>
      <c r="AI15" s="10" t="s">
        <v>110</v>
      </c>
      <c r="AJ15" s="13">
        <v>11.500999999999999</v>
      </c>
      <c r="AK15" s="13">
        <f t="shared" si="6"/>
        <v>11.788525</v>
      </c>
      <c r="AL15" s="13">
        <f t="shared" si="7"/>
        <v>12.076049999999999</v>
      </c>
      <c r="AM15" s="13">
        <f t="shared" si="8"/>
        <v>12.363574999999999</v>
      </c>
      <c r="AO15" s="10">
        <v>5</v>
      </c>
      <c r="AR15" s="13"/>
      <c r="AS15" s="13">
        <f t="shared" si="9"/>
        <v>0</v>
      </c>
      <c r="AT15" s="13">
        <f t="shared" ref="AT15:AT16" si="11">AR15+(AR15*$AT$1)</f>
        <v>0</v>
      </c>
      <c r="AU15" s="13">
        <f t="shared" si="10"/>
        <v>0</v>
      </c>
    </row>
    <row r="16" spans="1:47" x14ac:dyDescent="0.2">
      <c r="A16" s="10">
        <v>6</v>
      </c>
      <c r="B16" s="10" t="s">
        <v>177</v>
      </c>
      <c r="C16" s="10" t="s">
        <v>8</v>
      </c>
      <c r="D16" s="13">
        <v>12.275</v>
      </c>
      <c r="E16" s="13">
        <f>D16+(D16*E10)</f>
        <v>12.581875</v>
      </c>
      <c r="F16" s="13">
        <f>D16+(D16*F10)</f>
        <v>12.88875</v>
      </c>
      <c r="G16" s="13">
        <f>D16+(D16*G10)</f>
        <v>13.195625</v>
      </c>
      <c r="I16" s="10">
        <v>6</v>
      </c>
      <c r="J16" s="10" t="s">
        <v>193</v>
      </c>
      <c r="K16" s="10" t="s">
        <v>17</v>
      </c>
      <c r="L16" s="13">
        <v>12.821</v>
      </c>
      <c r="M16" s="13">
        <f>L16+(L16*M10)</f>
        <v>13.141525</v>
      </c>
      <c r="N16" s="13">
        <f>L16+(L16*N10)</f>
        <v>13.46205</v>
      </c>
      <c r="O16" s="13">
        <f>L16+(L16*O10)</f>
        <v>13.782575</v>
      </c>
      <c r="Q16" s="10">
        <v>6</v>
      </c>
      <c r="R16" s="10" t="s">
        <v>156</v>
      </c>
      <c r="T16" s="13">
        <v>12.278</v>
      </c>
      <c r="U16" s="13">
        <f>T16+(T16*U9)</f>
        <v>12.278</v>
      </c>
      <c r="V16" s="13">
        <f>T16+(T16*V9)</f>
        <v>12.278</v>
      </c>
      <c r="W16" s="13">
        <f>T16+(T16*W9)</f>
        <v>12.278</v>
      </c>
      <c r="Y16" s="10">
        <v>6</v>
      </c>
      <c r="Z16" s="10" t="s">
        <v>308</v>
      </c>
      <c r="AB16" s="13">
        <v>13.324999999999999</v>
      </c>
      <c r="AC16" s="13">
        <f>AB16+(AB16*AC1)</f>
        <v>13.658125</v>
      </c>
      <c r="AD16" s="13">
        <f>AB16+(AB16*AD9)</f>
        <v>13.324999999999999</v>
      </c>
      <c r="AE16" s="13">
        <f>AB16+(AB16*AE9)</f>
        <v>13.324999999999999</v>
      </c>
      <c r="AG16" s="10">
        <v>6</v>
      </c>
      <c r="AH16" s="10" t="s">
        <v>227</v>
      </c>
      <c r="AI16" s="10" t="s">
        <v>113</v>
      </c>
      <c r="AJ16" s="13">
        <v>11.557</v>
      </c>
      <c r="AK16" s="13">
        <f t="shared" si="6"/>
        <v>11.845925000000001</v>
      </c>
      <c r="AL16" s="13">
        <f t="shared" si="7"/>
        <v>12.13485</v>
      </c>
      <c r="AM16" s="13">
        <f t="shared" si="8"/>
        <v>12.423775000000001</v>
      </c>
      <c r="AO16" s="10">
        <v>6</v>
      </c>
      <c r="AR16" s="13"/>
      <c r="AS16" s="13">
        <f t="shared" si="9"/>
        <v>0</v>
      </c>
      <c r="AT16" s="13">
        <f t="shared" si="11"/>
        <v>0</v>
      </c>
      <c r="AU16" s="13">
        <f t="shared" si="10"/>
        <v>0</v>
      </c>
    </row>
    <row r="17" spans="1:47" x14ac:dyDescent="0.2">
      <c r="T17" s="13"/>
      <c r="AB17" s="13"/>
      <c r="AJ17" s="13"/>
      <c r="AK17" s="13"/>
      <c r="AL17" s="13"/>
      <c r="AM17" s="13"/>
      <c r="AR17" s="13"/>
      <c r="AS17" s="13"/>
      <c r="AT17" s="13"/>
      <c r="AU17" s="13"/>
    </row>
    <row r="18" spans="1:47" x14ac:dyDescent="0.2">
      <c r="A18" s="10">
        <v>2017</v>
      </c>
      <c r="E18" s="11">
        <v>2.5000000000000001E-2</v>
      </c>
      <c r="F18" s="12">
        <v>0.05</v>
      </c>
      <c r="G18" s="11">
        <v>7.4999999999999997E-2</v>
      </c>
      <c r="I18" s="10">
        <v>2017</v>
      </c>
      <c r="J18" s="10" t="s">
        <v>18</v>
      </c>
      <c r="M18" s="11">
        <v>2.5000000000000001E-2</v>
      </c>
      <c r="N18" s="12">
        <v>0.05</v>
      </c>
      <c r="O18" s="11">
        <v>7.4999999999999997E-2</v>
      </c>
      <c r="Q18" s="10">
        <v>2017</v>
      </c>
      <c r="R18" s="10" t="s">
        <v>148</v>
      </c>
      <c r="Y18" s="10">
        <v>2017</v>
      </c>
      <c r="Z18" s="10" t="s">
        <v>38</v>
      </c>
      <c r="AG18" s="10">
        <v>2017</v>
      </c>
      <c r="AH18" s="10" t="s">
        <v>122</v>
      </c>
      <c r="AO18" s="10">
        <v>2017</v>
      </c>
      <c r="AP18" s="10" t="s">
        <v>122</v>
      </c>
    </row>
    <row r="19" spans="1:47" x14ac:dyDescent="0.2">
      <c r="A19" s="10">
        <v>1</v>
      </c>
      <c r="B19" s="10" t="s">
        <v>22</v>
      </c>
      <c r="C19" s="10" t="s">
        <v>11</v>
      </c>
      <c r="D19" s="13">
        <v>11.414</v>
      </c>
      <c r="E19" s="13">
        <f>D19+(D19*E18)</f>
        <v>11.699349999999999</v>
      </c>
      <c r="F19" s="13">
        <f>D19+(D19*F18)</f>
        <v>11.9847</v>
      </c>
      <c r="G19" s="13">
        <f>D19+(D19*G18)</f>
        <v>12.270049999999999</v>
      </c>
      <c r="I19" s="10">
        <v>1</v>
      </c>
      <c r="J19" s="10" t="s">
        <v>57</v>
      </c>
      <c r="K19" s="10" t="s">
        <v>13</v>
      </c>
      <c r="L19" s="13">
        <v>11.845000000000001</v>
      </c>
      <c r="M19" s="13">
        <f>L19+(L19*M18)</f>
        <v>12.141125000000001</v>
      </c>
      <c r="N19" s="13">
        <f>L19+(L19*N18)</f>
        <v>12.437250000000001</v>
      </c>
      <c r="O19" s="13">
        <f>L19+(L19*O18)</f>
        <v>12.733375000000001</v>
      </c>
      <c r="Q19" s="10">
        <v>1</v>
      </c>
      <c r="R19" s="10" t="s">
        <v>140</v>
      </c>
      <c r="T19" s="13">
        <v>11.62</v>
      </c>
      <c r="U19" s="13">
        <f>T19+(T19*U17)</f>
        <v>11.62</v>
      </c>
      <c r="V19" s="13">
        <f>T19+(T19*V17)</f>
        <v>11.62</v>
      </c>
      <c r="W19" s="13">
        <f>T19+(T19*W17)</f>
        <v>11.62</v>
      </c>
      <c r="Y19" s="10">
        <v>1</v>
      </c>
      <c r="Z19" s="10" t="s">
        <v>51</v>
      </c>
      <c r="AB19" s="13">
        <v>12.061999999999999</v>
      </c>
      <c r="AC19" s="13">
        <f>AB19+(AB19*AC17)</f>
        <v>12.061999999999999</v>
      </c>
      <c r="AD19" s="13">
        <f>AB19+(AB19*AD17)</f>
        <v>12.061999999999999</v>
      </c>
      <c r="AE19" s="13">
        <f>AB19+(AB19*AE17)</f>
        <v>12.061999999999999</v>
      </c>
      <c r="AG19" s="10">
        <v>1</v>
      </c>
      <c r="AH19" s="10" t="s">
        <v>106</v>
      </c>
      <c r="AI19" s="10" t="s">
        <v>107</v>
      </c>
      <c r="AJ19" s="13">
        <v>10.917999999999999</v>
      </c>
      <c r="AK19" s="13">
        <f>AJ19+(AJ19*$AK$1)</f>
        <v>11.190949999999999</v>
      </c>
      <c r="AL19" s="13">
        <f>AJ19+(AJ19*$AL$1)</f>
        <v>11.463899999999999</v>
      </c>
      <c r="AM19" s="13">
        <f>AJ19+(AJ19*$AM$1)</f>
        <v>11.736849999999999</v>
      </c>
      <c r="AO19" s="10">
        <v>1</v>
      </c>
      <c r="AR19" s="13"/>
      <c r="AS19" s="13">
        <f>AR19+(AR19*$AS$1)</f>
        <v>0</v>
      </c>
      <c r="AT19" s="13">
        <f>AR19+(AR19*$AT$1)</f>
        <v>0</v>
      </c>
      <c r="AU19" s="13">
        <f>AR19+(AR19*$AU$1)</f>
        <v>0</v>
      </c>
    </row>
    <row r="20" spans="1:47" x14ac:dyDescent="0.2">
      <c r="A20" s="10">
        <v>2</v>
      </c>
      <c r="B20" s="10" t="s">
        <v>88</v>
      </c>
      <c r="C20" s="10" t="s">
        <v>10</v>
      </c>
      <c r="D20" s="13">
        <v>11.787000000000001</v>
      </c>
      <c r="E20" s="13">
        <f>D20+(D20*E18)</f>
        <v>12.081675000000001</v>
      </c>
      <c r="F20" s="13">
        <f>D20+(D20*F18)</f>
        <v>12.37635</v>
      </c>
      <c r="G20" s="13">
        <f>D20+(D20*G18)</f>
        <v>12.671025</v>
      </c>
      <c r="I20" s="10">
        <v>2</v>
      </c>
      <c r="J20" s="10" t="s">
        <v>58</v>
      </c>
      <c r="K20" s="10" t="s">
        <v>6</v>
      </c>
      <c r="L20" s="13">
        <v>12.228999999999999</v>
      </c>
      <c r="M20" s="13">
        <f>L20+(L20*M18)</f>
        <v>12.534725</v>
      </c>
      <c r="N20" s="13">
        <f>L20+(L20*N18)</f>
        <v>12.840449999999999</v>
      </c>
      <c r="O20" s="13">
        <f>L20+(L20*O18)</f>
        <v>13.146174999999999</v>
      </c>
      <c r="Q20" s="10">
        <v>2</v>
      </c>
      <c r="R20" s="10" t="s">
        <v>152</v>
      </c>
      <c r="T20" s="13">
        <v>11.913</v>
      </c>
      <c r="U20" s="13">
        <f>T20+(T20*U17)</f>
        <v>11.913</v>
      </c>
      <c r="V20" s="13">
        <f>T20+(T20*V17)</f>
        <v>11.913</v>
      </c>
      <c r="W20" s="13">
        <f>T20+(T20*W17)</f>
        <v>11.913</v>
      </c>
      <c r="Y20" s="10">
        <v>2</v>
      </c>
      <c r="Z20" s="10" t="s">
        <v>56</v>
      </c>
      <c r="AB20" s="13">
        <v>12.19</v>
      </c>
      <c r="AC20" s="13">
        <f>AB20+(AB20*AC17)</f>
        <v>12.19</v>
      </c>
      <c r="AD20" s="13">
        <f>AB20+(AB20*AD17)</f>
        <v>12.19</v>
      </c>
      <c r="AE20" s="13">
        <f>AB20+(AB20*AE17)</f>
        <v>12.19</v>
      </c>
      <c r="AG20" s="10">
        <v>2</v>
      </c>
      <c r="AH20" s="10" t="s">
        <v>138</v>
      </c>
      <c r="AI20" s="10" t="s">
        <v>112</v>
      </c>
      <c r="AJ20" s="13">
        <v>11.446</v>
      </c>
      <c r="AK20" s="13">
        <f t="shared" ref="AK20:AK24" si="12">AJ20+(AJ20*$AK$1)</f>
        <v>11.732149999999999</v>
      </c>
      <c r="AL20" s="13">
        <f t="shared" ref="AL20:AL24" si="13">AJ20+(AJ20*$AL$1)</f>
        <v>12.0183</v>
      </c>
      <c r="AM20" s="13">
        <f t="shared" ref="AM20:AM24" si="14">AJ20+(AJ20*$AM$1)</f>
        <v>12.304449999999999</v>
      </c>
      <c r="AO20" s="10">
        <v>2</v>
      </c>
      <c r="AR20" s="13"/>
      <c r="AS20" s="13">
        <f t="shared" ref="AS20:AS24" si="15">AR20+(AR20*$AS$1)</f>
        <v>0</v>
      </c>
      <c r="AT20" s="13">
        <f t="shared" ref="AT20:AT24" si="16">AR20+(AR20*$AT$1)</f>
        <v>0</v>
      </c>
      <c r="AU20" s="13">
        <f t="shared" ref="AU20:AU24" si="17">AR20+(AR20*$AU$1)</f>
        <v>0</v>
      </c>
    </row>
    <row r="21" spans="1:47" x14ac:dyDescent="0.2">
      <c r="A21" s="10">
        <v>3</v>
      </c>
      <c r="B21" s="10" t="s">
        <v>25</v>
      </c>
      <c r="C21" s="10" t="s">
        <v>8</v>
      </c>
      <c r="D21" s="13">
        <v>11.894</v>
      </c>
      <c r="E21" s="13">
        <f>D21+(D21*E18)</f>
        <v>12.19135</v>
      </c>
      <c r="F21" s="13">
        <f>D21+(D21*F18)</f>
        <v>12.4887</v>
      </c>
      <c r="G21" s="13">
        <f>D21+(D21*G18)</f>
        <v>12.786049999999999</v>
      </c>
      <c r="I21" s="10">
        <v>3</v>
      </c>
      <c r="J21" s="10" t="s">
        <v>68</v>
      </c>
      <c r="K21" s="10" t="s">
        <v>6</v>
      </c>
      <c r="L21" s="13">
        <v>12.4</v>
      </c>
      <c r="M21" s="13">
        <f>L21+(L21*M18)</f>
        <v>12.71</v>
      </c>
      <c r="N21" s="13">
        <f>L21+(L21*N18)</f>
        <v>13.02</v>
      </c>
      <c r="O21" s="13">
        <f>L21+(L21*O18)</f>
        <v>13.33</v>
      </c>
      <c r="Q21" s="10">
        <v>3</v>
      </c>
      <c r="R21" s="10" t="s">
        <v>155</v>
      </c>
      <c r="T21" s="13">
        <v>12.215</v>
      </c>
      <c r="U21" s="13">
        <f>T21+(T21*U17)</f>
        <v>12.215</v>
      </c>
      <c r="V21" s="13">
        <f>T21+(T21*V17)</f>
        <v>12.215</v>
      </c>
      <c r="W21" s="13">
        <f>T21+(T21*W17)</f>
        <v>12.215</v>
      </c>
      <c r="Y21" s="10">
        <v>3</v>
      </c>
      <c r="Z21" s="10" t="s">
        <v>50</v>
      </c>
      <c r="AB21" s="13">
        <v>12.355</v>
      </c>
      <c r="AC21" s="13">
        <f>AB21+(AB21*AC17)</f>
        <v>12.355</v>
      </c>
      <c r="AD21" s="13">
        <f>AB21+(AB21*AD17)</f>
        <v>12.355</v>
      </c>
      <c r="AE21" s="13">
        <f>AB21+(AB21*AE17)</f>
        <v>12.355</v>
      </c>
      <c r="AG21" s="10">
        <v>3</v>
      </c>
      <c r="AH21" s="10" t="s">
        <v>119</v>
      </c>
      <c r="AI21" s="10" t="s">
        <v>108</v>
      </c>
      <c r="AJ21" s="13">
        <v>11.502000000000001</v>
      </c>
      <c r="AK21" s="13">
        <f t="shared" si="12"/>
        <v>11.78955</v>
      </c>
      <c r="AL21" s="13">
        <f t="shared" si="13"/>
        <v>12.077100000000002</v>
      </c>
      <c r="AM21" s="13">
        <f t="shared" si="14"/>
        <v>12.364650000000001</v>
      </c>
      <c r="AO21" s="10">
        <v>3</v>
      </c>
      <c r="AR21" s="13"/>
      <c r="AS21" s="13">
        <f t="shared" si="15"/>
        <v>0</v>
      </c>
      <c r="AT21" s="13">
        <f t="shared" si="16"/>
        <v>0</v>
      </c>
      <c r="AU21" s="13">
        <f t="shared" si="17"/>
        <v>0</v>
      </c>
    </row>
    <row r="22" spans="1:47" x14ac:dyDescent="0.2">
      <c r="A22" s="10">
        <v>4</v>
      </c>
      <c r="B22" s="10" t="s">
        <v>87</v>
      </c>
      <c r="C22" s="10" t="s">
        <v>11</v>
      </c>
      <c r="D22" s="13">
        <v>11.975</v>
      </c>
      <c r="E22" s="13">
        <f>D22+(D22*E18)</f>
        <v>12.274374999999999</v>
      </c>
      <c r="F22" s="13">
        <f>D22+(D22*F18)</f>
        <v>12.57375</v>
      </c>
      <c r="G22" s="13">
        <f>D22+(D22*G18)</f>
        <v>12.873125</v>
      </c>
      <c r="I22" s="10">
        <v>4</v>
      </c>
      <c r="J22" s="10" t="s">
        <v>69</v>
      </c>
      <c r="K22" s="10" t="s">
        <v>14</v>
      </c>
      <c r="L22" s="13">
        <v>12.484999999999999</v>
      </c>
      <c r="M22" s="13">
        <f>L22+(L22*M18)</f>
        <v>12.797124999999999</v>
      </c>
      <c r="N22" s="13">
        <f>L22+(L22*N18)</f>
        <v>13.109249999999999</v>
      </c>
      <c r="O22" s="13">
        <f>L22+(L22*O18)</f>
        <v>13.421374999999999</v>
      </c>
      <c r="Q22" s="10">
        <v>4</v>
      </c>
      <c r="R22" s="10" t="s">
        <v>156</v>
      </c>
      <c r="T22" s="13">
        <v>12.256</v>
      </c>
      <c r="U22" s="13">
        <f>T22+(T22*U17)</f>
        <v>12.256</v>
      </c>
      <c r="V22" s="13">
        <f>T22+(T22*V17)</f>
        <v>12.256</v>
      </c>
      <c r="W22" s="13">
        <f>T22+(T22*W17)</f>
        <v>12.256</v>
      </c>
      <c r="Y22" s="10">
        <v>4</v>
      </c>
      <c r="Z22" s="10" t="s">
        <v>52</v>
      </c>
      <c r="AB22" s="13">
        <v>12.641</v>
      </c>
      <c r="AC22" s="13">
        <f>AB22+(AB22*AC17)</f>
        <v>12.641</v>
      </c>
      <c r="AD22" s="13">
        <f>AB22+(AB22*AD17)</f>
        <v>12.641</v>
      </c>
      <c r="AE22" s="13">
        <f>AB22+(AB22*AE17)</f>
        <v>12.641</v>
      </c>
      <c r="AG22" s="10">
        <v>4</v>
      </c>
      <c r="AH22" s="10" t="s">
        <v>139</v>
      </c>
      <c r="AI22" s="10" t="s">
        <v>116</v>
      </c>
      <c r="AJ22" s="13">
        <v>11.507999999999999</v>
      </c>
      <c r="AK22" s="13">
        <f t="shared" si="12"/>
        <v>11.795699999999998</v>
      </c>
      <c r="AL22" s="13">
        <f t="shared" si="13"/>
        <v>12.083399999999999</v>
      </c>
      <c r="AM22" s="13">
        <f t="shared" si="14"/>
        <v>12.371099999999998</v>
      </c>
      <c r="AO22" s="10">
        <v>4</v>
      </c>
      <c r="AR22" s="13"/>
      <c r="AS22" s="13">
        <f t="shared" si="15"/>
        <v>0</v>
      </c>
      <c r="AT22" s="13">
        <f t="shared" si="16"/>
        <v>0</v>
      </c>
      <c r="AU22" s="13">
        <f t="shared" si="17"/>
        <v>0</v>
      </c>
    </row>
    <row r="23" spans="1:47" x14ac:dyDescent="0.2">
      <c r="A23" s="10">
        <v>5</v>
      </c>
      <c r="B23" s="10" t="s">
        <v>89</v>
      </c>
      <c r="C23" s="10" t="s">
        <v>9</v>
      </c>
      <c r="D23" s="13">
        <v>12.117000000000001</v>
      </c>
      <c r="E23" s="13">
        <f>D23+(D23*E18)</f>
        <v>12.419925000000001</v>
      </c>
      <c r="F23" s="13">
        <f>D23+(D23*F18)</f>
        <v>12.722850000000001</v>
      </c>
      <c r="G23" s="13">
        <f>D23+(D23*G18)</f>
        <v>13.025775000000001</v>
      </c>
      <c r="I23" s="10">
        <v>5</v>
      </c>
      <c r="J23" s="10" t="s">
        <v>70</v>
      </c>
      <c r="K23" s="10" t="s">
        <v>15</v>
      </c>
      <c r="L23" s="13">
        <v>12.565</v>
      </c>
      <c r="M23" s="13">
        <f>L23+(L23*M18)</f>
        <v>12.879125</v>
      </c>
      <c r="N23" s="13">
        <f>L23+(L23*N18)</f>
        <v>13.193249999999999</v>
      </c>
      <c r="O23" s="13">
        <f>L23+(L23*O18)</f>
        <v>13.507375</v>
      </c>
      <c r="Q23" s="10">
        <v>5</v>
      </c>
      <c r="R23" s="10" t="s">
        <v>157</v>
      </c>
      <c r="T23" s="13">
        <v>12.382999999999999</v>
      </c>
      <c r="U23" s="13">
        <f>T23+(T23*U17)</f>
        <v>12.382999999999999</v>
      </c>
      <c r="V23" s="13">
        <f>T23+(T23*V17)</f>
        <v>12.382999999999999</v>
      </c>
      <c r="W23" s="13">
        <f>T23+(T23*W17)</f>
        <v>12.382999999999999</v>
      </c>
      <c r="Y23" s="10">
        <v>5</v>
      </c>
      <c r="Z23" s="10" t="s">
        <v>98</v>
      </c>
      <c r="AB23" s="13">
        <v>13.262</v>
      </c>
      <c r="AC23" s="13">
        <f>AB23+(AB23*AC17)</f>
        <v>13.262</v>
      </c>
      <c r="AD23" s="13">
        <f>AB23+(AB23*AD17)</f>
        <v>13.262</v>
      </c>
      <c r="AE23" s="13">
        <f>AB23+(AB23*AE17)</f>
        <v>13.262</v>
      </c>
      <c r="AG23" s="10">
        <v>5</v>
      </c>
      <c r="AH23" s="10" t="s">
        <v>140</v>
      </c>
      <c r="AI23" s="10" t="s">
        <v>110</v>
      </c>
      <c r="AJ23" s="13">
        <v>11.510999999999999</v>
      </c>
      <c r="AK23" s="13">
        <f t="shared" si="12"/>
        <v>11.798774999999999</v>
      </c>
      <c r="AL23" s="13">
        <f t="shared" si="13"/>
        <v>12.086549999999999</v>
      </c>
      <c r="AM23" s="13">
        <f t="shared" si="14"/>
        <v>12.374324999999999</v>
      </c>
      <c r="AO23" s="10">
        <v>5</v>
      </c>
      <c r="AR23" s="13"/>
      <c r="AS23" s="13">
        <f t="shared" si="15"/>
        <v>0</v>
      </c>
      <c r="AT23" s="13">
        <f t="shared" si="16"/>
        <v>0</v>
      </c>
      <c r="AU23" s="13">
        <f t="shared" si="17"/>
        <v>0</v>
      </c>
    </row>
    <row r="24" spans="1:47" x14ac:dyDescent="0.2">
      <c r="A24" s="10">
        <v>6</v>
      </c>
      <c r="B24" s="10" t="s">
        <v>90</v>
      </c>
      <c r="C24" s="10" t="s">
        <v>7</v>
      </c>
      <c r="D24" s="13">
        <v>12.148999999999999</v>
      </c>
      <c r="E24" s="13">
        <f>D24+(D24*E18)</f>
        <v>12.452724999999999</v>
      </c>
      <c r="F24" s="13">
        <f>D24+(D24*F18)</f>
        <v>12.756449999999999</v>
      </c>
      <c r="G24" s="13">
        <f>D24+(D24*G18)</f>
        <v>13.060174999999999</v>
      </c>
      <c r="I24" s="10">
        <v>6</v>
      </c>
      <c r="J24" s="10" t="s">
        <v>71</v>
      </c>
      <c r="K24" s="10" t="s">
        <v>14</v>
      </c>
      <c r="L24" s="13">
        <v>12.621</v>
      </c>
      <c r="M24" s="13">
        <f>L24+(L24*M18)</f>
        <v>12.936525</v>
      </c>
      <c r="N24" s="13">
        <f>L24+(L24*N18)</f>
        <v>13.252050000000001</v>
      </c>
      <c r="O24" s="13">
        <f>L24+(L24*O18)</f>
        <v>13.567575</v>
      </c>
      <c r="Q24" s="10">
        <v>6</v>
      </c>
      <c r="R24" s="10" t="s">
        <v>43</v>
      </c>
      <c r="T24" s="13">
        <v>12.500999999999999</v>
      </c>
      <c r="U24" s="13">
        <f>T24+(T24*U17)</f>
        <v>12.500999999999999</v>
      </c>
      <c r="V24" s="13">
        <f>T24+(T24*V17)</f>
        <v>12.500999999999999</v>
      </c>
      <c r="W24" s="13">
        <f>T24+(T24*W17)</f>
        <v>12.500999999999999</v>
      </c>
      <c r="Y24" s="10">
        <v>6</v>
      </c>
      <c r="Z24" s="10" t="s">
        <v>99</v>
      </c>
      <c r="AB24" s="13">
        <v>13.329000000000001</v>
      </c>
      <c r="AC24" s="13">
        <f>AB24+(AB24*AC17)</f>
        <v>13.329000000000001</v>
      </c>
      <c r="AD24" s="13">
        <f>AB24+(AB24*AD17)</f>
        <v>13.329000000000001</v>
      </c>
      <c r="AE24" s="13">
        <f>AB24+(AB24*AE17)</f>
        <v>13.329000000000001</v>
      </c>
      <c r="AG24" s="10">
        <v>6</v>
      </c>
      <c r="AH24" s="10" t="s">
        <v>141</v>
      </c>
      <c r="AI24" s="10" t="s">
        <v>116</v>
      </c>
      <c r="AJ24" s="13">
        <v>11.581</v>
      </c>
      <c r="AK24" s="13">
        <f t="shared" si="12"/>
        <v>11.870524999999999</v>
      </c>
      <c r="AL24" s="13">
        <f t="shared" si="13"/>
        <v>12.16005</v>
      </c>
      <c r="AM24" s="13">
        <f t="shared" si="14"/>
        <v>12.449574999999999</v>
      </c>
      <c r="AO24" s="10">
        <v>6</v>
      </c>
      <c r="AR24" s="13"/>
      <c r="AS24" s="13">
        <f t="shared" si="15"/>
        <v>0</v>
      </c>
      <c r="AT24" s="13">
        <f t="shared" si="16"/>
        <v>0</v>
      </c>
      <c r="AU24" s="13">
        <f t="shared" si="17"/>
        <v>0</v>
      </c>
    </row>
    <row r="26" spans="1:47" x14ac:dyDescent="0.2">
      <c r="A26" s="10" t="s">
        <v>4</v>
      </c>
      <c r="E26" s="11">
        <v>2.5000000000000001E-2</v>
      </c>
      <c r="F26" s="12">
        <v>0.05</v>
      </c>
      <c r="G26" s="11">
        <v>7.4999999999999997E-2</v>
      </c>
      <c r="I26" s="10" t="s">
        <v>4</v>
      </c>
      <c r="M26" s="11">
        <v>2.5000000000000001E-2</v>
      </c>
      <c r="N26" s="12">
        <v>0.05</v>
      </c>
      <c r="O26" s="11">
        <v>7.4999999999999997E-2</v>
      </c>
      <c r="Q26" s="10" t="s">
        <v>4</v>
      </c>
      <c r="U26" s="11">
        <v>2.5000000000000001E-2</v>
      </c>
      <c r="V26" s="12">
        <v>0.05</v>
      </c>
      <c r="W26" s="11">
        <v>7.4999999999999997E-2</v>
      </c>
      <c r="Y26" s="10" t="s">
        <v>4</v>
      </c>
      <c r="AC26" s="11">
        <v>2.5000000000000001E-2</v>
      </c>
      <c r="AD26" s="12">
        <v>0.05</v>
      </c>
      <c r="AE26" s="11">
        <v>7.4999999999999997E-2</v>
      </c>
      <c r="AG26" s="10" t="s">
        <v>4</v>
      </c>
      <c r="AK26" s="11">
        <v>2.5000000000000001E-2</v>
      </c>
      <c r="AL26" s="12">
        <v>0.05</v>
      </c>
      <c r="AM26" s="11">
        <v>7.4999999999999997E-2</v>
      </c>
      <c r="AO26" s="10" t="s">
        <v>4</v>
      </c>
      <c r="AS26" s="11">
        <v>2.5000000000000001E-2</v>
      </c>
      <c r="AT26" s="12">
        <v>0.05</v>
      </c>
      <c r="AU26" s="11">
        <v>7.4999999999999997E-2</v>
      </c>
    </row>
    <row r="27" spans="1:47" x14ac:dyDescent="0.2">
      <c r="A27" s="10">
        <v>1</v>
      </c>
      <c r="D27" s="13">
        <f t="shared" ref="D27:D32" si="18">AVERAGE(D19,D11,D3)</f>
        <v>11.558999999999999</v>
      </c>
      <c r="E27" s="13">
        <f>D27+(D27*E26)</f>
        <v>11.847975</v>
      </c>
      <c r="F27" s="13">
        <f>D27+(D27*F26)</f>
        <v>12.136949999999999</v>
      </c>
      <c r="G27" s="13">
        <f>D27+(D27*G26)</f>
        <v>12.425924999999999</v>
      </c>
      <c r="I27" s="10">
        <v>1</v>
      </c>
      <c r="L27" s="13">
        <f t="shared" ref="L27:L32" si="19">AVERAGE(L19,L11,L3)</f>
        <v>12.025666666666666</v>
      </c>
      <c r="M27" s="13">
        <f>L27+(L27*M26)</f>
        <v>12.326308333333333</v>
      </c>
      <c r="N27" s="13">
        <f>L27+(L27*N26)</f>
        <v>12.626949999999999</v>
      </c>
      <c r="O27" s="13">
        <f>L27+(L27*O26)</f>
        <v>12.927591666666666</v>
      </c>
      <c r="Q27" s="10">
        <v>1</v>
      </c>
      <c r="T27" s="13">
        <f t="shared" ref="T27:T32" si="20">AVERAGE(T19,T11,T3)</f>
        <v>11.734333333333334</v>
      </c>
      <c r="U27" s="13">
        <f>T27+(T27*U26)</f>
        <v>12.027691666666668</v>
      </c>
      <c r="V27" s="13">
        <f>T27+(T27*V26)</f>
        <v>12.32105</v>
      </c>
      <c r="W27" s="13">
        <f>T27+(T27*W26)</f>
        <v>12.614408333333333</v>
      </c>
      <c r="Y27" s="10">
        <v>1</v>
      </c>
      <c r="AB27" s="13">
        <f t="shared" ref="AB27:AB32" si="21">AVERAGE(AB19,AB11,AB3)</f>
        <v>12.175333333333333</v>
      </c>
      <c r="AC27" s="13">
        <f>AB27+(AB27*AC26)</f>
        <v>12.479716666666667</v>
      </c>
      <c r="AD27" s="13">
        <f>AB27+(AB27*AD26)</f>
        <v>12.784099999999999</v>
      </c>
      <c r="AE27" s="13">
        <f>AB27+(AB27*AE26)</f>
        <v>13.088483333333333</v>
      </c>
      <c r="AG27" s="10">
        <v>1</v>
      </c>
      <c r="AJ27" s="13">
        <f>AVERAGE(AJ19,AJ11,AJ3)</f>
        <v>11.226666666666667</v>
      </c>
      <c r="AK27" s="13">
        <f>AJ27+(AJ27*AK26)</f>
        <v>11.507333333333333</v>
      </c>
      <c r="AL27" s="13">
        <f>AJ27+(AJ27*AL26)</f>
        <v>11.788</v>
      </c>
      <c r="AM27" s="13">
        <f>AJ27+(AJ27*AM26)</f>
        <v>12.068666666666667</v>
      </c>
      <c r="AO27" s="10">
        <v>1</v>
      </c>
      <c r="AR27" s="13">
        <f>AVERAGE(AR19,AR11,AR3)</f>
        <v>11.994999999999999</v>
      </c>
      <c r="AS27" s="13">
        <f>AR27+(AR27*AS26)</f>
        <v>12.294874999999999</v>
      </c>
      <c r="AT27" s="13">
        <f>AR27+(AR27*AT26)</f>
        <v>12.594749999999999</v>
      </c>
      <c r="AU27" s="13">
        <f>AR27+(AR27*AU26)</f>
        <v>12.894625</v>
      </c>
    </row>
    <row r="28" spans="1:47" x14ac:dyDescent="0.2">
      <c r="A28" s="10">
        <v>2</v>
      </c>
      <c r="D28" s="13">
        <f t="shared" si="18"/>
        <v>11.898000000000001</v>
      </c>
      <c r="E28" s="13">
        <f>D28+(D28*E26)</f>
        <v>12.195450000000001</v>
      </c>
      <c r="F28" s="13">
        <f>D28+(D28*F26)</f>
        <v>12.492900000000002</v>
      </c>
      <c r="G28" s="13">
        <f>D28+(D28*G26)</f>
        <v>12.790350000000002</v>
      </c>
      <c r="I28" s="10">
        <v>2</v>
      </c>
      <c r="L28" s="13">
        <f t="shared" si="19"/>
        <v>12.187666666666667</v>
      </c>
      <c r="M28" s="13">
        <f>L28+(L28*M26)</f>
        <v>12.492358333333334</v>
      </c>
      <c r="N28" s="13">
        <f>L28+(L28*N26)</f>
        <v>12.79705</v>
      </c>
      <c r="O28" s="13">
        <f>L28+(L28*O26)</f>
        <v>13.101741666666667</v>
      </c>
      <c r="Q28" s="10">
        <v>2</v>
      </c>
      <c r="T28" s="13">
        <f t="shared" si="20"/>
        <v>11.947666666666668</v>
      </c>
      <c r="U28" s="13">
        <f>T28+(T28*U26)</f>
        <v>12.246358333333335</v>
      </c>
      <c r="V28" s="13">
        <f>T28+(T28*V26)</f>
        <v>12.545050000000002</v>
      </c>
      <c r="W28" s="13">
        <f>T28+(T28*W26)</f>
        <v>12.843741666666668</v>
      </c>
      <c r="Y28" s="10">
        <v>2</v>
      </c>
      <c r="AB28" s="13">
        <f t="shared" si="21"/>
        <v>12.487333333333334</v>
      </c>
      <c r="AC28" s="13">
        <f>AB28+(AB28*AC26)</f>
        <v>12.799516666666667</v>
      </c>
      <c r="AD28" s="13">
        <f>AB28+(AB28*AD26)</f>
        <v>13.111700000000001</v>
      </c>
      <c r="AE28" s="13">
        <f>AB28+(AB28*AE26)</f>
        <v>13.423883333333334</v>
      </c>
      <c r="AG28" s="10">
        <v>2</v>
      </c>
      <c r="AJ28" s="13">
        <f t="shared" ref="AJ28:AJ32" si="22">AVERAGE(AJ20,AJ12,AJ4)</f>
        <v>11.432</v>
      </c>
      <c r="AK28" s="13">
        <f>AJ28+(AJ28*AK26)</f>
        <v>11.7178</v>
      </c>
      <c r="AL28" s="13">
        <f>AJ28+(AJ28*AL26)</f>
        <v>12.0036</v>
      </c>
      <c r="AM28" s="13">
        <f>AJ28+(AJ28*AM26)</f>
        <v>12.289400000000001</v>
      </c>
      <c r="AO28" s="10">
        <v>2</v>
      </c>
      <c r="AR28" s="13">
        <f t="shared" ref="AR28:AR32" si="23">AVERAGE(AR20,AR12,AR4)</f>
        <v>12.292</v>
      </c>
      <c r="AS28" s="13">
        <f>AR28+(AR28*AS26)</f>
        <v>12.599299999999999</v>
      </c>
      <c r="AT28" s="13">
        <f>AR28+(AR28*AT26)</f>
        <v>12.906599999999999</v>
      </c>
      <c r="AU28" s="13">
        <f>AR28+(AR28*AU26)</f>
        <v>13.213899999999999</v>
      </c>
    </row>
    <row r="29" spans="1:47" x14ac:dyDescent="0.2">
      <c r="A29" s="10">
        <v>3</v>
      </c>
      <c r="D29" s="13">
        <f t="shared" si="18"/>
        <v>11.961666666666668</v>
      </c>
      <c r="E29" s="13">
        <f>D29+(D29*E26)</f>
        <v>12.260708333333335</v>
      </c>
      <c r="F29" s="13">
        <f>D29+(D29*F26)</f>
        <v>12.559750000000001</v>
      </c>
      <c r="G29" s="13">
        <f>D29+(D29*G26)</f>
        <v>12.858791666666669</v>
      </c>
      <c r="I29" s="10">
        <v>3</v>
      </c>
      <c r="L29" s="13">
        <f t="shared" si="19"/>
        <v>12.443666666666667</v>
      </c>
      <c r="M29" s="13">
        <f>L29+(L29*M26)</f>
        <v>12.754758333333333</v>
      </c>
      <c r="N29" s="13">
        <f>L29+(L29*N26)</f>
        <v>13.065850000000001</v>
      </c>
      <c r="O29" s="13">
        <f>L29+(L29*O26)</f>
        <v>13.376941666666667</v>
      </c>
      <c r="Q29" s="10">
        <v>3</v>
      </c>
      <c r="T29" s="13">
        <f t="shared" si="20"/>
        <v>12.152000000000001</v>
      </c>
      <c r="U29" s="13">
        <f>T29+(T29*U26)</f>
        <v>12.455800000000002</v>
      </c>
      <c r="V29" s="13">
        <f>T29+(T29*V26)</f>
        <v>12.759600000000001</v>
      </c>
      <c r="W29" s="13">
        <f>T29+(T29*W26)</f>
        <v>13.063400000000001</v>
      </c>
      <c r="Y29" s="10">
        <v>3</v>
      </c>
      <c r="AB29" s="13">
        <f t="shared" si="21"/>
        <v>12.678666666666667</v>
      </c>
      <c r="AC29" s="13">
        <f>AB29+(AB29*AC26)</f>
        <v>12.995633333333334</v>
      </c>
      <c r="AD29" s="13">
        <f>AB29+(AB29*AD26)</f>
        <v>13.3126</v>
      </c>
      <c r="AE29" s="13">
        <f>AB29+(AB29*AE26)</f>
        <v>13.629566666666667</v>
      </c>
      <c r="AG29" s="10">
        <v>3</v>
      </c>
      <c r="AJ29" s="13">
        <f t="shared" si="22"/>
        <v>11.494999999999999</v>
      </c>
      <c r="AK29" s="13">
        <f>AJ29+(AJ29*AK26)</f>
        <v>11.782375</v>
      </c>
      <c r="AL29" s="13">
        <f>AJ29+(AJ29*AL26)</f>
        <v>12.069749999999999</v>
      </c>
      <c r="AM29" s="13">
        <f>AJ29+(AJ29*AM26)</f>
        <v>12.357125</v>
      </c>
      <c r="AO29" s="10">
        <v>3</v>
      </c>
      <c r="AR29" s="13">
        <f t="shared" si="23"/>
        <v>12.351000000000001</v>
      </c>
      <c r="AS29" s="13">
        <f>AR29+(AR29*AS26)</f>
        <v>12.659775000000002</v>
      </c>
      <c r="AT29" s="13">
        <f>AR29+(AR29*AT26)</f>
        <v>12.96855</v>
      </c>
      <c r="AU29" s="13">
        <f>AR29+(AR29*AU26)</f>
        <v>13.277325000000001</v>
      </c>
    </row>
    <row r="30" spans="1:47" x14ac:dyDescent="0.2">
      <c r="A30" s="10">
        <v>4</v>
      </c>
      <c r="D30" s="13">
        <f t="shared" si="18"/>
        <v>12.131666666666666</v>
      </c>
      <c r="E30" s="13">
        <f>D30+(D30*E26)</f>
        <v>12.434958333333332</v>
      </c>
      <c r="F30" s="13">
        <f>D30+(D30*F26)</f>
        <v>12.738249999999999</v>
      </c>
      <c r="G30" s="13">
        <f>D30+(D30*G26)</f>
        <v>13.041541666666665</v>
      </c>
      <c r="I30" s="10">
        <v>4</v>
      </c>
      <c r="L30" s="13">
        <f t="shared" si="19"/>
        <v>12.62</v>
      </c>
      <c r="M30" s="13">
        <f>L30+(L30*M26)</f>
        <v>12.935499999999999</v>
      </c>
      <c r="N30" s="13">
        <f>L30+(L30*N26)</f>
        <v>13.250999999999999</v>
      </c>
      <c r="O30" s="13">
        <f>L30+(L30*O26)</f>
        <v>13.5665</v>
      </c>
      <c r="Q30" s="10">
        <v>4</v>
      </c>
      <c r="T30" s="13">
        <f t="shared" si="20"/>
        <v>12.223666666666666</v>
      </c>
      <c r="U30" s="13">
        <f>T30+(T30*U26)</f>
        <v>12.529258333333333</v>
      </c>
      <c r="V30" s="13">
        <f>T30+(T30*V26)</f>
        <v>12.834849999999999</v>
      </c>
      <c r="W30" s="13">
        <f>T30+(T30*W26)</f>
        <v>13.140441666666666</v>
      </c>
      <c r="Y30" s="10">
        <v>4</v>
      </c>
      <c r="AB30" s="13">
        <f t="shared" si="21"/>
        <v>12.879666666666667</v>
      </c>
      <c r="AC30" s="13">
        <f>AB30+(AB30*AC26)</f>
        <v>13.201658333333334</v>
      </c>
      <c r="AD30" s="13">
        <f>AB30+(AB30*AD26)</f>
        <v>13.52365</v>
      </c>
      <c r="AE30" s="13">
        <f>AB30+(AB30*AE26)</f>
        <v>13.845641666666667</v>
      </c>
      <c r="AG30" s="10">
        <v>4</v>
      </c>
      <c r="AJ30" s="13">
        <f t="shared" si="22"/>
        <v>11.543666666666667</v>
      </c>
      <c r="AK30" s="13">
        <f>AJ30+(AJ30*AK26)</f>
        <v>11.832258333333334</v>
      </c>
      <c r="AL30" s="13">
        <f>AJ30+(AJ30*AL26)</f>
        <v>12.120850000000001</v>
      </c>
      <c r="AM30" s="13">
        <f>AJ30+(AJ30*AM26)</f>
        <v>12.409441666666666</v>
      </c>
      <c r="AO30" s="10">
        <v>4</v>
      </c>
      <c r="AR30" s="13">
        <f t="shared" si="23"/>
        <v>12.481999999999999</v>
      </c>
      <c r="AS30" s="13">
        <f>AR30+(AR30*AS26)</f>
        <v>12.794049999999999</v>
      </c>
      <c r="AT30" s="13">
        <f>AR30+(AR30*AT26)</f>
        <v>13.1061</v>
      </c>
      <c r="AU30" s="13">
        <f>AR30+(AR30*AU26)</f>
        <v>13.418149999999999</v>
      </c>
    </row>
    <row r="31" spans="1:47" x14ac:dyDescent="0.2">
      <c r="A31" s="10">
        <v>5</v>
      </c>
      <c r="D31" s="13">
        <f t="shared" si="18"/>
        <v>12.260666666666665</v>
      </c>
      <c r="E31" s="13">
        <f>D31+(D31*E26)</f>
        <v>12.567183333333332</v>
      </c>
      <c r="F31" s="13">
        <f>D31+(D31*F26)</f>
        <v>12.873699999999999</v>
      </c>
      <c r="G31" s="13">
        <f>D31+(D31*G26)</f>
        <v>13.180216666666665</v>
      </c>
      <c r="I31" s="10">
        <v>5</v>
      </c>
      <c r="L31" s="13">
        <f t="shared" si="19"/>
        <v>12.823666666666666</v>
      </c>
      <c r="M31" s="13">
        <f>L31+(L31*M26)</f>
        <v>13.144258333333333</v>
      </c>
      <c r="N31" s="13">
        <f>L31+(L31*N26)</f>
        <v>13.46485</v>
      </c>
      <c r="O31" s="13">
        <f>L31+(L31*O26)</f>
        <v>13.785441666666665</v>
      </c>
      <c r="Q31" s="10">
        <v>5</v>
      </c>
      <c r="T31" s="13">
        <f t="shared" si="20"/>
        <v>12.287999999999998</v>
      </c>
      <c r="U31" s="13">
        <f>T31+(T31*U26)</f>
        <v>12.595199999999998</v>
      </c>
      <c r="V31" s="13">
        <f>T31+(T31*V26)</f>
        <v>12.902399999999998</v>
      </c>
      <c r="W31" s="13">
        <f>T31+(T31*W26)</f>
        <v>13.209599999999998</v>
      </c>
      <c r="Y31" s="10">
        <v>5</v>
      </c>
      <c r="AB31" s="13">
        <f t="shared" si="21"/>
        <v>13.105333333333334</v>
      </c>
      <c r="AC31" s="13">
        <f>AB31+(AB31*AC26)</f>
        <v>13.432966666666667</v>
      </c>
      <c r="AD31" s="13">
        <f>AB31+(AB31*AD26)</f>
        <v>13.7606</v>
      </c>
      <c r="AE31" s="13">
        <f>AB31+(AB31*AE26)</f>
        <v>14.088233333333335</v>
      </c>
      <c r="AG31" s="10">
        <v>5</v>
      </c>
      <c r="AJ31" s="13">
        <f t="shared" si="22"/>
        <v>11.557666666666668</v>
      </c>
      <c r="AK31" s="13">
        <f>AJ31+(AJ31*AK26)</f>
        <v>11.846608333333334</v>
      </c>
      <c r="AL31" s="13">
        <f>AJ31+(AJ31*AL26)</f>
        <v>12.135550000000002</v>
      </c>
      <c r="AM31" s="13">
        <f>AJ31+(AJ31*AM26)</f>
        <v>12.424491666666668</v>
      </c>
      <c r="AO31" s="10">
        <v>5</v>
      </c>
      <c r="AR31" s="13">
        <f t="shared" si="23"/>
        <v>12.536</v>
      </c>
      <c r="AS31" s="13">
        <f>AR31+(AR31*AS26)</f>
        <v>12.849399999999999</v>
      </c>
      <c r="AT31" s="13">
        <f>AR31+(AR31*AT26)</f>
        <v>13.162799999999999</v>
      </c>
      <c r="AU31" s="13">
        <f>AR31+(AR31*AU26)</f>
        <v>13.476199999999999</v>
      </c>
    </row>
    <row r="32" spans="1:47" x14ac:dyDescent="0.2">
      <c r="A32" s="10">
        <v>6</v>
      </c>
      <c r="D32" s="13">
        <f t="shared" si="18"/>
        <v>12.362666666666668</v>
      </c>
      <c r="E32" s="13">
        <f>D32+(D32*E26)</f>
        <v>12.671733333333334</v>
      </c>
      <c r="F32" s="13">
        <f>D32+(D32*F26)</f>
        <v>12.9808</v>
      </c>
      <c r="G32" s="13">
        <f>D32+(D32*G26)</f>
        <v>13.289866666666668</v>
      </c>
      <c r="I32" s="10">
        <v>6</v>
      </c>
      <c r="L32" s="13">
        <f t="shared" si="19"/>
        <v>12.87</v>
      </c>
      <c r="M32" s="13">
        <f>L32+(L32*M26)</f>
        <v>13.191749999999999</v>
      </c>
      <c r="N32" s="13">
        <f>L32+(L32*N26)</f>
        <v>13.513499999999999</v>
      </c>
      <c r="O32" s="13">
        <f>L32+(L32*O26)</f>
        <v>13.835249999999998</v>
      </c>
      <c r="Q32" s="10">
        <v>6</v>
      </c>
      <c r="T32" s="13">
        <f t="shared" si="20"/>
        <v>12.366</v>
      </c>
      <c r="U32" s="13">
        <f>T32+(T32*U26)</f>
        <v>12.67515</v>
      </c>
      <c r="V32" s="13">
        <f>T32+(T32*V26)</f>
        <v>12.984299999999999</v>
      </c>
      <c r="W32" s="13">
        <f>T32+(T32*W26)</f>
        <v>13.29345</v>
      </c>
      <c r="Y32" s="10">
        <v>6</v>
      </c>
      <c r="AB32" s="13">
        <f t="shared" si="21"/>
        <v>13.177</v>
      </c>
      <c r="AC32" s="13">
        <f>AB32+(AB32*AC26)</f>
        <v>13.506425</v>
      </c>
      <c r="AD32" s="13">
        <f>AB32+(AB32*AD26)</f>
        <v>13.835849999999999</v>
      </c>
      <c r="AE32" s="13">
        <f>AB32+(AB32*AE26)</f>
        <v>14.165274999999999</v>
      </c>
      <c r="AG32" s="10">
        <v>6</v>
      </c>
      <c r="AJ32" s="13">
        <f t="shared" si="22"/>
        <v>11.620666666666665</v>
      </c>
      <c r="AK32" s="13">
        <f>AJ32+(AJ32*AK26)</f>
        <v>11.911183333333332</v>
      </c>
      <c r="AL32" s="13">
        <f>AJ32+(AJ32*AL26)</f>
        <v>12.201699999999999</v>
      </c>
      <c r="AM32" s="13">
        <f>AJ32+(AJ32*AM26)</f>
        <v>12.492216666666664</v>
      </c>
      <c r="AO32" s="10">
        <v>6</v>
      </c>
      <c r="AR32" s="13">
        <f t="shared" si="23"/>
        <v>12.661</v>
      </c>
      <c r="AS32" s="13">
        <f>AR32+(AR32*AS26)</f>
        <v>12.977525</v>
      </c>
      <c r="AT32" s="13">
        <f>AR32+(AR32*AT26)</f>
        <v>13.29405</v>
      </c>
      <c r="AU32" s="13">
        <f>AR32+(AR32*AU26)</f>
        <v>13.610574999999999</v>
      </c>
    </row>
    <row r="34" spans="2:3" x14ac:dyDescent="0.2">
      <c r="B34" s="18"/>
      <c r="C34" s="1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4"/>
  <sheetViews>
    <sheetView tabSelected="1" workbookViewId="0">
      <selection activeCell="K35" sqref="K35"/>
    </sheetView>
  </sheetViews>
  <sheetFormatPr defaultRowHeight="12.75" x14ac:dyDescent="0.2"/>
  <cols>
    <col min="1" max="1" width="5.5703125" style="10" bestFit="1" customWidth="1"/>
    <col min="2" max="2" width="22.5703125" style="10" bestFit="1" customWidth="1"/>
    <col min="3" max="3" width="5.42578125" style="10" bestFit="1" customWidth="1"/>
    <col min="4" max="7" width="7.42578125" style="10" bestFit="1" customWidth="1"/>
    <col min="8" max="8" width="9.140625" style="10"/>
    <col min="9" max="9" width="5.5703125" style="10" bestFit="1" customWidth="1"/>
    <col min="10" max="10" width="19.5703125" style="10" bestFit="1" customWidth="1"/>
    <col min="11" max="11" width="5.42578125" style="10" bestFit="1" customWidth="1"/>
    <col min="12" max="15" width="7.42578125" style="10" bestFit="1" customWidth="1"/>
    <col min="16" max="16" width="9.140625" style="10"/>
    <col min="17" max="17" width="5.5703125" style="10" bestFit="1" customWidth="1"/>
    <col min="18" max="18" width="24.140625" style="10" bestFit="1" customWidth="1"/>
    <col min="19" max="19" width="4.28515625" style="10" bestFit="1" customWidth="1"/>
    <col min="20" max="23" width="7.42578125" style="10" bestFit="1" customWidth="1"/>
    <col min="24" max="24" width="9.140625" style="10"/>
    <col min="25" max="25" width="5.5703125" style="10" bestFit="1" customWidth="1"/>
    <col min="26" max="26" width="21.5703125" style="10" bestFit="1" customWidth="1"/>
    <col min="27" max="27" width="4.28515625" style="10" bestFit="1" customWidth="1"/>
    <col min="28" max="31" width="7.42578125" style="10" bestFit="1" customWidth="1"/>
    <col min="32" max="32" width="9.140625" style="10"/>
    <col min="33" max="33" width="5.5703125" style="10" bestFit="1" customWidth="1"/>
    <col min="34" max="34" width="28.140625" style="10" customWidth="1"/>
    <col min="35" max="35" width="4.7109375" style="10" bestFit="1" customWidth="1"/>
    <col min="36" max="36" width="7.42578125" style="10" bestFit="1" customWidth="1"/>
    <col min="37" max="40" width="9.140625" style="10"/>
    <col min="41" max="41" width="5.5703125" style="10" bestFit="1" customWidth="1"/>
    <col min="42" max="42" width="28.140625" style="10" customWidth="1"/>
    <col min="43" max="43" width="4.7109375" style="10" bestFit="1" customWidth="1"/>
    <col min="44" max="44" width="7.42578125" style="10" bestFit="1" customWidth="1"/>
    <col min="45" max="16384" width="9.140625" style="10"/>
  </cols>
  <sheetData>
    <row r="1" spans="1:47" x14ac:dyDescent="0.2">
      <c r="A1" s="10" t="s">
        <v>0</v>
      </c>
      <c r="B1" s="10" t="s">
        <v>1</v>
      </c>
      <c r="C1" s="10" t="s">
        <v>2</v>
      </c>
      <c r="D1" s="10" t="s">
        <v>3</v>
      </c>
      <c r="E1" s="11"/>
      <c r="F1" s="12"/>
      <c r="G1" s="11"/>
      <c r="I1" s="10" t="s">
        <v>0</v>
      </c>
      <c r="J1" s="10" t="s">
        <v>1</v>
      </c>
      <c r="K1" s="10" t="s">
        <v>2</v>
      </c>
      <c r="L1" s="10" t="s">
        <v>3</v>
      </c>
      <c r="M1" s="11"/>
      <c r="N1" s="12"/>
      <c r="O1" s="11"/>
      <c r="Q1" s="10" t="s">
        <v>0</v>
      </c>
      <c r="R1" s="10" t="s">
        <v>1</v>
      </c>
      <c r="S1" s="10" t="s">
        <v>2</v>
      </c>
      <c r="T1" s="10" t="s">
        <v>3</v>
      </c>
      <c r="U1" s="11"/>
      <c r="V1" s="12"/>
      <c r="W1" s="11"/>
      <c r="Y1" s="10" t="s">
        <v>0</v>
      </c>
      <c r="Z1" s="10" t="s">
        <v>1</v>
      </c>
      <c r="AA1" s="10" t="s">
        <v>2</v>
      </c>
      <c r="AB1" s="10" t="s">
        <v>3</v>
      </c>
      <c r="AC1" s="11"/>
      <c r="AD1" s="12"/>
      <c r="AE1" s="11"/>
      <c r="AG1" s="10" t="s">
        <v>0</v>
      </c>
      <c r="AH1" s="10" t="s">
        <v>1</v>
      </c>
      <c r="AI1" s="10" t="s">
        <v>2</v>
      </c>
      <c r="AJ1" s="10" t="s">
        <v>3</v>
      </c>
      <c r="AK1" s="11">
        <v>2.5000000000000001E-2</v>
      </c>
      <c r="AL1" s="12">
        <v>0.05</v>
      </c>
      <c r="AM1" s="11">
        <v>7.4999999999999997E-2</v>
      </c>
      <c r="AO1" s="10" t="s">
        <v>0</v>
      </c>
      <c r="AP1" s="10" t="s">
        <v>1</v>
      </c>
      <c r="AQ1" s="10" t="s">
        <v>2</v>
      </c>
      <c r="AR1" s="10" t="s">
        <v>3</v>
      </c>
      <c r="AS1" s="11">
        <v>2.5000000000000001E-2</v>
      </c>
      <c r="AT1" s="12">
        <v>0.05</v>
      </c>
      <c r="AU1" s="11">
        <v>7.4999999999999997E-2</v>
      </c>
    </row>
    <row r="2" spans="1:47" x14ac:dyDescent="0.2">
      <c r="A2" s="10">
        <v>2019</v>
      </c>
      <c r="B2" s="10" t="s">
        <v>165</v>
      </c>
      <c r="E2" s="11">
        <v>2.5000000000000001E-2</v>
      </c>
      <c r="F2" s="12">
        <v>0.05</v>
      </c>
      <c r="G2" s="11">
        <v>7.4999999999999997E-2</v>
      </c>
      <c r="I2" s="10">
        <v>2019</v>
      </c>
      <c r="J2" s="10" t="s">
        <v>19</v>
      </c>
      <c r="M2" s="11">
        <v>2.5000000000000001E-2</v>
      </c>
      <c r="N2" s="12">
        <v>0.05</v>
      </c>
      <c r="O2" s="11">
        <v>7.4999999999999997E-2</v>
      </c>
      <c r="Q2" s="10">
        <v>2019</v>
      </c>
      <c r="R2" s="10" t="s">
        <v>148</v>
      </c>
      <c r="U2" s="11">
        <v>2.5000000000000001E-2</v>
      </c>
      <c r="V2" s="12">
        <v>0.05</v>
      </c>
      <c r="W2" s="11">
        <v>7.4999999999999997E-2</v>
      </c>
      <c r="Y2" s="10">
        <v>2019</v>
      </c>
      <c r="Z2" s="10" t="s">
        <v>38</v>
      </c>
      <c r="AC2" s="11">
        <v>2.5000000000000001E-2</v>
      </c>
      <c r="AD2" s="12">
        <v>0.05</v>
      </c>
      <c r="AE2" s="11">
        <v>7.4999999999999997E-2</v>
      </c>
      <c r="AG2" s="10">
        <v>2019</v>
      </c>
      <c r="AH2" s="10" t="s">
        <v>208</v>
      </c>
      <c r="AO2" s="10">
        <v>2019</v>
      </c>
      <c r="AP2" s="10" t="s">
        <v>355</v>
      </c>
    </row>
    <row r="3" spans="1:47" x14ac:dyDescent="0.2">
      <c r="A3" s="10">
        <v>1</v>
      </c>
      <c r="B3" s="10" t="s">
        <v>167</v>
      </c>
      <c r="C3" s="10" t="s">
        <v>10</v>
      </c>
      <c r="D3" s="13">
        <v>10.29</v>
      </c>
      <c r="E3" s="13">
        <f>D3+(D3*E2)</f>
        <v>10.547249999999998</v>
      </c>
      <c r="F3" s="13">
        <f>D3+(D3*F2)</f>
        <v>10.804499999999999</v>
      </c>
      <c r="G3" s="13">
        <f>D3+(D3*G2)</f>
        <v>11.06175</v>
      </c>
      <c r="I3" s="10">
        <v>1</v>
      </c>
      <c r="J3" s="10" t="s">
        <v>184</v>
      </c>
      <c r="K3" s="10" t="s">
        <v>15</v>
      </c>
      <c r="L3" s="13">
        <v>10.746</v>
      </c>
      <c r="M3" s="13">
        <f>L3+(L3*M2)</f>
        <v>11.01465</v>
      </c>
      <c r="N3" s="13">
        <f>L3+(L3*N2)</f>
        <v>11.283300000000001</v>
      </c>
      <c r="O3" s="13">
        <f>L3+(L3*O2)</f>
        <v>11.55195</v>
      </c>
      <c r="Q3" s="10">
        <v>1</v>
      </c>
      <c r="R3" s="10" t="s">
        <v>161</v>
      </c>
      <c r="T3" s="13">
        <v>10.646000000000001</v>
      </c>
      <c r="U3" s="13">
        <f>T3+(T3*U2)</f>
        <v>10.91215</v>
      </c>
      <c r="V3" s="13">
        <f>T3+(T3*V2)</f>
        <v>11.1783</v>
      </c>
      <c r="W3" s="13">
        <f>T3+(T3*W2)</f>
        <v>11.444450000000002</v>
      </c>
      <c r="Y3" s="10">
        <v>1</v>
      </c>
      <c r="Z3" s="10" t="s">
        <v>295</v>
      </c>
      <c r="AB3" s="13">
        <v>10.574</v>
      </c>
      <c r="AC3" s="13">
        <f>AB3+(AB3*AC2)</f>
        <v>10.83835</v>
      </c>
      <c r="AD3" s="13">
        <f>AB3+(AB3*AD2)</f>
        <v>11.1027</v>
      </c>
      <c r="AE3" s="13">
        <f>AB3+(AB3*AE2)</f>
        <v>11.367049999999999</v>
      </c>
      <c r="AG3" s="10">
        <v>1</v>
      </c>
      <c r="AH3" s="10" t="s">
        <v>312</v>
      </c>
      <c r="AI3" s="10" t="s">
        <v>112</v>
      </c>
      <c r="AJ3" s="13">
        <v>10.209</v>
      </c>
      <c r="AK3" s="13">
        <f>AJ3+(AJ3*$AK$1)</f>
        <v>10.464224999999999</v>
      </c>
      <c r="AL3" s="13">
        <f>AJ3+(AJ3*$AL$1)</f>
        <v>10.71945</v>
      </c>
      <c r="AM3" s="13">
        <f>AJ3+(AJ3*$AM$1)</f>
        <v>10.974675</v>
      </c>
      <c r="AO3" s="10">
        <v>1</v>
      </c>
      <c r="AP3" s="10" t="s">
        <v>357</v>
      </c>
      <c r="AR3" s="13">
        <v>11.038</v>
      </c>
      <c r="AS3" s="13">
        <f>AR3+(AR3*$AS$1)</f>
        <v>11.31395</v>
      </c>
      <c r="AT3" s="13">
        <f>AR3+(AR3*$AT$1)</f>
        <v>11.5899</v>
      </c>
      <c r="AU3" s="13">
        <f>AR3+(AR3*$AU$1)</f>
        <v>11.86585</v>
      </c>
    </row>
    <row r="4" spans="1:47" x14ac:dyDescent="0.2">
      <c r="A4" s="10">
        <v>2</v>
      </c>
      <c r="B4" s="10" t="s">
        <v>168</v>
      </c>
      <c r="C4" s="10" t="s">
        <v>9</v>
      </c>
      <c r="D4" s="13">
        <v>10.316000000000001</v>
      </c>
      <c r="E4" s="13">
        <f>D4+(D4*E2)</f>
        <v>10.5739</v>
      </c>
      <c r="F4" s="13">
        <f>D4+(D4*F2)</f>
        <v>10.831800000000001</v>
      </c>
      <c r="G4" s="13">
        <f>D4+(D4*G2)</f>
        <v>11.089700000000001</v>
      </c>
      <c r="I4" s="10">
        <v>2</v>
      </c>
      <c r="J4" s="10" t="s">
        <v>253</v>
      </c>
      <c r="K4" s="10" t="s">
        <v>6</v>
      </c>
      <c r="L4" s="13">
        <v>10.834</v>
      </c>
      <c r="M4" s="13">
        <f>L4+(L4*M2)</f>
        <v>11.104849999999999</v>
      </c>
      <c r="N4" s="13">
        <f>L4+(L4*N2)</f>
        <v>11.3757</v>
      </c>
      <c r="O4" s="13">
        <f>L4+(L4*O2)</f>
        <v>11.64655</v>
      </c>
      <c r="Q4" s="10">
        <v>2</v>
      </c>
      <c r="R4" s="10" t="s">
        <v>347</v>
      </c>
      <c r="T4" s="13">
        <v>10.689</v>
      </c>
      <c r="U4" s="13">
        <f>T4+(T4*U2)</f>
        <v>10.956225</v>
      </c>
      <c r="V4" s="13">
        <f>T4+(T4*V2)</f>
        <v>11.22345</v>
      </c>
      <c r="W4" s="13">
        <f>T4+(T4*W2)</f>
        <v>11.490675</v>
      </c>
      <c r="Y4" s="10">
        <v>2</v>
      </c>
      <c r="Z4" s="10" t="s">
        <v>296</v>
      </c>
      <c r="AB4" s="13">
        <v>10.635999999999999</v>
      </c>
      <c r="AC4" s="13">
        <f>AB4+(AB4*AC2)</f>
        <v>10.901899999999999</v>
      </c>
      <c r="AD4" s="13">
        <f>AB4+(AB4*AD2)</f>
        <v>11.1678</v>
      </c>
      <c r="AE4" s="13">
        <f>AB4+(AB4*AE2)</f>
        <v>11.4337</v>
      </c>
      <c r="AG4" s="10">
        <v>2</v>
      </c>
      <c r="AH4" s="10" t="s">
        <v>211</v>
      </c>
      <c r="AI4" s="10" t="s">
        <v>128</v>
      </c>
      <c r="AJ4" s="13">
        <v>10.284000000000001</v>
      </c>
      <c r="AK4" s="13">
        <f t="shared" ref="AK4:AK8" si="0">AJ4+(AJ4*$AK$1)</f>
        <v>10.5411</v>
      </c>
      <c r="AL4" s="13">
        <f t="shared" ref="AL4:AL8" si="1">AJ4+(AJ4*$AL$1)</f>
        <v>10.798200000000001</v>
      </c>
      <c r="AM4" s="13">
        <f t="shared" ref="AM4:AM8" si="2">AJ4+(AJ4*$AM$1)</f>
        <v>11.055300000000001</v>
      </c>
      <c r="AO4" s="10">
        <v>2</v>
      </c>
      <c r="AP4" s="10" t="s">
        <v>358</v>
      </c>
      <c r="AR4" s="13">
        <v>11.055</v>
      </c>
      <c r="AS4" s="13">
        <f t="shared" ref="AS4:AS24" si="3">AR4+(AR4*$AS$1)</f>
        <v>11.331375</v>
      </c>
      <c r="AT4" s="13">
        <f t="shared" ref="AT4:AT24" si="4">AR4+(AR4*$AT$1)</f>
        <v>11.607749999999999</v>
      </c>
      <c r="AU4" s="13">
        <f t="shared" ref="AU4:AU24" si="5">AR4+(AR4*$AU$1)</f>
        <v>11.884124999999999</v>
      </c>
    </row>
    <row r="5" spans="1:47" x14ac:dyDescent="0.2">
      <c r="A5" s="10">
        <v>3</v>
      </c>
      <c r="B5" s="10" t="s">
        <v>169</v>
      </c>
      <c r="C5" s="10" t="s">
        <v>8</v>
      </c>
      <c r="D5" s="13">
        <v>10.441000000000001</v>
      </c>
      <c r="E5" s="13">
        <f>D5+(D5*E2)</f>
        <v>10.702025000000001</v>
      </c>
      <c r="F5" s="13">
        <f>D5+(D5*F2)</f>
        <v>10.963050000000001</v>
      </c>
      <c r="G5" s="13">
        <f>D5+(D5*G2)</f>
        <v>11.224075000000001</v>
      </c>
      <c r="I5" s="10">
        <v>3</v>
      </c>
      <c r="J5" s="10" t="s">
        <v>254</v>
      </c>
      <c r="K5" s="10" t="s">
        <v>16</v>
      </c>
      <c r="L5" s="13">
        <v>10.935</v>
      </c>
      <c r="M5" s="13">
        <f>L5+(L5*M2)</f>
        <v>11.208375</v>
      </c>
      <c r="N5" s="13">
        <f>L5+(L5*N2)</f>
        <v>11.48175</v>
      </c>
      <c r="O5" s="13">
        <f>L5+(L5*O2)</f>
        <v>11.755125</v>
      </c>
      <c r="Q5" s="10">
        <v>3</v>
      </c>
      <c r="R5" s="10" t="s">
        <v>348</v>
      </c>
      <c r="T5" s="13">
        <v>10.727</v>
      </c>
      <c r="U5" s="13">
        <f>T5+(T5*U2)</f>
        <v>10.995175</v>
      </c>
      <c r="V5" s="13">
        <f>T5+(T5*V2)</f>
        <v>11.263350000000001</v>
      </c>
      <c r="W5" s="13">
        <f>T5+(T5*W2)</f>
        <v>11.531525</v>
      </c>
      <c r="Y5" s="10">
        <v>3</v>
      </c>
      <c r="Z5" s="10" t="s">
        <v>297</v>
      </c>
      <c r="AB5" s="13">
        <v>10.866</v>
      </c>
      <c r="AC5" s="13">
        <f>AB5+(AB5*AC2)</f>
        <v>11.137649999999999</v>
      </c>
      <c r="AD5" s="13">
        <f>AB5+(AB5*AD2)</f>
        <v>11.4093</v>
      </c>
      <c r="AE5" s="13">
        <f>AB5+(AB5*AE2)</f>
        <v>11.680949999999999</v>
      </c>
      <c r="AG5" s="10">
        <v>3</v>
      </c>
      <c r="AH5" s="10" t="s">
        <v>310</v>
      </c>
      <c r="AI5" s="10" t="s">
        <v>108</v>
      </c>
      <c r="AJ5" s="13">
        <v>10.327999999999999</v>
      </c>
      <c r="AK5" s="13">
        <f t="shared" si="0"/>
        <v>10.5862</v>
      </c>
      <c r="AL5" s="13">
        <f t="shared" si="1"/>
        <v>10.8444</v>
      </c>
      <c r="AM5" s="13">
        <f t="shared" si="2"/>
        <v>11.102599999999999</v>
      </c>
      <c r="AO5" s="10">
        <v>3</v>
      </c>
      <c r="AP5" s="10" t="s">
        <v>359</v>
      </c>
      <c r="AR5" s="13">
        <v>11.266</v>
      </c>
      <c r="AS5" s="13">
        <f t="shared" si="3"/>
        <v>11.547650000000001</v>
      </c>
      <c r="AT5" s="13">
        <f t="shared" si="4"/>
        <v>11.8293</v>
      </c>
      <c r="AU5" s="13">
        <f t="shared" si="5"/>
        <v>12.110950000000001</v>
      </c>
    </row>
    <row r="6" spans="1:47" x14ac:dyDescent="0.2">
      <c r="A6" s="10">
        <v>4</v>
      </c>
      <c r="B6" s="10" t="s">
        <v>267</v>
      </c>
      <c r="C6" s="10" t="s">
        <v>11</v>
      </c>
      <c r="D6" s="13">
        <v>10.564</v>
      </c>
      <c r="E6" s="13">
        <f>D6+(D6*E2)</f>
        <v>10.828099999999999</v>
      </c>
      <c r="F6" s="13">
        <f>D6+(D6*F2)</f>
        <v>11.0922</v>
      </c>
      <c r="G6" s="13">
        <f>D6+(D6*G2)</f>
        <v>11.356300000000001</v>
      </c>
      <c r="I6" s="10">
        <v>4</v>
      </c>
      <c r="J6" s="10" t="s">
        <v>199</v>
      </c>
      <c r="K6" s="10" t="s">
        <v>16</v>
      </c>
      <c r="L6" s="13">
        <v>11.223000000000001</v>
      </c>
      <c r="M6" s="13">
        <f>L6+(L6*M2)</f>
        <v>11.503575000000001</v>
      </c>
      <c r="N6" s="13">
        <f>L6+(L6*N2)</f>
        <v>11.78415</v>
      </c>
      <c r="O6" s="13">
        <f>L6+(L6*O2)</f>
        <v>12.064725000000001</v>
      </c>
      <c r="Q6" s="10">
        <v>4</v>
      </c>
      <c r="R6" s="10" t="s">
        <v>349</v>
      </c>
      <c r="T6" s="13">
        <v>10.788</v>
      </c>
      <c r="U6" s="13">
        <f>T6+(T6*U2)</f>
        <v>11.057700000000001</v>
      </c>
      <c r="V6" s="13">
        <f>T6+(T6*V2)</f>
        <v>11.327400000000001</v>
      </c>
      <c r="W6" s="13">
        <f>T6+(T6*W2)</f>
        <v>11.597100000000001</v>
      </c>
      <c r="Y6" s="10">
        <v>4</v>
      </c>
      <c r="Z6" s="10" t="s">
        <v>298</v>
      </c>
      <c r="AB6" s="13">
        <v>11.175000000000001</v>
      </c>
      <c r="AC6" s="13">
        <f>AB6+(AB6*AC2)</f>
        <v>11.454375000000001</v>
      </c>
      <c r="AD6" s="13">
        <f>AB6+(AB6*AD2)</f>
        <v>11.733750000000001</v>
      </c>
      <c r="AE6" s="13">
        <f>AB6+(AB6*AE2)</f>
        <v>12.013125</v>
      </c>
      <c r="AG6" s="10">
        <v>4</v>
      </c>
      <c r="AH6" s="10" t="s">
        <v>221</v>
      </c>
      <c r="AI6" s="10" t="s">
        <v>107</v>
      </c>
      <c r="AJ6" s="13">
        <v>10.372</v>
      </c>
      <c r="AK6" s="13">
        <f t="shared" si="0"/>
        <v>10.6313</v>
      </c>
      <c r="AL6" s="13">
        <f t="shared" si="1"/>
        <v>10.890599999999999</v>
      </c>
      <c r="AM6" s="13">
        <f t="shared" si="2"/>
        <v>11.149900000000001</v>
      </c>
      <c r="AO6" s="10">
        <v>4</v>
      </c>
      <c r="AP6" s="10" t="s">
        <v>360</v>
      </c>
      <c r="AR6" s="13">
        <v>11.313000000000001</v>
      </c>
      <c r="AS6" s="13">
        <f t="shared" si="3"/>
        <v>11.595825000000001</v>
      </c>
      <c r="AT6" s="13">
        <f t="shared" si="4"/>
        <v>11.87865</v>
      </c>
      <c r="AU6" s="13">
        <f t="shared" si="5"/>
        <v>12.161475000000001</v>
      </c>
    </row>
    <row r="7" spans="1:47" x14ac:dyDescent="0.2">
      <c r="A7" s="10">
        <v>5</v>
      </c>
      <c r="B7" s="10" t="s">
        <v>268</v>
      </c>
      <c r="C7" s="10" t="s">
        <v>10</v>
      </c>
      <c r="D7" s="13">
        <v>10.616</v>
      </c>
      <c r="E7" s="13">
        <f>D7+(D7*E2)</f>
        <v>10.881399999999999</v>
      </c>
      <c r="F7" s="13">
        <f>D7+(D7*F2)</f>
        <v>11.146799999999999</v>
      </c>
      <c r="G7" s="13">
        <f>D7+(D7*G2)</f>
        <v>11.4122</v>
      </c>
      <c r="I7" s="10">
        <v>5</v>
      </c>
      <c r="J7" s="10" t="s">
        <v>255</v>
      </c>
      <c r="K7" s="10" t="s">
        <v>14</v>
      </c>
      <c r="L7" s="13">
        <v>11.462999999999999</v>
      </c>
      <c r="M7" s="13">
        <f>L7+(L7*M2)</f>
        <v>11.749574999999998</v>
      </c>
      <c r="N7" s="13">
        <f>L7+(L7*N2)</f>
        <v>12.036149999999999</v>
      </c>
      <c r="O7" s="13">
        <f>L7+(L7*O2)</f>
        <v>12.322724999999998</v>
      </c>
      <c r="Q7" s="10">
        <v>5</v>
      </c>
      <c r="R7" s="10" t="s">
        <v>350</v>
      </c>
      <c r="T7" s="13">
        <v>10.805999999999999</v>
      </c>
      <c r="U7" s="13">
        <f>T7+(T7*U2)</f>
        <v>11.076149999999998</v>
      </c>
      <c r="V7" s="13">
        <f>T7+(T7*V2)</f>
        <v>11.346299999999999</v>
      </c>
      <c r="W7" s="13">
        <f>T7+(T7*W2)</f>
        <v>11.616449999999999</v>
      </c>
      <c r="Y7" s="10">
        <v>5</v>
      </c>
      <c r="Z7" s="10" t="s">
        <v>299</v>
      </c>
      <c r="AB7" s="13">
        <v>11.177</v>
      </c>
      <c r="AC7" s="13">
        <f>AB7+(AB7*AC2)</f>
        <v>11.456424999999999</v>
      </c>
      <c r="AD7" s="13">
        <f>AB7+(AB7*AD2)</f>
        <v>11.735849999999999</v>
      </c>
      <c r="AE7" s="13">
        <f>AB7+(AB7*AE2)</f>
        <v>12.015274999999999</v>
      </c>
      <c r="AG7" s="10">
        <v>5</v>
      </c>
      <c r="AH7" s="10" t="s">
        <v>222</v>
      </c>
      <c r="AI7" s="10" t="s">
        <v>116</v>
      </c>
      <c r="AJ7" s="13">
        <v>10.42</v>
      </c>
      <c r="AK7" s="13">
        <f t="shared" si="0"/>
        <v>10.6805</v>
      </c>
      <c r="AL7" s="13">
        <f t="shared" si="1"/>
        <v>10.941000000000001</v>
      </c>
      <c r="AM7" s="13">
        <f t="shared" si="2"/>
        <v>11.201499999999999</v>
      </c>
      <c r="AO7" s="10">
        <v>5</v>
      </c>
      <c r="AP7" s="10" t="s">
        <v>361</v>
      </c>
      <c r="AR7" s="13">
        <v>11.647</v>
      </c>
      <c r="AS7" s="13">
        <f t="shared" si="3"/>
        <v>11.938175000000001</v>
      </c>
      <c r="AT7" s="13">
        <f t="shared" si="4"/>
        <v>12.22935</v>
      </c>
      <c r="AU7" s="13">
        <f t="shared" si="5"/>
        <v>12.520525000000001</v>
      </c>
    </row>
    <row r="8" spans="1:47" x14ac:dyDescent="0.2">
      <c r="A8" s="10">
        <v>6</v>
      </c>
      <c r="B8" s="10" t="s">
        <v>269</v>
      </c>
      <c r="C8" s="10" t="s">
        <v>8</v>
      </c>
      <c r="D8" s="13">
        <v>10.698</v>
      </c>
      <c r="E8" s="13">
        <f>D8+(D8*E2)</f>
        <v>10.965450000000001</v>
      </c>
      <c r="F8" s="13">
        <f>D8+(D8*F2)</f>
        <v>11.232900000000001</v>
      </c>
      <c r="G8" s="13">
        <f>D8+(D8*G2)</f>
        <v>11.500350000000001</v>
      </c>
      <c r="I8" s="10">
        <v>6</v>
      </c>
      <c r="L8" s="13"/>
      <c r="M8" s="13">
        <f>L8+(L8*M2)</f>
        <v>0</v>
      </c>
      <c r="N8" s="13">
        <f>L8+(L8*N2)</f>
        <v>0</v>
      </c>
      <c r="O8" s="13">
        <f>L8+(L8*O2)</f>
        <v>0</v>
      </c>
      <c r="Q8" s="10">
        <v>6</v>
      </c>
      <c r="R8" s="10" t="s">
        <v>351</v>
      </c>
      <c r="T8" s="13">
        <v>10.821</v>
      </c>
      <c r="U8" s="13">
        <f>T8+(T8*U2)</f>
        <v>11.091524999999999</v>
      </c>
      <c r="V8" s="13">
        <f>T8+(T8*V2)</f>
        <v>11.36205</v>
      </c>
      <c r="W8" s="13">
        <f>T8+(T8*W2)</f>
        <v>11.632574999999999</v>
      </c>
      <c r="Y8" s="10">
        <v>6</v>
      </c>
      <c r="Z8" s="10" t="s">
        <v>289</v>
      </c>
      <c r="AB8" s="13">
        <v>11.268000000000001</v>
      </c>
      <c r="AC8" s="13">
        <f>AB8+(AB8*AC2)</f>
        <v>11.549700000000001</v>
      </c>
      <c r="AD8" s="13">
        <f>AB8+(AB8*AD2)</f>
        <v>11.8314</v>
      </c>
      <c r="AE8" s="13">
        <f>AB8+(AB8*AE2)</f>
        <v>12.113100000000001</v>
      </c>
      <c r="AG8" s="10">
        <v>6</v>
      </c>
      <c r="AH8" s="10" t="s">
        <v>319</v>
      </c>
      <c r="AI8" s="10" t="s">
        <v>110</v>
      </c>
      <c r="AJ8" s="13">
        <v>10.452</v>
      </c>
      <c r="AK8" s="13">
        <f t="shared" si="0"/>
        <v>10.7133</v>
      </c>
      <c r="AL8" s="13">
        <f t="shared" si="1"/>
        <v>10.974600000000001</v>
      </c>
      <c r="AM8" s="13">
        <f t="shared" si="2"/>
        <v>11.235899999999999</v>
      </c>
      <c r="AO8" s="10">
        <v>6</v>
      </c>
      <c r="AP8" s="10" t="s">
        <v>362</v>
      </c>
      <c r="AR8" s="13">
        <v>11.722</v>
      </c>
      <c r="AS8" s="13">
        <f t="shared" si="3"/>
        <v>12.015049999999999</v>
      </c>
      <c r="AT8" s="13">
        <f t="shared" si="4"/>
        <v>12.3081</v>
      </c>
      <c r="AU8" s="13">
        <f t="shared" si="5"/>
        <v>12.601149999999999</v>
      </c>
    </row>
    <row r="9" spans="1:47" x14ac:dyDescent="0.2">
      <c r="D9" s="13"/>
      <c r="L9" s="13"/>
      <c r="T9" s="13"/>
      <c r="AB9" s="13"/>
      <c r="AJ9" s="13"/>
      <c r="AK9" s="13"/>
      <c r="AL9" s="13"/>
      <c r="AM9" s="13"/>
      <c r="AR9" s="13"/>
      <c r="AS9" s="13"/>
      <c r="AT9" s="13"/>
      <c r="AU9" s="13"/>
    </row>
    <row r="10" spans="1:47" x14ac:dyDescent="0.2">
      <c r="A10" s="10">
        <v>2018</v>
      </c>
      <c r="B10" s="10" t="s">
        <v>165</v>
      </c>
      <c r="E10" s="11">
        <v>2.5000000000000001E-2</v>
      </c>
      <c r="F10" s="12">
        <v>0.05</v>
      </c>
      <c r="G10" s="11">
        <v>7.4999999999999997E-2</v>
      </c>
      <c r="I10" s="10">
        <v>2018</v>
      </c>
      <c r="J10" s="10" t="s">
        <v>18</v>
      </c>
      <c r="M10" s="11">
        <v>2.5000000000000001E-2</v>
      </c>
      <c r="N10" s="12">
        <v>0.05</v>
      </c>
      <c r="O10" s="11">
        <v>7.4999999999999997E-2</v>
      </c>
      <c r="Q10" s="10">
        <v>2018</v>
      </c>
      <c r="R10" s="10" t="s">
        <v>148</v>
      </c>
      <c r="U10" s="11">
        <v>2.5000000000000001E-2</v>
      </c>
      <c r="V10" s="12">
        <v>0.05</v>
      </c>
      <c r="W10" s="11">
        <v>7.4999999999999997E-2</v>
      </c>
      <c r="Y10" s="10">
        <v>2018</v>
      </c>
      <c r="Z10" s="10" t="s">
        <v>38</v>
      </c>
      <c r="AC10" s="11">
        <v>2.5000000000000001E-2</v>
      </c>
      <c r="AD10" s="12">
        <v>0.05</v>
      </c>
      <c r="AE10" s="11">
        <v>7.4999999999999997E-2</v>
      </c>
      <c r="AG10" s="10">
        <v>2018</v>
      </c>
      <c r="AH10" s="10" t="s">
        <v>208</v>
      </c>
      <c r="AO10" s="10">
        <v>2018</v>
      </c>
      <c r="AS10" s="13"/>
      <c r="AT10" s="13"/>
      <c r="AU10" s="13"/>
    </row>
    <row r="11" spans="1:47" x14ac:dyDescent="0.2">
      <c r="A11" s="10">
        <v>1</v>
      </c>
      <c r="B11" s="10" t="s">
        <v>166</v>
      </c>
      <c r="C11" s="10" t="s">
        <v>8</v>
      </c>
      <c r="D11" s="13">
        <v>10.268000000000001</v>
      </c>
      <c r="E11" s="13">
        <f>D11+(D11*E10)</f>
        <v>10.524700000000001</v>
      </c>
      <c r="F11" s="13">
        <f>D11+(D11*F10)</f>
        <v>10.781400000000001</v>
      </c>
      <c r="G11" s="13">
        <f>D11+(D11*G10)</f>
        <v>11.0381</v>
      </c>
      <c r="I11" s="10">
        <v>1</v>
      </c>
      <c r="J11" s="10" t="s">
        <v>60</v>
      </c>
      <c r="K11" s="10" t="s">
        <v>15</v>
      </c>
      <c r="L11" s="13">
        <v>10.62</v>
      </c>
      <c r="M11" s="13">
        <f>L11+(L11*M10)</f>
        <v>10.885499999999999</v>
      </c>
      <c r="N11" s="13">
        <f>L11+(L11*N10)</f>
        <v>11.151</v>
      </c>
      <c r="O11" s="13">
        <f>L11+(L11*O10)</f>
        <v>11.416499999999999</v>
      </c>
      <c r="Q11" s="10">
        <v>1</v>
      </c>
      <c r="T11" s="13"/>
      <c r="U11" s="13">
        <f>T11+(T11*U10)</f>
        <v>0</v>
      </c>
      <c r="V11" s="13">
        <f>T11+(T11*V10)</f>
        <v>0</v>
      </c>
      <c r="W11" s="13">
        <f>T11+(T11*W10)</f>
        <v>0</v>
      </c>
      <c r="Y11" s="10">
        <v>1</v>
      </c>
      <c r="Z11" s="10" t="s">
        <v>300</v>
      </c>
      <c r="AB11" s="13">
        <v>10.712999999999999</v>
      </c>
      <c r="AC11" s="13">
        <f>AB11+(AB11*AC10)</f>
        <v>10.980824999999999</v>
      </c>
      <c r="AD11" s="13">
        <f>AB11+(AB11*AD10)</f>
        <v>11.24865</v>
      </c>
      <c r="AE11" s="13">
        <f>AB11+(AB11*AE10)</f>
        <v>11.516475</v>
      </c>
      <c r="AG11" s="10">
        <v>1</v>
      </c>
      <c r="AH11" s="10" t="s">
        <v>125</v>
      </c>
      <c r="AI11" s="10" t="s">
        <v>113</v>
      </c>
      <c r="AJ11" s="13">
        <v>10.099</v>
      </c>
      <c r="AK11" s="13">
        <f>AJ11+(AJ11*$AK$1)</f>
        <v>10.351475000000001</v>
      </c>
      <c r="AL11" s="13">
        <f>AJ11+(AJ11*$AL$1)</f>
        <v>10.603950000000001</v>
      </c>
      <c r="AM11" s="13">
        <f>AJ11+(AJ11*$AM$1)</f>
        <v>10.856425</v>
      </c>
      <c r="AO11" s="10">
        <v>1</v>
      </c>
      <c r="AR11" s="13"/>
      <c r="AS11" s="13">
        <f t="shared" si="3"/>
        <v>0</v>
      </c>
      <c r="AT11" s="13">
        <f t="shared" si="4"/>
        <v>0</v>
      </c>
      <c r="AU11" s="13">
        <f t="shared" si="5"/>
        <v>0</v>
      </c>
    </row>
    <row r="12" spans="1:47" x14ac:dyDescent="0.2">
      <c r="A12" s="10">
        <v>2</v>
      </c>
      <c r="B12" s="10" t="s">
        <v>77</v>
      </c>
      <c r="C12" s="10" t="s">
        <v>10</v>
      </c>
      <c r="D12" s="13">
        <v>10.288</v>
      </c>
      <c r="E12" s="13">
        <f>D12+(D12*E10)</f>
        <v>10.545199999999999</v>
      </c>
      <c r="F12" s="13">
        <f>D12+(D12*F10)</f>
        <v>10.8024</v>
      </c>
      <c r="G12" s="13">
        <f>D12+(D12*G10)</f>
        <v>11.0596</v>
      </c>
      <c r="I12" s="10">
        <v>2</v>
      </c>
      <c r="J12" s="10" t="s">
        <v>184</v>
      </c>
      <c r="K12" s="10" t="s">
        <v>15</v>
      </c>
      <c r="L12" s="13">
        <v>10.817</v>
      </c>
      <c r="M12" s="13">
        <f>L12+(L12*M10)</f>
        <v>11.087425</v>
      </c>
      <c r="N12" s="13">
        <f>L12+(L12*N10)</f>
        <v>11.357850000000001</v>
      </c>
      <c r="O12" s="13">
        <f>L12+(L12*O10)</f>
        <v>11.628275</v>
      </c>
      <c r="Q12" s="10">
        <v>2</v>
      </c>
      <c r="T12" s="13"/>
      <c r="U12" s="13">
        <f>T12+(T12*U10)</f>
        <v>0</v>
      </c>
      <c r="V12" s="13">
        <f>T12+(T12*V10)</f>
        <v>0</v>
      </c>
      <c r="W12" s="13">
        <f>T12+(T12*W10)</f>
        <v>0</v>
      </c>
      <c r="Y12" s="10">
        <v>2</v>
      </c>
      <c r="Z12" s="10" t="s">
        <v>297</v>
      </c>
      <c r="AB12" s="13">
        <v>10.964</v>
      </c>
      <c r="AC12" s="13">
        <f>AB12+(AB12*AC10)</f>
        <v>11.238100000000001</v>
      </c>
      <c r="AD12" s="13">
        <f>AB12+(AB12*AD10)</f>
        <v>11.5122</v>
      </c>
      <c r="AE12" s="13">
        <f>AB12+(AB12*AE10)</f>
        <v>11.786300000000001</v>
      </c>
      <c r="AG12" s="10">
        <v>2</v>
      </c>
      <c r="AH12" s="10" t="s">
        <v>124</v>
      </c>
      <c r="AI12" s="10" t="s">
        <v>109</v>
      </c>
      <c r="AJ12" s="13">
        <v>10.198</v>
      </c>
      <c r="AK12" s="13">
        <f t="shared" ref="AK12:AK16" si="6">AJ12+(AJ12*$AK$1)</f>
        <v>10.452950000000001</v>
      </c>
      <c r="AL12" s="13">
        <f t="shared" ref="AL12:AL16" si="7">AJ12+(AJ12*$AL$1)</f>
        <v>10.7079</v>
      </c>
      <c r="AM12" s="13">
        <f t="shared" ref="AM12:AM16" si="8">AJ12+(AJ12*$AM$1)</f>
        <v>10.96285</v>
      </c>
      <c r="AO12" s="10">
        <v>2</v>
      </c>
      <c r="AR12" s="13"/>
      <c r="AS12" s="13">
        <f t="shared" si="3"/>
        <v>0</v>
      </c>
      <c r="AT12" s="13">
        <f t="shared" si="4"/>
        <v>0</v>
      </c>
      <c r="AU12" s="13">
        <f t="shared" si="5"/>
        <v>0</v>
      </c>
    </row>
    <row r="13" spans="1:47" x14ac:dyDescent="0.2">
      <c r="A13" s="10">
        <v>3</v>
      </c>
      <c r="B13" s="10" t="s">
        <v>167</v>
      </c>
      <c r="C13" s="10" t="s">
        <v>10</v>
      </c>
      <c r="D13" s="13">
        <v>10.459</v>
      </c>
      <c r="E13" s="13">
        <f>D13+(D13*E10)</f>
        <v>10.720475</v>
      </c>
      <c r="F13" s="13">
        <f>D13+(D13*F10)</f>
        <v>10.981949999999999</v>
      </c>
      <c r="G13" s="13">
        <f>D13+(D13*G10)</f>
        <v>11.243425</v>
      </c>
      <c r="I13" s="10">
        <v>3</v>
      </c>
      <c r="J13" s="10" t="s">
        <v>72</v>
      </c>
      <c r="K13" s="10" t="s">
        <v>14</v>
      </c>
      <c r="L13" s="13">
        <v>10.941000000000001</v>
      </c>
      <c r="M13" s="13">
        <f>L13+(L13*M10)</f>
        <v>11.214525</v>
      </c>
      <c r="N13" s="13">
        <f>L13+(L13*N10)</f>
        <v>11.488050000000001</v>
      </c>
      <c r="O13" s="13">
        <f>L13+(L13*O10)</f>
        <v>11.761575000000001</v>
      </c>
      <c r="Q13" s="10">
        <v>3</v>
      </c>
      <c r="T13" s="13"/>
      <c r="U13" s="13">
        <f>T13+(T13*U10)</f>
        <v>0</v>
      </c>
      <c r="V13" s="13">
        <f>T13+(T13*V10)</f>
        <v>0</v>
      </c>
      <c r="W13" s="13">
        <f>T13+(T13*W10)</f>
        <v>0</v>
      </c>
      <c r="Y13" s="10">
        <v>3</v>
      </c>
      <c r="Z13" s="10" t="s">
        <v>301</v>
      </c>
      <c r="AB13" s="13">
        <v>11.141</v>
      </c>
      <c r="AC13" s="13">
        <f>AB13+(AB13*AC10)</f>
        <v>11.419525</v>
      </c>
      <c r="AD13" s="13">
        <f>AB13+(AB13*AD10)</f>
        <v>11.69805</v>
      </c>
      <c r="AE13" s="13">
        <f>AB13+(AB13*AE10)</f>
        <v>11.976575</v>
      </c>
      <c r="AG13" s="10">
        <v>3</v>
      </c>
      <c r="AH13" s="10" t="s">
        <v>220</v>
      </c>
      <c r="AI13" s="10" t="s">
        <v>107</v>
      </c>
      <c r="AJ13" s="13">
        <v>10.211</v>
      </c>
      <c r="AK13" s="13">
        <f t="shared" si="6"/>
        <v>10.466275</v>
      </c>
      <c r="AL13" s="13">
        <f t="shared" si="7"/>
        <v>10.721550000000001</v>
      </c>
      <c r="AM13" s="13">
        <f t="shared" si="8"/>
        <v>10.976825</v>
      </c>
      <c r="AO13" s="10">
        <v>3</v>
      </c>
      <c r="AR13" s="13"/>
      <c r="AS13" s="13">
        <f t="shared" si="3"/>
        <v>0</v>
      </c>
      <c r="AT13" s="13">
        <f t="shared" si="4"/>
        <v>0</v>
      </c>
      <c r="AU13" s="13">
        <f t="shared" si="5"/>
        <v>0</v>
      </c>
    </row>
    <row r="14" spans="1:47" x14ac:dyDescent="0.2">
      <c r="A14" s="10">
        <v>4</v>
      </c>
      <c r="B14" s="10" t="s">
        <v>168</v>
      </c>
      <c r="C14" s="10" t="s">
        <v>9</v>
      </c>
      <c r="D14" s="13">
        <v>10.64</v>
      </c>
      <c r="E14" s="13">
        <f>D14+(D14*E10)</f>
        <v>10.906000000000001</v>
      </c>
      <c r="F14" s="13">
        <f>D14+(D14*F10)</f>
        <v>11.172000000000001</v>
      </c>
      <c r="G14" s="13">
        <f>D14+(D14*G10)</f>
        <v>11.438000000000001</v>
      </c>
      <c r="I14" s="10">
        <v>4</v>
      </c>
      <c r="J14" s="10" t="s">
        <v>182</v>
      </c>
      <c r="K14" s="10" t="s">
        <v>14</v>
      </c>
      <c r="L14" s="13">
        <v>11.003</v>
      </c>
      <c r="M14" s="13">
        <f>L14+(L14*M10)</f>
        <v>11.278074999999999</v>
      </c>
      <c r="N14" s="13">
        <f>L14+(L14*N10)</f>
        <v>11.55315</v>
      </c>
      <c r="O14" s="13">
        <f>L14+(L14*O10)</f>
        <v>11.828225</v>
      </c>
      <c r="Q14" s="10">
        <v>4</v>
      </c>
      <c r="T14" s="13"/>
      <c r="U14" s="13">
        <f>T14+(T14*U10)</f>
        <v>0</v>
      </c>
      <c r="V14" s="13">
        <f>T14+(T14*V10)</f>
        <v>0</v>
      </c>
      <c r="W14" s="13">
        <f>T14+(T14*W10)</f>
        <v>0</v>
      </c>
      <c r="Y14" s="10">
        <v>4</v>
      </c>
      <c r="Z14" s="10" t="s">
        <v>305</v>
      </c>
      <c r="AB14" s="13">
        <v>11.151999999999999</v>
      </c>
      <c r="AC14" s="13">
        <f>AB14+(AB14*AC10)</f>
        <v>11.4308</v>
      </c>
      <c r="AD14" s="13">
        <f>AB14+(AB14*AD10)</f>
        <v>11.7096</v>
      </c>
      <c r="AE14" s="13">
        <f>AB14+(AB14*AE10)</f>
        <v>11.988399999999999</v>
      </c>
      <c r="AG14" s="10">
        <v>4</v>
      </c>
      <c r="AH14" s="10" t="s">
        <v>221</v>
      </c>
      <c r="AI14" s="10" t="s">
        <v>107</v>
      </c>
      <c r="AJ14" s="13">
        <v>10.26</v>
      </c>
      <c r="AK14" s="13">
        <f t="shared" si="6"/>
        <v>10.516500000000001</v>
      </c>
      <c r="AL14" s="13">
        <f t="shared" si="7"/>
        <v>10.773</v>
      </c>
      <c r="AM14" s="13">
        <f t="shared" si="8"/>
        <v>11.029500000000001</v>
      </c>
      <c r="AO14" s="10">
        <v>4</v>
      </c>
      <c r="AR14" s="13"/>
      <c r="AS14" s="13">
        <f t="shared" si="3"/>
        <v>0</v>
      </c>
      <c r="AT14" s="13">
        <f t="shared" si="4"/>
        <v>0</v>
      </c>
      <c r="AU14" s="13">
        <f t="shared" si="5"/>
        <v>0</v>
      </c>
    </row>
    <row r="15" spans="1:47" x14ac:dyDescent="0.2">
      <c r="A15" s="10">
        <v>5</v>
      </c>
      <c r="B15" s="10" t="s">
        <v>169</v>
      </c>
      <c r="C15" s="10" t="s">
        <v>8</v>
      </c>
      <c r="D15" s="13">
        <v>10.648</v>
      </c>
      <c r="E15" s="13">
        <f>D15+(D15*E10)</f>
        <v>10.914199999999999</v>
      </c>
      <c r="F15" s="13">
        <f>D15+(D15*F10)</f>
        <v>11.180399999999999</v>
      </c>
      <c r="G15" s="13">
        <f>D15+(D15*G10)</f>
        <v>11.4466</v>
      </c>
      <c r="I15" s="10">
        <v>5</v>
      </c>
      <c r="J15" s="10" t="s">
        <v>199</v>
      </c>
      <c r="K15" s="10" t="s">
        <v>16</v>
      </c>
      <c r="L15" s="13">
        <v>11.15</v>
      </c>
      <c r="M15" s="13">
        <f>L15+(L15*M10)</f>
        <v>11.428750000000001</v>
      </c>
      <c r="N15" s="13">
        <f>L15+(L15*N10)</f>
        <v>11.7075</v>
      </c>
      <c r="O15" s="13">
        <f>L15+(L15*O10)</f>
        <v>11.98625</v>
      </c>
      <c r="Q15" s="10">
        <v>5</v>
      </c>
      <c r="T15" s="13"/>
      <c r="U15" s="13">
        <f>T15+(T15*U10)</f>
        <v>0</v>
      </c>
      <c r="V15" s="13">
        <f>T15+(T15*V10)</f>
        <v>0</v>
      </c>
      <c r="W15" s="13">
        <f>T15+(T15*W10)</f>
        <v>0</v>
      </c>
      <c r="Y15" s="10">
        <v>5</v>
      </c>
      <c r="Z15" s="10" t="s">
        <v>100</v>
      </c>
      <c r="AB15" s="13">
        <v>11.278</v>
      </c>
      <c r="AC15" s="13">
        <f>AB15+(AB15*AC10)</f>
        <v>11.559950000000001</v>
      </c>
      <c r="AD15" s="13">
        <f>AB15+(AB15*AD10)</f>
        <v>11.841900000000001</v>
      </c>
      <c r="AE15" s="13">
        <f>AB15+(AB15*AE10)</f>
        <v>12.123850000000001</v>
      </c>
      <c r="AG15" s="10">
        <v>5</v>
      </c>
      <c r="AH15" s="10" t="s">
        <v>222</v>
      </c>
      <c r="AI15" s="10" t="s">
        <v>116</v>
      </c>
      <c r="AJ15" s="13">
        <v>10.268000000000001</v>
      </c>
      <c r="AK15" s="13">
        <f t="shared" si="6"/>
        <v>10.524700000000001</v>
      </c>
      <c r="AL15" s="13">
        <f t="shared" si="7"/>
        <v>10.781400000000001</v>
      </c>
      <c r="AM15" s="13">
        <f t="shared" si="8"/>
        <v>11.0381</v>
      </c>
      <c r="AO15" s="10">
        <v>5</v>
      </c>
      <c r="AR15" s="13"/>
      <c r="AS15" s="13">
        <f t="shared" si="3"/>
        <v>0</v>
      </c>
      <c r="AT15" s="13">
        <f t="shared" si="4"/>
        <v>0</v>
      </c>
      <c r="AU15" s="13">
        <f t="shared" si="5"/>
        <v>0</v>
      </c>
    </row>
    <row r="16" spans="1:47" x14ac:dyDescent="0.2">
      <c r="A16" s="10">
        <v>6</v>
      </c>
      <c r="B16" s="10" t="s">
        <v>170</v>
      </c>
      <c r="C16" s="10" t="s">
        <v>9</v>
      </c>
      <c r="D16" s="13">
        <v>10.669</v>
      </c>
      <c r="E16" s="13">
        <f>D16+(D16*E10)</f>
        <v>10.935725</v>
      </c>
      <c r="F16" s="13">
        <f>D16+(D16*F10)</f>
        <v>11.202450000000001</v>
      </c>
      <c r="G16" s="13">
        <f>D16+(D16*G10)</f>
        <v>11.469175</v>
      </c>
      <c r="I16" s="10">
        <v>6</v>
      </c>
      <c r="J16" s="10" t="s">
        <v>200</v>
      </c>
      <c r="K16" s="10" t="s">
        <v>17</v>
      </c>
      <c r="L16" s="13">
        <v>11.167999999999999</v>
      </c>
      <c r="M16" s="13">
        <f>L16+(L16*M10)</f>
        <v>11.447199999999999</v>
      </c>
      <c r="N16" s="13">
        <f>L16+(L16*N10)</f>
        <v>11.7264</v>
      </c>
      <c r="O16" s="13">
        <f>L16+(L16*O10)</f>
        <v>12.005599999999999</v>
      </c>
      <c r="Q16" s="10">
        <v>6</v>
      </c>
      <c r="T16" s="13"/>
      <c r="U16" s="13">
        <f>T16+(T16*U10)</f>
        <v>0</v>
      </c>
      <c r="V16" s="13">
        <f>T16+(T16*V10)</f>
        <v>0</v>
      </c>
      <c r="W16" s="13">
        <f>T16+(T16*W10)</f>
        <v>0</v>
      </c>
      <c r="Y16" s="10">
        <v>6</v>
      </c>
      <c r="Z16" s="10" t="s">
        <v>296</v>
      </c>
      <c r="AB16" s="13">
        <v>11.385</v>
      </c>
      <c r="AC16" s="13">
        <f>AB16+(AB16*AC10)</f>
        <v>11.669625</v>
      </c>
      <c r="AD16" s="13">
        <f>AB16+(AB16*AD10)</f>
        <v>11.95425</v>
      </c>
      <c r="AE16" s="13">
        <f>AB16+(AB16*AE10)</f>
        <v>12.238875</v>
      </c>
      <c r="AG16" s="10">
        <v>6</v>
      </c>
      <c r="AH16" s="10" t="s">
        <v>223</v>
      </c>
      <c r="AI16" s="10" t="s">
        <v>116</v>
      </c>
      <c r="AJ16" s="13">
        <v>10.289</v>
      </c>
      <c r="AK16" s="13">
        <f t="shared" si="6"/>
        <v>10.546225</v>
      </c>
      <c r="AL16" s="13">
        <f t="shared" si="7"/>
        <v>10.80345</v>
      </c>
      <c r="AM16" s="13">
        <f t="shared" si="8"/>
        <v>11.060675</v>
      </c>
      <c r="AO16" s="10">
        <v>6</v>
      </c>
      <c r="AR16" s="13"/>
      <c r="AS16" s="13">
        <f t="shared" si="3"/>
        <v>0</v>
      </c>
      <c r="AT16" s="13">
        <f t="shared" si="4"/>
        <v>0</v>
      </c>
      <c r="AU16" s="13">
        <f t="shared" si="5"/>
        <v>0</v>
      </c>
    </row>
    <row r="17" spans="1:47" x14ac:dyDescent="0.2">
      <c r="D17" s="13"/>
      <c r="L17" s="13"/>
      <c r="T17" s="13"/>
      <c r="AB17" s="13"/>
      <c r="AJ17" s="13"/>
      <c r="AK17" s="13"/>
      <c r="AL17" s="13"/>
      <c r="AM17" s="13"/>
      <c r="AR17" s="13"/>
      <c r="AS17" s="13"/>
      <c r="AT17" s="13"/>
      <c r="AU17" s="13"/>
    </row>
    <row r="18" spans="1:47" x14ac:dyDescent="0.2">
      <c r="A18" s="10">
        <v>2017</v>
      </c>
      <c r="E18" s="11">
        <v>2.5000000000000001E-2</v>
      </c>
      <c r="F18" s="12">
        <v>0.05</v>
      </c>
      <c r="G18" s="11">
        <v>7.4999999999999997E-2</v>
      </c>
      <c r="I18" s="10">
        <v>2017</v>
      </c>
      <c r="J18" s="10" t="s">
        <v>18</v>
      </c>
      <c r="M18" s="11">
        <v>2.5000000000000001E-2</v>
      </c>
      <c r="N18" s="12">
        <v>0.05</v>
      </c>
      <c r="O18" s="11">
        <v>7.4999999999999997E-2</v>
      </c>
      <c r="Q18" s="10">
        <v>2017</v>
      </c>
      <c r="R18" s="10" t="s">
        <v>148</v>
      </c>
      <c r="U18" s="11">
        <v>2.5000000000000001E-2</v>
      </c>
      <c r="V18" s="12">
        <v>0.05</v>
      </c>
      <c r="W18" s="11">
        <v>7.4999999999999997E-2</v>
      </c>
      <c r="Y18" s="10">
        <v>2017</v>
      </c>
      <c r="Z18" s="10" t="s">
        <v>38</v>
      </c>
      <c r="AC18" s="11">
        <v>2.5000000000000001E-2</v>
      </c>
      <c r="AD18" s="12">
        <v>0.05</v>
      </c>
      <c r="AE18" s="11">
        <v>7.4999999999999997E-2</v>
      </c>
      <c r="AG18" s="10">
        <v>2017</v>
      </c>
      <c r="AH18" s="10" t="s">
        <v>105</v>
      </c>
      <c r="AO18" s="10">
        <v>2017</v>
      </c>
      <c r="AS18" s="13"/>
      <c r="AT18" s="13"/>
      <c r="AU18" s="13"/>
    </row>
    <row r="19" spans="1:47" x14ac:dyDescent="0.2">
      <c r="A19" s="10">
        <v>1</v>
      </c>
      <c r="B19" s="10" t="s">
        <v>73</v>
      </c>
      <c r="C19" s="10" t="s">
        <v>10</v>
      </c>
      <c r="D19" s="13">
        <v>10.348000000000001</v>
      </c>
      <c r="E19" s="13">
        <f>D19+(D19*E18)</f>
        <v>10.6067</v>
      </c>
      <c r="F19" s="13">
        <f>D19+(D19*F18)</f>
        <v>10.865400000000001</v>
      </c>
      <c r="G19" s="13">
        <f>D19+(D19*G18)</f>
        <v>11.1241</v>
      </c>
      <c r="I19" s="10">
        <v>1</v>
      </c>
      <c r="J19" s="10" t="s">
        <v>32</v>
      </c>
      <c r="K19" s="10" t="s">
        <v>17</v>
      </c>
      <c r="L19" s="13">
        <v>10.518000000000001</v>
      </c>
      <c r="M19" s="13">
        <f>L19+(L19*M18)</f>
        <v>10.780950000000001</v>
      </c>
      <c r="N19" s="13">
        <f>L19+(L19*N18)</f>
        <v>11.043900000000001</v>
      </c>
      <c r="O19" s="13">
        <f>L19+(L19*O18)</f>
        <v>11.306850000000001</v>
      </c>
      <c r="Q19" s="10">
        <v>1</v>
      </c>
      <c r="R19" s="10" t="s">
        <v>39</v>
      </c>
      <c r="T19" s="13">
        <v>10.481999999999999</v>
      </c>
      <c r="U19" s="13">
        <f>T19+(T19*U18)</f>
        <v>10.74405</v>
      </c>
      <c r="V19" s="13">
        <f>T19+(T19*V18)</f>
        <v>11.0061</v>
      </c>
      <c r="W19" s="13">
        <f>T19+(T19*W18)</f>
        <v>11.268149999999999</v>
      </c>
      <c r="Y19" s="10">
        <v>1</v>
      </c>
      <c r="Z19" s="10" t="s">
        <v>48</v>
      </c>
      <c r="AB19" s="13">
        <v>10.529</v>
      </c>
      <c r="AC19" s="13">
        <f>AB19+(AB19*AC18)</f>
        <v>10.792225</v>
      </c>
      <c r="AD19" s="13">
        <f>AB19+(AB19*AD18)</f>
        <v>11.05545</v>
      </c>
      <c r="AE19" s="13">
        <f>AB19+(AB19*AE18)</f>
        <v>11.318675000000001</v>
      </c>
      <c r="AG19" s="10">
        <v>1</v>
      </c>
      <c r="AH19" s="10" t="s">
        <v>136</v>
      </c>
      <c r="AI19" s="10" t="s">
        <v>107</v>
      </c>
      <c r="AJ19" s="13">
        <v>10.170999999999999</v>
      </c>
      <c r="AK19" s="13">
        <f>AJ19+(AJ19*$AK$1)</f>
        <v>10.425274999999999</v>
      </c>
      <c r="AL19" s="13">
        <f>AJ19+(AJ19*$AL$1)</f>
        <v>10.679549999999999</v>
      </c>
      <c r="AM19" s="13">
        <f>AJ19+(AJ19*$AM$1)</f>
        <v>10.933824999999999</v>
      </c>
      <c r="AO19" s="10">
        <v>1</v>
      </c>
      <c r="AR19" s="13"/>
      <c r="AS19" s="13">
        <f t="shared" si="3"/>
        <v>0</v>
      </c>
      <c r="AT19" s="13">
        <f t="shared" si="4"/>
        <v>0</v>
      </c>
      <c r="AU19" s="13">
        <f t="shared" si="5"/>
        <v>0</v>
      </c>
    </row>
    <row r="20" spans="1:47" x14ac:dyDescent="0.2">
      <c r="A20" s="10">
        <v>2</v>
      </c>
      <c r="B20" s="10" t="s">
        <v>21</v>
      </c>
      <c r="C20" s="10" t="s">
        <v>7</v>
      </c>
      <c r="D20" s="13">
        <v>10.384</v>
      </c>
      <c r="E20" s="13">
        <f>D20+(D20*E18)</f>
        <v>10.643600000000001</v>
      </c>
      <c r="F20" s="13">
        <f>D20+(D20*F18)</f>
        <v>10.9032</v>
      </c>
      <c r="G20" s="13">
        <f>D20+(D20*G18)</f>
        <v>11.162800000000001</v>
      </c>
      <c r="I20" s="10">
        <v>2</v>
      </c>
      <c r="J20" s="10" t="s">
        <v>60</v>
      </c>
      <c r="K20" s="10" t="s">
        <v>15</v>
      </c>
      <c r="L20" s="13">
        <v>10.847</v>
      </c>
      <c r="M20" s="13">
        <f>L20+(L20*M18)</f>
        <v>11.118174999999999</v>
      </c>
      <c r="N20" s="13">
        <f>L20+(L20*N18)</f>
        <v>11.38935</v>
      </c>
      <c r="O20" s="13">
        <f>L20+(L20*O18)</f>
        <v>11.660525</v>
      </c>
      <c r="Q20" s="10">
        <v>2</v>
      </c>
      <c r="R20" s="10" t="s">
        <v>160</v>
      </c>
      <c r="T20" s="13">
        <v>10.781000000000001</v>
      </c>
      <c r="U20" s="13">
        <f>T20+(T20*U18)</f>
        <v>11.050525</v>
      </c>
      <c r="V20" s="13">
        <f>T20+(T20*V18)</f>
        <v>11.32005</v>
      </c>
      <c r="W20" s="13">
        <f>T20+(T20*W18)</f>
        <v>11.589575</v>
      </c>
      <c r="Y20" s="10">
        <v>2</v>
      </c>
      <c r="Z20" s="10" t="s">
        <v>46</v>
      </c>
      <c r="AB20" s="13">
        <v>10.925000000000001</v>
      </c>
      <c r="AC20" s="13">
        <f>AB20+(AB20*AC18)</f>
        <v>11.198125000000001</v>
      </c>
      <c r="AD20" s="13">
        <f>AB20+(AB20*AD18)</f>
        <v>11.471250000000001</v>
      </c>
      <c r="AE20" s="13">
        <f>AB20+(AB20*AE18)</f>
        <v>11.744375000000002</v>
      </c>
      <c r="AG20" s="10">
        <v>2</v>
      </c>
      <c r="AH20" s="10" t="s">
        <v>123</v>
      </c>
      <c r="AI20" s="10" t="s">
        <v>112</v>
      </c>
      <c r="AJ20" s="13">
        <v>10.356</v>
      </c>
      <c r="AK20" s="13">
        <f t="shared" ref="AK20:AK24" si="9">AJ20+(AJ20*$AK$1)</f>
        <v>10.6149</v>
      </c>
      <c r="AL20" s="13">
        <f t="shared" ref="AL20:AL24" si="10">AJ20+(AJ20*$AL$1)</f>
        <v>10.873799999999999</v>
      </c>
      <c r="AM20" s="13">
        <f t="shared" ref="AM20:AM24" si="11">AJ20+(AJ20*$AM$1)</f>
        <v>11.1327</v>
      </c>
      <c r="AO20" s="10">
        <v>2</v>
      </c>
      <c r="AR20" s="13"/>
      <c r="AS20" s="13">
        <f t="shared" si="3"/>
        <v>0</v>
      </c>
      <c r="AT20" s="13">
        <f t="shared" si="4"/>
        <v>0</v>
      </c>
      <c r="AU20" s="13">
        <f t="shared" si="5"/>
        <v>0</v>
      </c>
    </row>
    <row r="21" spans="1:47" x14ac:dyDescent="0.2">
      <c r="A21" s="10">
        <v>3</v>
      </c>
      <c r="B21" s="10" t="s">
        <v>74</v>
      </c>
      <c r="C21" s="10" t="s">
        <v>8</v>
      </c>
      <c r="D21" s="13">
        <v>10.395</v>
      </c>
      <c r="E21" s="13">
        <f>D21+(D21*E18)</f>
        <v>10.654874999999999</v>
      </c>
      <c r="F21" s="13">
        <f>D21+(D21*F18)</f>
        <v>10.91475</v>
      </c>
      <c r="G21" s="13">
        <f>D21+(D21*G18)</f>
        <v>11.174624999999999</v>
      </c>
      <c r="I21" s="10">
        <v>3</v>
      </c>
      <c r="J21" s="10" t="s">
        <v>66</v>
      </c>
      <c r="K21" s="10" t="s">
        <v>16</v>
      </c>
      <c r="L21" s="13">
        <v>10.95</v>
      </c>
      <c r="M21" s="13">
        <f>L21+(L21*M18)</f>
        <v>11.223749999999999</v>
      </c>
      <c r="N21" s="13">
        <f>L21+(L21*N18)</f>
        <v>11.497499999999999</v>
      </c>
      <c r="O21" s="13">
        <f>L21+(L21*O18)</f>
        <v>11.771249999999998</v>
      </c>
      <c r="Q21" s="10">
        <v>3</v>
      </c>
      <c r="R21" s="10" t="s">
        <v>40</v>
      </c>
      <c r="T21" s="13">
        <v>10.792</v>
      </c>
      <c r="U21" s="13">
        <f>T21+(T21*U18)</f>
        <v>11.0618</v>
      </c>
      <c r="V21" s="13">
        <f>T21+(T21*V18)</f>
        <v>11.3316</v>
      </c>
      <c r="W21" s="13">
        <f>T21+(T21*W18)</f>
        <v>11.6014</v>
      </c>
      <c r="Y21" s="10">
        <v>3</v>
      </c>
      <c r="Z21" s="10" t="s">
        <v>47</v>
      </c>
      <c r="AB21" s="13">
        <v>11.098000000000001</v>
      </c>
      <c r="AC21" s="13">
        <f>AB21+(AB21*AC18)</f>
        <v>11.375450000000001</v>
      </c>
      <c r="AD21" s="13">
        <f>AB21+(AB21*AD18)</f>
        <v>11.652900000000001</v>
      </c>
      <c r="AE21" s="13">
        <f>AB21+(AB21*AE18)</f>
        <v>11.930350000000001</v>
      </c>
      <c r="AG21" s="10">
        <v>3</v>
      </c>
      <c r="AH21" s="10" t="s">
        <v>137</v>
      </c>
      <c r="AI21" s="10" t="s">
        <v>116</v>
      </c>
      <c r="AJ21" s="13">
        <v>10.363</v>
      </c>
      <c r="AK21" s="13">
        <f t="shared" si="9"/>
        <v>10.622074999999999</v>
      </c>
      <c r="AL21" s="13">
        <f t="shared" si="10"/>
        <v>10.88115</v>
      </c>
      <c r="AM21" s="13">
        <f t="shared" si="11"/>
        <v>11.140224999999999</v>
      </c>
      <c r="AO21" s="10">
        <v>3</v>
      </c>
      <c r="AR21" s="13"/>
      <c r="AS21" s="13">
        <f t="shared" si="3"/>
        <v>0</v>
      </c>
      <c r="AT21" s="13">
        <f t="shared" si="4"/>
        <v>0</v>
      </c>
      <c r="AU21" s="13">
        <f t="shared" si="5"/>
        <v>0</v>
      </c>
    </row>
    <row r="22" spans="1:47" x14ac:dyDescent="0.2">
      <c r="A22" s="10">
        <v>4</v>
      </c>
      <c r="B22" s="10" t="s">
        <v>75</v>
      </c>
      <c r="C22" s="10" t="s">
        <v>7</v>
      </c>
      <c r="D22" s="13">
        <v>10.442</v>
      </c>
      <c r="E22" s="13">
        <f>D22+(D22*E18)</f>
        <v>10.703050000000001</v>
      </c>
      <c r="F22" s="13">
        <f>D22+(D22*F18)</f>
        <v>10.9641</v>
      </c>
      <c r="G22" s="13">
        <f>D22+(D22*G18)</f>
        <v>11.225149999999999</v>
      </c>
      <c r="I22" s="10">
        <v>4</v>
      </c>
      <c r="J22" s="10" t="s">
        <v>63</v>
      </c>
      <c r="K22" s="10" t="s">
        <v>14</v>
      </c>
      <c r="L22" s="13">
        <v>11.101000000000001</v>
      </c>
      <c r="M22" s="13">
        <f>L22+(L22*M18)</f>
        <v>11.378525000000002</v>
      </c>
      <c r="N22" s="13">
        <f>L22+(L22*N18)</f>
        <v>11.65605</v>
      </c>
      <c r="O22" s="13">
        <f>L22+(L22*O18)</f>
        <v>11.933575000000001</v>
      </c>
      <c r="Q22" s="10">
        <v>4</v>
      </c>
      <c r="R22" s="10" t="s">
        <v>42</v>
      </c>
      <c r="T22" s="13">
        <v>10.962</v>
      </c>
      <c r="U22" s="13">
        <f>T22+(T22*U18)</f>
        <v>11.236050000000001</v>
      </c>
      <c r="V22" s="13">
        <f>T22+(T22*V18)</f>
        <v>11.5101</v>
      </c>
      <c r="W22" s="13">
        <f>T22+(T22*W18)</f>
        <v>11.78415</v>
      </c>
      <c r="Y22" s="10">
        <v>4</v>
      </c>
      <c r="Z22" s="10" t="s">
        <v>49</v>
      </c>
      <c r="AB22" s="13">
        <v>11.307</v>
      </c>
      <c r="AC22" s="13">
        <f>AB22+(AB22*AC18)</f>
        <v>11.589675</v>
      </c>
      <c r="AD22" s="13">
        <f>AB22+(AB22*AD18)</f>
        <v>11.872350000000001</v>
      </c>
      <c r="AE22" s="13">
        <f>AB22+(AB22*AE18)</f>
        <v>12.155025</v>
      </c>
      <c r="AG22" s="10">
        <v>4</v>
      </c>
      <c r="AH22" s="10" t="s">
        <v>115</v>
      </c>
      <c r="AI22" s="10" t="s">
        <v>113</v>
      </c>
      <c r="AJ22" s="13">
        <v>10.378</v>
      </c>
      <c r="AK22" s="13">
        <f t="shared" si="9"/>
        <v>10.637449999999999</v>
      </c>
      <c r="AL22" s="13">
        <f t="shared" si="10"/>
        <v>10.8969</v>
      </c>
      <c r="AM22" s="13">
        <f t="shared" si="11"/>
        <v>11.15635</v>
      </c>
      <c r="AO22" s="10">
        <v>4</v>
      </c>
      <c r="AR22" s="13"/>
      <c r="AS22" s="13">
        <f t="shared" si="3"/>
        <v>0</v>
      </c>
      <c r="AT22" s="13">
        <f t="shared" si="4"/>
        <v>0</v>
      </c>
      <c r="AU22" s="13">
        <f t="shared" si="5"/>
        <v>0</v>
      </c>
    </row>
    <row r="23" spans="1:47" x14ac:dyDescent="0.2">
      <c r="A23" s="10">
        <v>5</v>
      </c>
      <c r="B23" s="10" t="s">
        <v>76</v>
      </c>
      <c r="C23" s="10" t="s">
        <v>9</v>
      </c>
      <c r="D23" s="13">
        <v>10.448</v>
      </c>
      <c r="E23" s="13">
        <f>D23+(D23*E18)</f>
        <v>10.709200000000001</v>
      </c>
      <c r="F23" s="13">
        <f>D23+(D23*F18)</f>
        <v>10.9704</v>
      </c>
      <c r="G23" s="13">
        <f>D23+(D23*G18)</f>
        <v>11.2316</v>
      </c>
      <c r="I23" s="10">
        <v>5</v>
      </c>
      <c r="J23" s="10" t="s">
        <v>72</v>
      </c>
      <c r="K23" s="10" t="s">
        <v>14</v>
      </c>
      <c r="L23" s="13">
        <v>11.237</v>
      </c>
      <c r="M23" s="13">
        <f>L23+(L23*M18)</f>
        <v>11.517925</v>
      </c>
      <c r="N23" s="13">
        <f>L23+(L23*N18)</f>
        <v>11.79885</v>
      </c>
      <c r="O23" s="13">
        <f>L23+(L23*O18)</f>
        <v>12.079775</v>
      </c>
      <c r="Q23" s="10">
        <v>5</v>
      </c>
      <c r="R23" s="10" t="s">
        <v>161</v>
      </c>
      <c r="T23" s="13">
        <v>11.212999999999999</v>
      </c>
      <c r="U23" s="13">
        <f>T23+(T23*U18)</f>
        <v>11.493324999999999</v>
      </c>
      <c r="V23" s="13">
        <f>T23+(T23*V18)</f>
        <v>11.77365</v>
      </c>
      <c r="W23" s="13">
        <f>T23+(T23*W18)</f>
        <v>12.053974999999999</v>
      </c>
      <c r="Y23" s="10">
        <v>5</v>
      </c>
      <c r="Z23" s="10" t="s">
        <v>100</v>
      </c>
      <c r="AB23" s="13">
        <v>11.439</v>
      </c>
      <c r="AC23" s="13">
        <f>AB23+(AB23*AC18)</f>
        <v>11.724975000000001</v>
      </c>
      <c r="AD23" s="13">
        <f>AB23+(AB23*AD18)</f>
        <v>12.010949999999999</v>
      </c>
      <c r="AE23" s="13">
        <f>AB23+(AB23*AE18)</f>
        <v>12.296925</v>
      </c>
      <c r="AG23" s="10">
        <v>5</v>
      </c>
      <c r="AH23" s="10" t="s">
        <v>120</v>
      </c>
      <c r="AI23" s="10" t="s">
        <v>116</v>
      </c>
      <c r="AJ23" s="13">
        <v>10.391</v>
      </c>
      <c r="AK23" s="13">
        <f t="shared" si="9"/>
        <v>10.650774999999999</v>
      </c>
      <c r="AL23" s="13">
        <f t="shared" si="10"/>
        <v>10.910550000000001</v>
      </c>
      <c r="AM23" s="13">
        <f t="shared" si="11"/>
        <v>11.170325</v>
      </c>
      <c r="AO23" s="10">
        <v>5</v>
      </c>
      <c r="AR23" s="13"/>
      <c r="AS23" s="13">
        <f t="shared" si="3"/>
        <v>0</v>
      </c>
      <c r="AT23" s="13">
        <f t="shared" si="4"/>
        <v>0</v>
      </c>
      <c r="AU23" s="13">
        <f t="shared" si="5"/>
        <v>0</v>
      </c>
    </row>
    <row r="24" spans="1:47" x14ac:dyDescent="0.2">
      <c r="A24" s="10">
        <v>6</v>
      </c>
      <c r="B24" s="10" t="s">
        <v>77</v>
      </c>
      <c r="C24" s="10" t="s">
        <v>10</v>
      </c>
      <c r="D24" s="13">
        <v>10.446999999999999</v>
      </c>
      <c r="E24" s="13">
        <f>D24+(D24*E18)</f>
        <v>10.708174999999999</v>
      </c>
      <c r="F24" s="13">
        <f>D24+(D24*F18)</f>
        <v>10.969349999999999</v>
      </c>
      <c r="G24" s="13">
        <f>D24+(D24*G18)</f>
        <v>11.230524999999998</v>
      </c>
      <c r="I24" s="10">
        <v>6</v>
      </c>
      <c r="J24" s="10" t="s">
        <v>33</v>
      </c>
      <c r="K24" s="10" t="s">
        <v>14</v>
      </c>
      <c r="L24" s="13">
        <v>11.391</v>
      </c>
      <c r="M24" s="13">
        <f>L24+(L24*M18)</f>
        <v>11.675775</v>
      </c>
      <c r="N24" s="13">
        <f>L24+(L24*N18)</f>
        <v>11.96055</v>
      </c>
      <c r="O24" s="13">
        <f>L24+(L24*O18)</f>
        <v>12.245324999999999</v>
      </c>
      <c r="Q24" s="10">
        <v>6</v>
      </c>
      <c r="R24" s="10" t="s">
        <v>162</v>
      </c>
      <c r="T24" s="13">
        <v>11.842000000000001</v>
      </c>
      <c r="U24" s="13">
        <f>T24+(T24*U18)</f>
        <v>12.13805</v>
      </c>
      <c r="V24" s="13">
        <f>T24+(T24*V18)</f>
        <v>12.434100000000001</v>
      </c>
      <c r="W24" s="13">
        <f>T24+(T24*W18)</f>
        <v>12.73015</v>
      </c>
      <c r="Y24" s="10">
        <v>6</v>
      </c>
      <c r="Z24" s="10" t="s">
        <v>101</v>
      </c>
      <c r="AB24" s="13">
        <v>11.456</v>
      </c>
      <c r="AC24" s="13">
        <f>AB24+(AB24*AC18)</f>
        <v>11.7424</v>
      </c>
      <c r="AD24" s="13">
        <f>AB24+(AB24*AD18)</f>
        <v>12.0288</v>
      </c>
      <c r="AE24" s="13">
        <f>AB24+(AB24*AE18)</f>
        <v>12.315199999999999</v>
      </c>
      <c r="AG24" s="10">
        <v>6</v>
      </c>
      <c r="AH24" s="10" t="s">
        <v>124</v>
      </c>
      <c r="AI24" s="10" t="s">
        <v>109</v>
      </c>
      <c r="AJ24" s="13">
        <v>10.449</v>
      </c>
      <c r="AK24" s="13">
        <f t="shared" si="9"/>
        <v>10.710224999999999</v>
      </c>
      <c r="AL24" s="13">
        <f t="shared" si="10"/>
        <v>10.971449999999999</v>
      </c>
      <c r="AM24" s="13">
        <f t="shared" si="11"/>
        <v>11.232675</v>
      </c>
      <c r="AO24" s="10">
        <v>6</v>
      </c>
      <c r="AR24" s="13"/>
      <c r="AS24" s="13">
        <f t="shared" si="3"/>
        <v>0</v>
      </c>
      <c r="AT24" s="13">
        <f t="shared" si="4"/>
        <v>0</v>
      </c>
      <c r="AU24" s="13">
        <f t="shared" si="5"/>
        <v>0</v>
      </c>
    </row>
    <row r="26" spans="1:47" x14ac:dyDescent="0.2">
      <c r="A26" s="10" t="s">
        <v>4</v>
      </c>
      <c r="E26" s="11">
        <v>2.5000000000000001E-2</v>
      </c>
      <c r="F26" s="12">
        <v>0.05</v>
      </c>
      <c r="G26" s="11">
        <v>7.4999999999999997E-2</v>
      </c>
      <c r="I26" s="10" t="s">
        <v>4</v>
      </c>
      <c r="M26" s="11">
        <v>2.5000000000000001E-2</v>
      </c>
      <c r="N26" s="12">
        <v>0.05</v>
      </c>
      <c r="O26" s="11">
        <v>7.4999999999999997E-2</v>
      </c>
      <c r="Q26" s="10" t="s">
        <v>4</v>
      </c>
      <c r="U26" s="11">
        <v>2.5000000000000001E-2</v>
      </c>
      <c r="V26" s="12">
        <v>0.05</v>
      </c>
      <c r="W26" s="11">
        <v>7.4999999999999997E-2</v>
      </c>
      <c r="Y26" s="10" t="s">
        <v>4</v>
      </c>
      <c r="AC26" s="11">
        <v>2.5000000000000001E-2</v>
      </c>
      <c r="AD26" s="12">
        <v>0.05</v>
      </c>
      <c r="AE26" s="11">
        <v>7.4999999999999997E-2</v>
      </c>
      <c r="AG26" s="10" t="s">
        <v>4</v>
      </c>
      <c r="AK26" s="11">
        <v>2.5000000000000001E-2</v>
      </c>
      <c r="AL26" s="12">
        <v>0.05</v>
      </c>
      <c r="AM26" s="11">
        <v>7.4999999999999997E-2</v>
      </c>
      <c r="AO26" s="10" t="s">
        <v>4</v>
      </c>
      <c r="AS26" s="11">
        <v>2.5000000000000001E-2</v>
      </c>
      <c r="AT26" s="12">
        <v>0.05</v>
      </c>
      <c r="AU26" s="11">
        <v>7.4999999999999997E-2</v>
      </c>
    </row>
    <row r="27" spans="1:47" x14ac:dyDescent="0.2">
      <c r="A27" s="10">
        <v>1</v>
      </c>
      <c r="D27" s="13">
        <f t="shared" ref="D27:D32" si="12">AVERAGE(D19,D11,D3)</f>
        <v>10.302</v>
      </c>
      <c r="E27" s="13">
        <f>D27+(D27*E26)</f>
        <v>10.55955</v>
      </c>
      <c r="F27" s="13">
        <f>D27+(D27*F26)</f>
        <v>10.8171</v>
      </c>
      <c r="G27" s="13">
        <f>D27+(D27*G26)</f>
        <v>11.07465</v>
      </c>
      <c r="I27" s="10">
        <v>1</v>
      </c>
      <c r="L27" s="13">
        <f t="shared" ref="L27:L32" si="13">AVERAGE(L19,L11,L3)</f>
        <v>10.628</v>
      </c>
      <c r="M27" s="13">
        <f>L27+(L27*M26)</f>
        <v>10.893700000000001</v>
      </c>
      <c r="N27" s="13">
        <f>L27+(L27*N26)</f>
        <v>11.1594</v>
      </c>
      <c r="O27" s="13">
        <f>L27+(L27*O26)</f>
        <v>11.4251</v>
      </c>
      <c r="Q27" s="10">
        <v>1</v>
      </c>
      <c r="T27" s="13">
        <f t="shared" ref="T27:T32" si="14">AVERAGE(T19,T11,T3)</f>
        <v>10.564</v>
      </c>
      <c r="U27" s="13">
        <f>T27+(T27*U26)</f>
        <v>10.828099999999999</v>
      </c>
      <c r="V27" s="13">
        <f>T27+(T27*V26)</f>
        <v>11.0922</v>
      </c>
      <c r="W27" s="13">
        <f>T27+(T27*W26)</f>
        <v>11.356300000000001</v>
      </c>
      <c r="Y27" s="10">
        <v>1</v>
      </c>
      <c r="AB27" s="13">
        <f t="shared" ref="AB27:AB32" si="15">AVERAGE(AB19,AB11,AB3)</f>
        <v>10.605333333333332</v>
      </c>
      <c r="AC27" s="13">
        <f>AB27+(AB27*AC26)</f>
        <v>10.870466666666665</v>
      </c>
      <c r="AD27" s="13">
        <f>AB27+(AB27*AD26)</f>
        <v>11.135599999999998</v>
      </c>
      <c r="AE27" s="13">
        <f>AB27+(AB27*AE26)</f>
        <v>11.400733333333331</v>
      </c>
      <c r="AG27" s="10">
        <v>1</v>
      </c>
      <c r="AJ27" s="13">
        <f>AVERAGE(AJ19,AJ11,AJ3)</f>
        <v>10.159666666666666</v>
      </c>
      <c r="AK27" s="13">
        <f>AJ27+(AJ27*AK26)</f>
        <v>10.413658333333332</v>
      </c>
      <c r="AL27" s="13">
        <f>AJ27+(AJ27*AL26)</f>
        <v>10.66765</v>
      </c>
      <c r="AM27" s="13">
        <f>AJ27+(AJ27*AM26)</f>
        <v>10.921641666666666</v>
      </c>
      <c r="AO27" s="10">
        <v>1</v>
      </c>
      <c r="AR27" s="13">
        <f>AVERAGE(AR19,AR11,AR3)</f>
        <v>11.038</v>
      </c>
      <c r="AS27" s="13">
        <f>AR27+(AR27*AS26)</f>
        <v>11.31395</v>
      </c>
      <c r="AT27" s="13">
        <f>AR27+(AR27*AT26)</f>
        <v>11.5899</v>
      </c>
      <c r="AU27" s="13">
        <f>AR27+(AR27*AU26)</f>
        <v>11.86585</v>
      </c>
    </row>
    <row r="28" spans="1:47" x14ac:dyDescent="0.2">
      <c r="A28" s="10">
        <v>2</v>
      </c>
      <c r="D28" s="13">
        <f t="shared" si="12"/>
        <v>10.329333333333333</v>
      </c>
      <c r="E28" s="13">
        <f>D28+(D28*E26)</f>
        <v>10.587566666666666</v>
      </c>
      <c r="F28" s="13">
        <f>D28+(D28*F26)</f>
        <v>10.845799999999999</v>
      </c>
      <c r="G28" s="13">
        <f>D28+(D28*G26)</f>
        <v>11.104033333333332</v>
      </c>
      <c r="I28" s="10">
        <v>2</v>
      </c>
      <c r="L28" s="13">
        <f t="shared" si="13"/>
        <v>10.832666666666668</v>
      </c>
      <c r="M28" s="13">
        <f>L28+(L28*M26)</f>
        <v>11.103483333333335</v>
      </c>
      <c r="N28" s="13">
        <f>L28+(L28*N26)</f>
        <v>11.374300000000002</v>
      </c>
      <c r="O28" s="13">
        <f>L28+(L28*O26)</f>
        <v>11.645116666666668</v>
      </c>
      <c r="Q28" s="10">
        <v>2</v>
      </c>
      <c r="T28" s="13">
        <f t="shared" si="14"/>
        <v>10.734999999999999</v>
      </c>
      <c r="U28" s="13">
        <f>T28+(T28*U26)</f>
        <v>11.003375</v>
      </c>
      <c r="V28" s="13">
        <f>T28+(T28*V26)</f>
        <v>11.271749999999999</v>
      </c>
      <c r="W28" s="13">
        <f>T28+(T28*W26)</f>
        <v>11.540125</v>
      </c>
      <c r="Y28" s="10">
        <v>2</v>
      </c>
      <c r="AB28" s="13">
        <f t="shared" si="15"/>
        <v>10.841666666666669</v>
      </c>
      <c r="AC28" s="13">
        <f>AB28+(AB28*AC26)</f>
        <v>11.112708333333336</v>
      </c>
      <c r="AD28" s="13">
        <f>AB28+(AB28*AD26)</f>
        <v>11.383750000000003</v>
      </c>
      <c r="AE28" s="13">
        <f>AB28+(AB28*AE26)</f>
        <v>11.654791666666668</v>
      </c>
      <c r="AG28" s="10">
        <v>2</v>
      </c>
      <c r="AJ28" s="13">
        <f t="shared" ref="AJ28:AJ32" si="16">AVERAGE(AJ20,AJ12,AJ4)</f>
        <v>10.279333333333334</v>
      </c>
      <c r="AK28" s="13">
        <f>AJ28+(AJ28*AK26)</f>
        <v>10.536316666666668</v>
      </c>
      <c r="AL28" s="13">
        <f>AJ28+(AJ28*AL26)</f>
        <v>10.7933</v>
      </c>
      <c r="AM28" s="13">
        <f>AJ28+(AJ28*AM26)</f>
        <v>11.050283333333333</v>
      </c>
      <c r="AO28" s="10">
        <v>2</v>
      </c>
      <c r="AR28" s="13">
        <f t="shared" ref="AR28:AR32" si="17">AVERAGE(AR20,AR12,AR4)</f>
        <v>11.055</v>
      </c>
      <c r="AS28" s="13">
        <f>AR28+(AR28*AS26)</f>
        <v>11.331375</v>
      </c>
      <c r="AT28" s="13">
        <f>AR28+(AR28*AT26)</f>
        <v>11.607749999999999</v>
      </c>
      <c r="AU28" s="13">
        <f>AR28+(AR28*AU26)</f>
        <v>11.884124999999999</v>
      </c>
    </row>
    <row r="29" spans="1:47" x14ac:dyDescent="0.2">
      <c r="A29" s="10">
        <v>3</v>
      </c>
      <c r="D29" s="13">
        <f t="shared" si="12"/>
        <v>10.431666666666667</v>
      </c>
      <c r="E29" s="13">
        <f>D29+(D29*E26)</f>
        <v>10.692458333333333</v>
      </c>
      <c r="F29" s="13">
        <f>D29+(D29*F26)</f>
        <v>10.953250000000001</v>
      </c>
      <c r="G29" s="13">
        <f>D29+(D29*G26)</f>
        <v>11.214041666666667</v>
      </c>
      <c r="I29" s="10">
        <v>3</v>
      </c>
      <c r="L29" s="13">
        <f t="shared" si="13"/>
        <v>10.942</v>
      </c>
      <c r="M29" s="13">
        <f>L29+(L29*M26)</f>
        <v>11.21555</v>
      </c>
      <c r="N29" s="13">
        <f>L29+(L29*N26)</f>
        <v>11.489100000000001</v>
      </c>
      <c r="O29" s="13">
        <f>L29+(L29*O26)</f>
        <v>11.762650000000001</v>
      </c>
      <c r="Q29" s="10">
        <v>3</v>
      </c>
      <c r="T29" s="13">
        <f t="shared" si="14"/>
        <v>10.759499999999999</v>
      </c>
      <c r="U29" s="13">
        <f>T29+(T29*U26)</f>
        <v>11.028487499999999</v>
      </c>
      <c r="V29" s="13">
        <f>T29+(T29*V26)</f>
        <v>11.297474999999999</v>
      </c>
      <c r="W29" s="13">
        <f>T29+(T29*W26)</f>
        <v>11.566462499999998</v>
      </c>
      <c r="Y29" s="10">
        <v>3</v>
      </c>
      <c r="AB29" s="13">
        <f t="shared" si="15"/>
        <v>11.035000000000002</v>
      </c>
      <c r="AC29" s="13">
        <f>AB29+(AB29*AC26)</f>
        <v>11.310875000000001</v>
      </c>
      <c r="AD29" s="13">
        <f>AB29+(AB29*AD26)</f>
        <v>11.586750000000002</v>
      </c>
      <c r="AE29" s="13">
        <f>AB29+(AB29*AE26)</f>
        <v>11.862625000000001</v>
      </c>
      <c r="AG29" s="10">
        <v>3</v>
      </c>
      <c r="AJ29" s="13">
        <f t="shared" si="16"/>
        <v>10.300666666666666</v>
      </c>
      <c r="AK29" s="13">
        <f>AJ29+(AJ29*AK26)</f>
        <v>10.558183333333334</v>
      </c>
      <c r="AL29" s="13">
        <f>AJ29+(AJ29*AL26)</f>
        <v>10.8157</v>
      </c>
      <c r="AM29" s="13">
        <f>AJ29+(AJ29*AM26)</f>
        <v>11.073216666666667</v>
      </c>
      <c r="AO29" s="10">
        <v>3</v>
      </c>
      <c r="AR29" s="13">
        <f t="shared" si="17"/>
        <v>11.266</v>
      </c>
      <c r="AS29" s="13">
        <f>AR29+(AR29*AS26)</f>
        <v>11.547650000000001</v>
      </c>
      <c r="AT29" s="13">
        <f>AR29+(AR29*AT26)</f>
        <v>11.8293</v>
      </c>
      <c r="AU29" s="13">
        <f>AR29+(AR29*AU26)</f>
        <v>12.110950000000001</v>
      </c>
    </row>
    <row r="30" spans="1:47" x14ac:dyDescent="0.2">
      <c r="A30" s="10">
        <v>4</v>
      </c>
      <c r="D30" s="13">
        <f t="shared" si="12"/>
        <v>10.548666666666668</v>
      </c>
      <c r="E30" s="13">
        <f>D30+(D30*E26)</f>
        <v>10.812383333333335</v>
      </c>
      <c r="F30" s="13">
        <f>D30+(D30*F26)</f>
        <v>11.0761</v>
      </c>
      <c r="G30" s="13">
        <f>D30+(D30*G26)</f>
        <v>11.339816666666668</v>
      </c>
      <c r="I30" s="10">
        <v>4</v>
      </c>
      <c r="L30" s="13">
        <f t="shared" si="13"/>
        <v>11.109</v>
      </c>
      <c r="M30" s="13">
        <f>L30+(L30*M26)</f>
        <v>11.386725</v>
      </c>
      <c r="N30" s="13">
        <f>L30+(L30*N26)</f>
        <v>11.66445</v>
      </c>
      <c r="O30" s="13">
        <f>L30+(L30*O26)</f>
        <v>11.942175000000001</v>
      </c>
      <c r="Q30" s="10">
        <v>4</v>
      </c>
      <c r="T30" s="13">
        <f t="shared" si="14"/>
        <v>10.875</v>
      </c>
      <c r="U30" s="13">
        <f>T30+(T30*U26)</f>
        <v>11.146875</v>
      </c>
      <c r="V30" s="13">
        <f>T30+(T30*V26)</f>
        <v>11.418749999999999</v>
      </c>
      <c r="W30" s="13">
        <f>T30+(T30*W26)</f>
        <v>11.690625000000001</v>
      </c>
      <c r="Y30" s="10">
        <v>4</v>
      </c>
      <c r="AB30" s="13">
        <f t="shared" si="15"/>
        <v>11.211333333333334</v>
      </c>
      <c r="AC30" s="13">
        <f>AB30+(AB30*AC26)</f>
        <v>11.491616666666667</v>
      </c>
      <c r="AD30" s="13">
        <f>AB30+(AB30*AD26)</f>
        <v>11.7719</v>
      </c>
      <c r="AE30" s="13">
        <f>AB30+(AB30*AE26)</f>
        <v>12.052183333333334</v>
      </c>
      <c r="AG30" s="10">
        <v>4</v>
      </c>
      <c r="AJ30" s="13">
        <f t="shared" si="16"/>
        <v>10.336666666666666</v>
      </c>
      <c r="AK30" s="13">
        <f>AJ30+(AJ30*AK26)</f>
        <v>10.595083333333333</v>
      </c>
      <c r="AL30" s="13">
        <f>AJ30+(AJ30*AL26)</f>
        <v>10.853499999999999</v>
      </c>
      <c r="AM30" s="13">
        <f>AJ30+(AJ30*AM26)</f>
        <v>11.111916666666666</v>
      </c>
      <c r="AO30" s="10">
        <v>4</v>
      </c>
      <c r="AR30" s="13">
        <f t="shared" si="17"/>
        <v>11.313000000000001</v>
      </c>
      <c r="AS30" s="13">
        <f>AR30+(AR30*AS26)</f>
        <v>11.595825000000001</v>
      </c>
      <c r="AT30" s="13">
        <f>AR30+(AR30*AT26)</f>
        <v>11.87865</v>
      </c>
      <c r="AU30" s="13">
        <f>AR30+(AR30*AU26)</f>
        <v>12.161475000000001</v>
      </c>
    </row>
    <row r="31" spans="1:47" x14ac:dyDescent="0.2">
      <c r="A31" s="10">
        <v>5</v>
      </c>
      <c r="D31" s="13">
        <f t="shared" si="12"/>
        <v>10.570666666666666</v>
      </c>
      <c r="E31" s="13">
        <f>D31+(D31*E26)</f>
        <v>10.834933333333332</v>
      </c>
      <c r="F31" s="13">
        <f>D31+(D31*F26)</f>
        <v>11.0992</v>
      </c>
      <c r="G31" s="13">
        <f>D31+(D31*G26)</f>
        <v>11.363466666666666</v>
      </c>
      <c r="I31" s="10">
        <v>5</v>
      </c>
      <c r="L31" s="13">
        <f t="shared" si="13"/>
        <v>11.283333333333333</v>
      </c>
      <c r="M31" s="13">
        <f>L31+(L31*M26)</f>
        <v>11.565416666666666</v>
      </c>
      <c r="N31" s="13">
        <f>L31+(L31*N26)</f>
        <v>11.8475</v>
      </c>
      <c r="O31" s="13">
        <f>L31+(L31*O26)</f>
        <v>12.129583333333333</v>
      </c>
      <c r="Q31" s="10">
        <v>5</v>
      </c>
      <c r="T31" s="13">
        <f t="shared" si="14"/>
        <v>11.009499999999999</v>
      </c>
      <c r="U31" s="13">
        <f>T31+(T31*U26)</f>
        <v>11.284737499999999</v>
      </c>
      <c r="V31" s="13">
        <f>T31+(T31*V26)</f>
        <v>11.559975</v>
      </c>
      <c r="W31" s="13">
        <f>T31+(T31*W26)</f>
        <v>11.835212499999999</v>
      </c>
      <c r="Y31" s="10">
        <v>5</v>
      </c>
      <c r="AB31" s="13">
        <f t="shared" si="15"/>
        <v>11.298</v>
      </c>
      <c r="AC31" s="13">
        <f>AB31+(AB31*AC26)</f>
        <v>11.580450000000001</v>
      </c>
      <c r="AD31" s="13">
        <f>AB31+(AB31*AD26)</f>
        <v>11.8629</v>
      </c>
      <c r="AE31" s="13">
        <f>AB31+(AB31*AE26)</f>
        <v>12.145350000000001</v>
      </c>
      <c r="AG31" s="10">
        <v>5</v>
      </c>
      <c r="AJ31" s="13">
        <f t="shared" si="16"/>
        <v>10.359666666666667</v>
      </c>
      <c r="AK31" s="13">
        <f>AJ31+(AJ31*AK26)</f>
        <v>10.618658333333334</v>
      </c>
      <c r="AL31" s="13">
        <f>AJ31+(AJ31*AL26)</f>
        <v>10.877650000000001</v>
      </c>
      <c r="AM31" s="13">
        <f>AJ31+(AJ31*AM26)</f>
        <v>11.136641666666668</v>
      </c>
      <c r="AO31" s="10">
        <v>5</v>
      </c>
      <c r="AR31" s="13">
        <f t="shared" si="17"/>
        <v>11.647</v>
      </c>
      <c r="AS31" s="13">
        <f>AR31+(AR31*AS26)</f>
        <v>11.938175000000001</v>
      </c>
      <c r="AT31" s="13">
        <f>AR31+(AR31*AT26)</f>
        <v>12.22935</v>
      </c>
      <c r="AU31" s="13">
        <f>AR31+(AR31*AU26)</f>
        <v>12.520525000000001</v>
      </c>
    </row>
    <row r="32" spans="1:47" x14ac:dyDescent="0.2">
      <c r="A32" s="10">
        <v>6</v>
      </c>
      <c r="D32" s="13">
        <f t="shared" si="12"/>
        <v>10.604666666666667</v>
      </c>
      <c r="E32" s="13">
        <f>D32+(D32*E26)</f>
        <v>10.869783333333334</v>
      </c>
      <c r="F32" s="13">
        <f>D32+(D32*F26)</f>
        <v>11.1349</v>
      </c>
      <c r="G32" s="13">
        <f>D32+(D32*G26)</f>
        <v>11.400016666666666</v>
      </c>
      <c r="I32" s="10">
        <v>6</v>
      </c>
      <c r="L32" s="13">
        <f t="shared" si="13"/>
        <v>11.279499999999999</v>
      </c>
      <c r="M32" s="13">
        <f>L32+(L32*M26)</f>
        <v>11.561487499999998</v>
      </c>
      <c r="N32" s="13">
        <f>L32+(L32*N26)</f>
        <v>11.843474999999998</v>
      </c>
      <c r="O32" s="13">
        <f>L32+(L32*O26)</f>
        <v>12.125462499999999</v>
      </c>
      <c r="Q32" s="10">
        <v>6</v>
      </c>
      <c r="T32" s="13">
        <f t="shared" si="14"/>
        <v>11.3315</v>
      </c>
      <c r="U32" s="13">
        <f>T32+(T32*U26)</f>
        <v>11.6147875</v>
      </c>
      <c r="V32" s="13">
        <f>T32+(T32*V26)</f>
        <v>11.898075</v>
      </c>
      <c r="W32" s="13">
        <f>T32+(T32*W26)</f>
        <v>12.181362500000001</v>
      </c>
      <c r="Y32" s="10">
        <v>6</v>
      </c>
      <c r="AB32" s="13">
        <f t="shared" si="15"/>
        <v>11.369666666666667</v>
      </c>
      <c r="AC32" s="13">
        <f>AB32+(AB32*AC26)</f>
        <v>11.653908333333334</v>
      </c>
      <c r="AD32" s="13">
        <f>AB32+(AB32*AD26)</f>
        <v>11.93815</v>
      </c>
      <c r="AE32" s="13">
        <f>AB32+(AB32*AE26)</f>
        <v>12.222391666666667</v>
      </c>
      <c r="AG32" s="10">
        <v>6</v>
      </c>
      <c r="AJ32" s="13">
        <f t="shared" si="16"/>
        <v>10.396666666666667</v>
      </c>
      <c r="AK32" s="13">
        <f>AJ32+(AJ32*AK26)</f>
        <v>10.656583333333334</v>
      </c>
      <c r="AL32" s="13">
        <f>AJ32+(AJ32*AL26)</f>
        <v>10.916499999999999</v>
      </c>
      <c r="AM32" s="13">
        <f>AJ32+(AJ32*AM26)</f>
        <v>11.176416666666666</v>
      </c>
      <c r="AO32" s="10">
        <v>6</v>
      </c>
      <c r="AR32" s="13">
        <f t="shared" si="17"/>
        <v>11.722</v>
      </c>
      <c r="AS32" s="13">
        <f>AR32+(AR32*AS26)</f>
        <v>12.015049999999999</v>
      </c>
      <c r="AT32" s="13">
        <f>AR32+(AR32*AT26)</f>
        <v>12.3081</v>
      </c>
      <c r="AU32" s="13">
        <f>AR32+(AR32*AU26)</f>
        <v>12.601149999999999</v>
      </c>
    </row>
    <row r="34" spans="2:11" x14ac:dyDescent="0.2">
      <c r="B34" s="14"/>
      <c r="C34" s="14"/>
      <c r="J34" s="14"/>
      <c r="K34" s="1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34"/>
  <sheetViews>
    <sheetView topLeftCell="U1" zoomScaleNormal="100" workbookViewId="0">
      <selection activeCell="AR9" sqref="AR9"/>
    </sheetView>
  </sheetViews>
  <sheetFormatPr defaultRowHeight="12.75" x14ac:dyDescent="0.2"/>
  <cols>
    <col min="1" max="1" width="5.5703125" style="10" bestFit="1" customWidth="1"/>
    <col min="2" max="2" width="27" style="10" bestFit="1" customWidth="1"/>
    <col min="3" max="3" width="4.85546875" style="10" bestFit="1" customWidth="1"/>
    <col min="4" max="4" width="10.5703125" style="10" bestFit="1" customWidth="1"/>
    <col min="5" max="7" width="8.28515625" style="10" bestFit="1" customWidth="1"/>
    <col min="8" max="8" width="5" style="10" customWidth="1"/>
    <col min="9" max="9" width="5.5703125" style="10" bestFit="1" customWidth="1"/>
    <col min="10" max="10" width="21" style="10" bestFit="1" customWidth="1"/>
    <col min="11" max="11" width="5.42578125" style="10" bestFit="1" customWidth="1"/>
    <col min="12" max="12" width="10.5703125" style="10" bestFit="1" customWidth="1"/>
    <col min="13" max="16" width="8.28515625" style="10" bestFit="1" customWidth="1"/>
    <col min="17" max="17" width="5.5703125" style="10" bestFit="1" customWidth="1"/>
    <col min="18" max="18" width="19.85546875" style="10" bestFit="1" customWidth="1"/>
    <col min="19" max="19" width="4.28515625" style="10" bestFit="1" customWidth="1"/>
    <col min="20" max="20" width="10.5703125" style="10" bestFit="1" customWidth="1"/>
    <col min="21" max="23" width="8.28515625" style="10" bestFit="1" customWidth="1"/>
    <col min="24" max="24" width="9.140625" style="10"/>
    <col min="25" max="25" width="5.5703125" style="10" bestFit="1" customWidth="1"/>
    <col min="26" max="26" width="29.42578125" style="10" bestFit="1" customWidth="1"/>
    <col min="27" max="27" width="4.28515625" style="10" bestFit="1" customWidth="1"/>
    <col min="28" max="28" width="10.5703125" style="10" bestFit="1" customWidth="1"/>
    <col min="29" max="31" width="8.28515625" style="10" bestFit="1" customWidth="1"/>
    <col min="32" max="32" width="9.140625" style="10"/>
    <col min="33" max="33" width="5.7109375" style="10" customWidth="1"/>
    <col min="34" max="34" width="25.42578125" style="10" customWidth="1"/>
    <col min="35" max="35" width="4.7109375" style="10" bestFit="1" customWidth="1"/>
    <col min="36" max="36" width="10.5703125" style="10" bestFit="1" customWidth="1"/>
    <col min="37" max="40" width="9.140625" style="10"/>
    <col min="41" max="41" width="5.7109375" style="10" customWidth="1"/>
    <col min="42" max="42" width="25.42578125" style="10" customWidth="1"/>
    <col min="43" max="43" width="4.7109375" style="10" bestFit="1" customWidth="1"/>
    <col min="44" max="44" width="10.5703125" style="10" bestFit="1" customWidth="1"/>
    <col min="45" max="16384" width="9.140625" style="10"/>
  </cols>
  <sheetData>
    <row r="1" spans="1:47" x14ac:dyDescent="0.2">
      <c r="A1" s="10" t="s">
        <v>0</v>
      </c>
      <c r="B1" s="10" t="s">
        <v>1</v>
      </c>
      <c r="C1" s="10" t="s">
        <v>2</v>
      </c>
      <c r="D1" s="10" t="s">
        <v>3</v>
      </c>
      <c r="E1" s="15">
        <v>2.5000000000000001E-2</v>
      </c>
      <c r="F1" s="12">
        <v>0.05</v>
      </c>
      <c r="G1" s="11">
        <v>7.4999999999999997E-2</v>
      </c>
      <c r="I1" s="10" t="s">
        <v>0</v>
      </c>
      <c r="J1" s="10" t="s">
        <v>1</v>
      </c>
      <c r="K1" s="10" t="s">
        <v>2</v>
      </c>
      <c r="L1" s="10" t="s">
        <v>3</v>
      </c>
      <c r="M1" s="15">
        <v>2.5000000000000001E-2</v>
      </c>
      <c r="N1" s="12">
        <v>0.05</v>
      </c>
      <c r="O1" s="11">
        <v>7.4999999999999997E-2</v>
      </c>
      <c r="Q1" s="10" t="s">
        <v>0</v>
      </c>
      <c r="R1" s="10" t="s">
        <v>1</v>
      </c>
      <c r="S1" s="10" t="s">
        <v>2</v>
      </c>
      <c r="T1" s="10" t="s">
        <v>3</v>
      </c>
      <c r="U1" s="11">
        <v>2.5000000000000001E-2</v>
      </c>
      <c r="V1" s="12">
        <v>0.05</v>
      </c>
      <c r="W1" s="11">
        <v>7.4999999999999997E-2</v>
      </c>
      <c r="Y1" s="10" t="s">
        <v>0</v>
      </c>
      <c r="Z1" s="10" t="s">
        <v>1</v>
      </c>
      <c r="AA1" s="10" t="s">
        <v>2</v>
      </c>
      <c r="AB1" s="10" t="s">
        <v>3</v>
      </c>
      <c r="AC1" s="11">
        <v>2.5000000000000001E-2</v>
      </c>
      <c r="AD1" s="12">
        <v>0.05</v>
      </c>
      <c r="AE1" s="11">
        <v>7.4999999999999997E-2</v>
      </c>
      <c r="AG1" s="10" t="s">
        <v>0</v>
      </c>
      <c r="AH1" s="10" t="s">
        <v>1</v>
      </c>
      <c r="AI1" s="10" t="s">
        <v>2</v>
      </c>
      <c r="AJ1" s="10" t="s">
        <v>3</v>
      </c>
      <c r="AK1" s="11">
        <v>2.5000000000000001E-2</v>
      </c>
      <c r="AL1" s="12">
        <v>0.05</v>
      </c>
      <c r="AM1" s="11">
        <v>7.4999999999999997E-2</v>
      </c>
      <c r="AO1" s="10" t="s">
        <v>0</v>
      </c>
      <c r="AP1" s="10" t="s">
        <v>1</v>
      </c>
      <c r="AQ1" s="10" t="s">
        <v>2</v>
      </c>
      <c r="AR1" s="10" t="s">
        <v>3</v>
      </c>
      <c r="AS1" s="11">
        <v>2.5000000000000001E-2</v>
      </c>
      <c r="AT1" s="12">
        <v>0.05</v>
      </c>
      <c r="AU1" s="11">
        <v>7.4999999999999997E-2</v>
      </c>
    </row>
    <row r="2" spans="1:47" x14ac:dyDescent="0.2">
      <c r="A2" s="10">
        <v>2019</v>
      </c>
      <c r="B2" s="10" t="s">
        <v>165</v>
      </c>
      <c r="I2" s="10">
        <v>2019</v>
      </c>
      <c r="J2" s="10" t="s">
        <v>19</v>
      </c>
      <c r="Q2" s="10">
        <v>2018</v>
      </c>
      <c r="R2" s="10" t="s">
        <v>148</v>
      </c>
      <c r="Y2" s="10">
        <v>2019</v>
      </c>
      <c r="Z2" s="10" t="s">
        <v>38</v>
      </c>
      <c r="AG2" s="10">
        <v>2019</v>
      </c>
      <c r="AH2" s="10" t="s">
        <v>320</v>
      </c>
      <c r="AO2" s="10">
        <v>2019</v>
      </c>
      <c r="AP2" s="10" t="s">
        <v>355</v>
      </c>
    </row>
    <row r="3" spans="1:47" x14ac:dyDescent="0.2">
      <c r="A3" s="10">
        <v>1</v>
      </c>
      <c r="B3" s="10" t="s">
        <v>270</v>
      </c>
      <c r="C3" s="10" t="s">
        <v>11</v>
      </c>
      <c r="D3" s="19">
        <v>1.6764699074074076E-3</v>
      </c>
      <c r="E3" s="16">
        <f>D3+(D3*E1)</f>
        <v>1.7183816550925927E-3</v>
      </c>
      <c r="F3" s="16">
        <f>D3+(D3*F1)</f>
        <v>1.7602934027777779E-3</v>
      </c>
      <c r="G3" s="16">
        <f>D3+(D3*G1)</f>
        <v>1.8022051504629631E-3</v>
      </c>
      <c r="I3" s="10">
        <v>1</v>
      </c>
      <c r="J3" s="10" t="s">
        <v>187</v>
      </c>
      <c r="K3" s="10" t="s">
        <v>17</v>
      </c>
      <c r="L3" s="19">
        <v>1.6429976851851851E-3</v>
      </c>
      <c r="M3" s="16">
        <f>L3+(L3*M1)</f>
        <v>1.6840726273148147E-3</v>
      </c>
      <c r="N3" s="16">
        <f>L3+(L3*N1)</f>
        <v>1.7251475694444443E-3</v>
      </c>
      <c r="O3" s="16">
        <f>L3+(L3*O1)</f>
        <v>1.7662225115740739E-3</v>
      </c>
      <c r="Q3" s="10">
        <v>1</v>
      </c>
      <c r="R3" s="10" t="s">
        <v>324</v>
      </c>
      <c r="T3" s="19">
        <v>1.6272569444444442E-3</v>
      </c>
      <c r="U3" s="16">
        <f>T3+(T3*U1)</f>
        <v>1.6679383680555553E-3</v>
      </c>
      <c r="V3" s="16">
        <f>T3+(T3*V1)</f>
        <v>1.7086197916666664E-3</v>
      </c>
      <c r="W3" s="16">
        <f>T3+(T3*W1)</f>
        <v>1.7493012152777776E-3</v>
      </c>
      <c r="Y3" s="10">
        <v>1</v>
      </c>
      <c r="Z3" s="10" t="s">
        <v>281</v>
      </c>
      <c r="AB3" s="19">
        <v>1.7182870370370373E-3</v>
      </c>
      <c r="AC3" s="16">
        <f>AB3+(AB3*AC1)</f>
        <v>1.7612442129629632E-3</v>
      </c>
      <c r="AD3" s="16">
        <f>AB3+(AB3*AD1)</f>
        <v>1.804201388888889E-3</v>
      </c>
      <c r="AE3" s="16">
        <f>AB3+(AB3*AE1)</f>
        <v>1.8471585648148151E-3</v>
      </c>
      <c r="AG3" s="10">
        <v>1</v>
      </c>
      <c r="AH3" s="10" t="s">
        <v>324</v>
      </c>
      <c r="AI3" s="10" t="s">
        <v>110</v>
      </c>
      <c r="AJ3" s="19">
        <v>1.6151967592592596E-3</v>
      </c>
      <c r="AK3" s="16">
        <f>AJ3+(AJ3*$AK$1)</f>
        <v>1.6555766782407411E-3</v>
      </c>
      <c r="AL3" s="16">
        <f>AJ3+(AJ3*$AL$1)</f>
        <v>1.6959565972222226E-3</v>
      </c>
      <c r="AM3" s="16">
        <f>AJ3+(AJ3*$AM$1)</f>
        <v>1.7363365162037041E-3</v>
      </c>
      <c r="AO3" s="10">
        <v>1</v>
      </c>
      <c r="AP3" s="10" t="s">
        <v>374</v>
      </c>
      <c r="AR3" s="19">
        <v>1.7292245370370369E-3</v>
      </c>
      <c r="AS3" s="16">
        <f>AR3+(AR3*$AK$1)</f>
        <v>1.7724551504629629E-3</v>
      </c>
      <c r="AT3" s="16">
        <f>AR3+(AR3*$AL$1)</f>
        <v>1.8156857638888888E-3</v>
      </c>
      <c r="AU3" s="16">
        <f>AR3+(AR3*$AM$1)</f>
        <v>1.8589163773148148E-3</v>
      </c>
    </row>
    <row r="4" spans="1:47" x14ac:dyDescent="0.2">
      <c r="A4" s="10">
        <v>2</v>
      </c>
      <c r="B4" s="10" t="s">
        <v>271</v>
      </c>
      <c r="C4" s="10" t="s">
        <v>9</v>
      </c>
      <c r="D4" s="19">
        <v>1.6935648148148151E-3</v>
      </c>
      <c r="E4" s="16">
        <f>D4+(D4*E1)</f>
        <v>1.7359039351851854E-3</v>
      </c>
      <c r="F4" s="16">
        <f>D4+(D4*F1)</f>
        <v>1.7782430555555559E-3</v>
      </c>
      <c r="G4" s="16">
        <f>D4+(D4*G1)</f>
        <v>1.8205821759259262E-3</v>
      </c>
      <c r="I4" s="10">
        <v>2</v>
      </c>
      <c r="J4" s="10" t="s">
        <v>189</v>
      </c>
      <c r="K4" s="10" t="s">
        <v>6</v>
      </c>
      <c r="L4" s="19">
        <v>1.6998842592592595E-3</v>
      </c>
      <c r="M4" s="16">
        <f>L4+(L4*M1)</f>
        <v>1.742381365740741E-3</v>
      </c>
      <c r="N4" s="16">
        <f>L4+(L4*N1)</f>
        <v>1.7848784722222224E-3</v>
      </c>
      <c r="O4" s="16">
        <f>L4+(L4*O1)</f>
        <v>1.8273755787037039E-3</v>
      </c>
      <c r="Q4" s="10">
        <v>2</v>
      </c>
      <c r="R4" s="10" t="s">
        <v>326</v>
      </c>
      <c r="T4" s="19">
        <v>1.6767824074074072E-3</v>
      </c>
      <c r="U4" s="16">
        <f>T4+(T4*U1)</f>
        <v>1.7187019675925924E-3</v>
      </c>
      <c r="V4" s="16">
        <f>T4+(T4*V1)</f>
        <v>1.7606215277777776E-3</v>
      </c>
      <c r="W4" s="16">
        <f>T4+(T4*W1)</f>
        <v>1.8025410879629628E-3</v>
      </c>
      <c r="Y4" s="10">
        <v>2</v>
      </c>
      <c r="Z4" s="10" t="s">
        <v>282</v>
      </c>
      <c r="AB4" s="19">
        <v>1.7325925925925926E-3</v>
      </c>
      <c r="AC4" s="16">
        <f>AB4+(AB4*AC1)</f>
        <v>1.7759074074074075E-3</v>
      </c>
      <c r="AD4" s="16">
        <f>AB4+(AB4*AD1)</f>
        <v>1.8192222222222223E-3</v>
      </c>
      <c r="AE4" s="16">
        <f>AB4+(AB4*AE1)</f>
        <v>1.8625370370370371E-3</v>
      </c>
      <c r="AG4" s="10">
        <v>2</v>
      </c>
      <c r="AH4" s="10" t="s">
        <v>229</v>
      </c>
      <c r="AI4" s="10" t="s">
        <v>234</v>
      </c>
      <c r="AJ4" s="19">
        <v>1.6439467592592593E-3</v>
      </c>
      <c r="AK4" s="16">
        <f t="shared" ref="AK4:AK8" si="0">AJ4+(AJ4*$AK$1)</f>
        <v>1.6850454282407409E-3</v>
      </c>
      <c r="AL4" s="16">
        <f t="shared" ref="AL4:AL8" si="1">AJ4+(AJ4*$AL$1)</f>
        <v>1.7261440972222222E-3</v>
      </c>
      <c r="AM4" s="16">
        <f t="shared" ref="AM4:AM8" si="2">AJ4+(AJ4*$AM$1)</f>
        <v>1.7672427662037038E-3</v>
      </c>
      <c r="AO4" s="10">
        <v>2</v>
      </c>
      <c r="AP4" s="10" t="s">
        <v>375</v>
      </c>
      <c r="AR4" s="19">
        <v>1.7464467592592594E-3</v>
      </c>
      <c r="AS4" s="16">
        <f t="shared" ref="AS4:AS8" si="3">AR4+(AR4*$AK$1)</f>
        <v>1.790107928240741E-3</v>
      </c>
      <c r="AT4" s="16">
        <f t="shared" ref="AT4:AT8" si="4">AR4+(AR4*$AL$1)</f>
        <v>1.8337690972222223E-3</v>
      </c>
      <c r="AU4" s="16">
        <f t="shared" ref="AU4:AU8" si="5">AR4+(AR4*$AM$1)</f>
        <v>1.8774302662037039E-3</v>
      </c>
    </row>
    <row r="5" spans="1:47" x14ac:dyDescent="0.2">
      <c r="A5" s="10">
        <v>3</v>
      </c>
      <c r="B5" s="10" t="s">
        <v>272</v>
      </c>
      <c r="C5" s="10" t="s">
        <v>11</v>
      </c>
      <c r="D5" s="19">
        <v>1.7025925925925926E-3</v>
      </c>
      <c r="E5" s="16">
        <f>D5+(D5*E1)</f>
        <v>1.7451574074074073E-3</v>
      </c>
      <c r="F5" s="16">
        <f>D5+(D5*F1)</f>
        <v>1.7877222222222222E-3</v>
      </c>
      <c r="G5" s="16">
        <f>D5+(D5*G1)</f>
        <v>1.830287037037037E-3</v>
      </c>
      <c r="I5" s="10">
        <v>3</v>
      </c>
      <c r="J5" s="10" t="s">
        <v>238</v>
      </c>
      <c r="K5" s="10" t="s">
        <v>14</v>
      </c>
      <c r="L5" s="19">
        <v>1.7203472222222223E-3</v>
      </c>
      <c r="M5" s="16">
        <f>L5+(L5*M1)</f>
        <v>1.7633559027777778E-3</v>
      </c>
      <c r="N5" s="16">
        <f>L5+(L5*N1)</f>
        <v>1.8063645833333334E-3</v>
      </c>
      <c r="O5" s="16">
        <f>L5+(L5*O1)</f>
        <v>1.8493732638888889E-3</v>
      </c>
      <c r="Q5" s="10">
        <v>3</v>
      </c>
      <c r="R5" s="10" t="s">
        <v>339</v>
      </c>
      <c r="T5" s="19">
        <v>1.7251504629629631E-3</v>
      </c>
      <c r="U5" s="16">
        <f>T5+(T5*U1)</f>
        <v>1.7682792245370372E-3</v>
      </c>
      <c r="V5" s="16">
        <f>T5+(T5*V1)</f>
        <v>1.8114079861111113E-3</v>
      </c>
      <c r="W5" s="16">
        <f>T5+(T5*W1)</f>
        <v>1.8545367476851852E-3</v>
      </c>
      <c r="Y5" s="10">
        <v>3</v>
      </c>
      <c r="Z5" s="10" t="s">
        <v>283</v>
      </c>
      <c r="AB5" s="19">
        <v>1.7503124999999999E-3</v>
      </c>
      <c r="AC5" s="16">
        <f>AB5+(AB5*AC1)</f>
        <v>1.7940703124999999E-3</v>
      </c>
      <c r="AD5" s="16">
        <f>AB5+(AB5*AD1)</f>
        <v>1.8378281249999998E-3</v>
      </c>
      <c r="AE5" s="16">
        <f>AB5+(AB5*AE1)</f>
        <v>1.8815859374999998E-3</v>
      </c>
      <c r="AG5" s="10">
        <v>3</v>
      </c>
      <c r="AH5" s="10" t="s">
        <v>325</v>
      </c>
      <c r="AI5" s="10" t="s">
        <v>111</v>
      </c>
      <c r="AJ5" s="19">
        <v>1.6587962962962962E-3</v>
      </c>
      <c r="AK5" s="16">
        <f t="shared" si="0"/>
        <v>1.7002662037037036E-3</v>
      </c>
      <c r="AL5" s="16">
        <f t="shared" si="1"/>
        <v>1.741736111111111E-3</v>
      </c>
      <c r="AM5" s="16">
        <f t="shared" si="2"/>
        <v>1.7832060185185184E-3</v>
      </c>
      <c r="AO5" s="10">
        <v>3</v>
      </c>
      <c r="AP5" s="10" t="s">
        <v>376</v>
      </c>
      <c r="AR5" s="19">
        <v>1.7750462962962963E-3</v>
      </c>
      <c r="AS5" s="16">
        <f t="shared" si="3"/>
        <v>1.8194224537037037E-3</v>
      </c>
      <c r="AT5" s="16">
        <f t="shared" si="4"/>
        <v>1.863798611111111E-3</v>
      </c>
      <c r="AU5" s="16">
        <f t="shared" si="5"/>
        <v>1.9081747685185185E-3</v>
      </c>
    </row>
    <row r="6" spans="1:47" x14ac:dyDescent="0.2">
      <c r="A6" s="10">
        <v>4</v>
      </c>
      <c r="B6" s="10" t="s">
        <v>273</v>
      </c>
      <c r="C6" s="10" t="s">
        <v>11</v>
      </c>
      <c r="D6" s="19">
        <v>1.7081828703703703E-3</v>
      </c>
      <c r="E6" s="16">
        <f>D6+(D6*E1)</f>
        <v>1.7508874421296296E-3</v>
      </c>
      <c r="F6" s="16">
        <f>D6+(D6*F1)</f>
        <v>1.7935920138888888E-3</v>
      </c>
      <c r="G6" s="16">
        <f>D6+(D6*G1)</f>
        <v>1.8362965856481481E-3</v>
      </c>
      <c r="I6" s="10">
        <v>4</v>
      </c>
      <c r="J6" s="10" t="s">
        <v>246</v>
      </c>
      <c r="K6" s="10" t="s">
        <v>16</v>
      </c>
      <c r="L6" s="19">
        <v>1.745787037037037E-3</v>
      </c>
      <c r="M6" s="16">
        <f>L6+(L6*M1)</f>
        <v>1.7894317129629629E-3</v>
      </c>
      <c r="N6" s="16">
        <f>L6+(L6*N1)</f>
        <v>1.8330763888888889E-3</v>
      </c>
      <c r="O6" s="16">
        <f>L6+(L6*O1)</f>
        <v>1.8767210648148148E-3</v>
      </c>
      <c r="Q6" s="10">
        <v>4</v>
      </c>
      <c r="R6" s="10" t="s">
        <v>340</v>
      </c>
      <c r="T6" s="19">
        <v>1.7370717592592592E-3</v>
      </c>
      <c r="U6" s="16">
        <f>T6+(T6*U1)</f>
        <v>1.7804985532407407E-3</v>
      </c>
      <c r="V6" s="16">
        <f>T6+(T6*V1)</f>
        <v>1.8239253472222222E-3</v>
      </c>
      <c r="W6" s="16">
        <f>T6+(T6*W1)</f>
        <v>1.8673521412037035E-3</v>
      </c>
      <c r="Y6" s="10">
        <v>4</v>
      </c>
      <c r="Z6" s="10" t="s">
        <v>284</v>
      </c>
      <c r="AB6" s="19">
        <v>1.7527083333333335E-3</v>
      </c>
      <c r="AC6" s="16">
        <f>AB6+(AB6*AC1)</f>
        <v>1.796526041666667E-3</v>
      </c>
      <c r="AD6" s="16">
        <f>AB6+(AB6*AD1)</f>
        <v>1.8403437500000002E-3</v>
      </c>
      <c r="AE6" s="16">
        <f>AB6+(AB6*AE1)</f>
        <v>1.8841614583333336E-3</v>
      </c>
      <c r="AG6" s="10">
        <v>4</v>
      </c>
      <c r="AH6" s="10" t="s">
        <v>230</v>
      </c>
      <c r="AI6" s="10" t="s">
        <v>111</v>
      </c>
      <c r="AJ6" s="19">
        <v>1.6793750000000001E-3</v>
      </c>
      <c r="AK6" s="16">
        <f t="shared" si="0"/>
        <v>1.721359375E-3</v>
      </c>
      <c r="AL6" s="16">
        <f t="shared" si="1"/>
        <v>1.7633437500000002E-3</v>
      </c>
      <c r="AM6" s="16">
        <f t="shared" si="2"/>
        <v>1.8053281250000001E-3</v>
      </c>
      <c r="AO6" s="10">
        <v>4</v>
      </c>
      <c r="AP6" s="10" t="s">
        <v>377</v>
      </c>
      <c r="AR6" s="19">
        <v>1.8101736111111111E-3</v>
      </c>
      <c r="AS6" s="16">
        <f t="shared" si="3"/>
        <v>1.8554279513888889E-3</v>
      </c>
      <c r="AT6" s="16">
        <f t="shared" si="4"/>
        <v>1.9006822916666666E-3</v>
      </c>
      <c r="AU6" s="16">
        <f t="shared" si="5"/>
        <v>1.9459366319444444E-3</v>
      </c>
    </row>
    <row r="7" spans="1:47" x14ac:dyDescent="0.2">
      <c r="A7" s="10">
        <v>5</v>
      </c>
      <c r="B7" s="10" t="s">
        <v>274</v>
      </c>
      <c r="C7" s="10" t="s">
        <v>10</v>
      </c>
      <c r="D7" s="19">
        <v>1.712962962962963E-3</v>
      </c>
      <c r="E7" s="16">
        <f>D7+(D7*E1)</f>
        <v>1.755787037037037E-3</v>
      </c>
      <c r="F7" s="16">
        <f>D7+(D7*F1)</f>
        <v>1.7986111111111111E-3</v>
      </c>
      <c r="G7" s="16">
        <f>D7+(D7*G1)</f>
        <v>1.8414351851851853E-3</v>
      </c>
      <c r="I7" s="10">
        <v>5</v>
      </c>
      <c r="J7" s="10" t="s">
        <v>240</v>
      </c>
      <c r="K7" s="10" t="s">
        <v>6</v>
      </c>
      <c r="L7" s="19">
        <v>1.7777777777777776E-3</v>
      </c>
      <c r="M7" s="16">
        <f>L7+(L7*M1)</f>
        <v>1.822222222222222E-3</v>
      </c>
      <c r="N7" s="16">
        <f>L7+(L7*N1)</f>
        <v>1.8666666666666666E-3</v>
      </c>
      <c r="O7" s="16">
        <f>L7+(L7*O1)</f>
        <v>1.911111111111111E-3</v>
      </c>
      <c r="Q7" s="10">
        <v>5</v>
      </c>
      <c r="R7" s="10" t="s">
        <v>341</v>
      </c>
      <c r="T7" s="19">
        <v>1.7377546296296297E-3</v>
      </c>
      <c r="U7" s="16">
        <f>T7+(T7*U1)</f>
        <v>1.7811984953703705E-3</v>
      </c>
      <c r="V7" s="16">
        <f>T7+(T7*V1)</f>
        <v>1.8246423611111111E-3</v>
      </c>
      <c r="W7" s="16">
        <f>T7+(T7*W1)</f>
        <v>1.8680862268518519E-3</v>
      </c>
      <c r="Y7" s="10">
        <v>5</v>
      </c>
      <c r="Z7" s="10" t="s">
        <v>285</v>
      </c>
      <c r="AB7" s="19">
        <v>1.764189814814815E-3</v>
      </c>
      <c r="AC7" s="16">
        <f>AB7+(AB7*AC1)</f>
        <v>1.8082945601851854E-3</v>
      </c>
      <c r="AD7" s="16">
        <f>AB7+(AB7*AD1)</f>
        <v>1.8523993055555557E-3</v>
      </c>
      <c r="AE7" s="16">
        <f>AB7+(AB7*AE1)</f>
        <v>1.896504050925926E-3</v>
      </c>
      <c r="AG7" s="10">
        <v>5</v>
      </c>
      <c r="AH7" s="10" t="s">
        <v>326</v>
      </c>
      <c r="AI7" s="10" t="s">
        <v>110</v>
      </c>
      <c r="AJ7" s="19">
        <v>0.10574074074074075</v>
      </c>
      <c r="AK7" s="16">
        <f t="shared" si="0"/>
        <v>0.10838425925925926</v>
      </c>
      <c r="AL7" s="16">
        <f t="shared" si="1"/>
        <v>0.11102777777777778</v>
      </c>
      <c r="AM7" s="16">
        <f t="shared" si="2"/>
        <v>0.1136712962962963</v>
      </c>
      <c r="AO7" s="10">
        <v>5</v>
      </c>
      <c r="AP7" s="10" t="s">
        <v>378</v>
      </c>
      <c r="AR7" s="19">
        <v>1.8713194444444445E-3</v>
      </c>
      <c r="AS7" s="16">
        <f t="shared" si="3"/>
        <v>1.9181024305555557E-3</v>
      </c>
      <c r="AT7" s="16">
        <f t="shared" si="4"/>
        <v>1.9648854166666669E-3</v>
      </c>
      <c r="AU7" s="16">
        <f t="shared" si="5"/>
        <v>2.011668402777778E-3</v>
      </c>
    </row>
    <row r="8" spans="1:47" x14ac:dyDescent="0.2">
      <c r="A8" s="10">
        <v>6</v>
      </c>
      <c r="B8" s="10" t="s">
        <v>275</v>
      </c>
      <c r="C8" s="10" t="s">
        <v>9</v>
      </c>
      <c r="D8" s="19">
        <v>1.7534953703703705E-3</v>
      </c>
      <c r="E8" s="16">
        <f>D8+(D8*E1)</f>
        <v>1.7973327546296298E-3</v>
      </c>
      <c r="F8" s="16">
        <f>D8+(D8*F1)</f>
        <v>1.8411701388888892E-3</v>
      </c>
      <c r="G8" s="16">
        <f>D8+(D8*G1)</f>
        <v>1.8850075231481482E-3</v>
      </c>
      <c r="I8" s="10">
        <v>6</v>
      </c>
      <c r="J8" s="10" t="s">
        <v>193</v>
      </c>
      <c r="K8" s="10" t="s">
        <v>17</v>
      </c>
      <c r="L8" s="19">
        <v>1.7885995370370371E-3</v>
      </c>
      <c r="M8" s="16">
        <f>L8+(L8*M1)</f>
        <v>1.833314525462963E-3</v>
      </c>
      <c r="N8" s="16">
        <f>L8+(L8*N1)</f>
        <v>1.8780295138888889E-3</v>
      </c>
      <c r="O8" s="16">
        <f>L8+(L8*O1)</f>
        <v>1.9227445023148148E-3</v>
      </c>
      <c r="Q8" s="10">
        <v>6</v>
      </c>
      <c r="R8" s="10" t="s">
        <v>342</v>
      </c>
      <c r="T8" s="19">
        <v>1.7552893518518518E-3</v>
      </c>
      <c r="U8" s="16">
        <f>T8+(T8*U1)</f>
        <v>1.799171585648148E-3</v>
      </c>
      <c r="V8" s="16">
        <f>T8+(T8*V1)</f>
        <v>1.8430538194444445E-3</v>
      </c>
      <c r="W8" s="16">
        <f>T8+(T8*W1)</f>
        <v>1.8869360532407407E-3</v>
      </c>
      <c r="Y8" s="10">
        <v>6</v>
      </c>
      <c r="Z8" s="10" t="s">
        <v>286</v>
      </c>
      <c r="AB8" s="19">
        <v>1.8004629629629629E-3</v>
      </c>
      <c r="AC8" s="16">
        <f>AB8+(AB8*AC1)</f>
        <v>1.845474537037037E-3</v>
      </c>
      <c r="AD8" s="16">
        <f>AB8+(AB8*AD1)</f>
        <v>1.890486111111111E-3</v>
      </c>
      <c r="AE8" s="16">
        <f>AB8+(AB8*AE1)</f>
        <v>1.9354976851851851E-3</v>
      </c>
      <c r="AG8" s="10">
        <v>6</v>
      </c>
      <c r="AH8" s="10" t="s">
        <v>327</v>
      </c>
      <c r="AI8" s="10" t="s">
        <v>113</v>
      </c>
      <c r="AJ8" s="19">
        <v>1.6905324074074073E-3</v>
      </c>
      <c r="AK8" s="16">
        <f t="shared" si="0"/>
        <v>1.7327957175925924E-3</v>
      </c>
      <c r="AL8" s="16">
        <f t="shared" si="1"/>
        <v>1.7750590277777777E-3</v>
      </c>
      <c r="AM8" s="16">
        <f t="shared" si="2"/>
        <v>1.8173223379629629E-3</v>
      </c>
      <c r="AO8" s="10">
        <v>6</v>
      </c>
      <c r="AP8" s="10" t="s">
        <v>379</v>
      </c>
      <c r="AR8" s="19">
        <v>1.8732407407407406E-3</v>
      </c>
      <c r="AS8" s="16">
        <f t="shared" si="3"/>
        <v>1.9200717592592592E-3</v>
      </c>
      <c r="AT8" s="16">
        <f t="shared" si="4"/>
        <v>1.9669027777777775E-3</v>
      </c>
      <c r="AU8" s="16">
        <f t="shared" si="5"/>
        <v>2.013733796296296E-3</v>
      </c>
    </row>
    <row r="9" spans="1:47" x14ac:dyDescent="0.2">
      <c r="D9" s="19"/>
      <c r="L9" s="19"/>
      <c r="T9" s="19"/>
      <c r="AB9" s="19"/>
      <c r="AJ9" s="19"/>
      <c r="AK9" s="16"/>
      <c r="AL9" s="16"/>
      <c r="AM9" s="16"/>
      <c r="AR9" s="19"/>
      <c r="AS9" s="16"/>
      <c r="AT9" s="16"/>
      <c r="AU9" s="16"/>
    </row>
    <row r="10" spans="1:47" x14ac:dyDescent="0.2">
      <c r="A10" s="10">
        <v>2018</v>
      </c>
      <c r="B10" s="10" t="s">
        <v>165</v>
      </c>
      <c r="I10" s="10">
        <v>2018</v>
      </c>
      <c r="J10" s="10" t="s">
        <v>18</v>
      </c>
      <c r="Q10" s="10">
        <v>2018</v>
      </c>
      <c r="R10" s="10" t="s">
        <v>148</v>
      </c>
      <c r="Y10" s="10">
        <v>2018</v>
      </c>
      <c r="Z10" s="10" t="s">
        <v>38</v>
      </c>
      <c r="AG10" s="10">
        <v>2018</v>
      </c>
      <c r="AH10" s="10" t="s">
        <v>208</v>
      </c>
      <c r="AO10" s="10">
        <v>2018</v>
      </c>
    </row>
    <row r="11" spans="1:47" x14ac:dyDescent="0.2">
      <c r="A11" s="10">
        <v>1</v>
      </c>
      <c r="B11" s="10" t="s">
        <v>84</v>
      </c>
      <c r="C11" s="10" t="s">
        <v>9</v>
      </c>
      <c r="D11" s="19">
        <v>1.6775231481481478E-3</v>
      </c>
      <c r="E11" s="16">
        <f>D11+(D11*E9)</f>
        <v>1.6775231481481478E-3</v>
      </c>
      <c r="F11" s="16">
        <f>D11+(D11*F9)</f>
        <v>1.6775231481481478E-3</v>
      </c>
      <c r="G11" s="16">
        <f>D11+(D11*G9)</f>
        <v>1.6775231481481478E-3</v>
      </c>
      <c r="I11" s="10">
        <v>1</v>
      </c>
      <c r="J11" s="10" t="s">
        <v>187</v>
      </c>
      <c r="K11" s="10" t="s">
        <v>17</v>
      </c>
      <c r="L11" s="19">
        <v>1.7043171296296294E-3</v>
      </c>
      <c r="M11" s="16">
        <f>L11+(L11*M9)</f>
        <v>1.7043171296296294E-3</v>
      </c>
      <c r="N11" s="16">
        <f>L11+(L11*N9)</f>
        <v>1.7043171296296294E-3</v>
      </c>
      <c r="O11" s="16">
        <f>L11+(L11*O9)</f>
        <v>1.7043171296296294E-3</v>
      </c>
      <c r="Q11" s="10">
        <v>1</v>
      </c>
      <c r="T11" s="19"/>
      <c r="U11" s="16">
        <f>T11+(T11*U9)</f>
        <v>0</v>
      </c>
      <c r="V11" s="16">
        <f>T11+(T11*V9)</f>
        <v>0</v>
      </c>
      <c r="W11" s="16">
        <f>T11+(T11*W9)</f>
        <v>0</v>
      </c>
      <c r="Y11" s="10">
        <v>1</v>
      </c>
      <c r="Z11" s="10" t="s">
        <v>284</v>
      </c>
      <c r="AB11" s="19">
        <v>1.7306597222222222E-3</v>
      </c>
      <c r="AC11" s="16">
        <f>AB11+(AB11*AC9)</f>
        <v>1.7306597222222222E-3</v>
      </c>
      <c r="AD11" s="16">
        <f>AB11+(AB11*AD9)</f>
        <v>1.7306597222222222E-3</v>
      </c>
      <c r="AE11" s="16">
        <f>AB11+(AB11*AE9)</f>
        <v>1.7306597222222222E-3</v>
      </c>
      <c r="AG11" s="10">
        <v>1</v>
      </c>
      <c r="AH11" s="10" t="s">
        <v>228</v>
      </c>
      <c r="AI11" s="10" t="s">
        <v>111</v>
      </c>
      <c r="AJ11" s="19">
        <v>1.632476851851852E-3</v>
      </c>
      <c r="AK11" s="16">
        <f>AJ11+(AJ11*$AK$1)</f>
        <v>1.6732887731481484E-3</v>
      </c>
      <c r="AL11" s="16">
        <f>AJ11+(AJ11*$AL$1)</f>
        <v>1.7141006944444445E-3</v>
      </c>
      <c r="AM11" s="16">
        <f>AJ11+(AJ11*$AM$1)</f>
        <v>1.7549126157407409E-3</v>
      </c>
      <c r="AO11" s="10">
        <v>1</v>
      </c>
      <c r="AR11" s="19"/>
      <c r="AS11" s="16">
        <f>AR11+(AR11*$AK$1)</f>
        <v>0</v>
      </c>
      <c r="AT11" s="16">
        <f>AR11+(AR11*$AL$1)</f>
        <v>0</v>
      </c>
      <c r="AU11" s="16">
        <f>AR11+(AR11*$AM$1)</f>
        <v>0</v>
      </c>
    </row>
    <row r="12" spans="1:47" x14ac:dyDescent="0.2">
      <c r="A12" s="10">
        <v>2</v>
      </c>
      <c r="B12" s="10" t="s">
        <v>270</v>
      </c>
      <c r="C12" s="10" t="s">
        <v>12</v>
      </c>
      <c r="D12" s="19">
        <v>1.6878009259259259E-3</v>
      </c>
      <c r="E12" s="16">
        <f>D12+(D12*E9)</f>
        <v>1.6878009259259259E-3</v>
      </c>
      <c r="F12" s="16">
        <f>D12+(D12*F9)</f>
        <v>1.6878009259259259E-3</v>
      </c>
      <c r="G12" s="16">
        <f>D12+(D12*G9)</f>
        <v>1.6878009259259259E-3</v>
      </c>
      <c r="I12" s="10">
        <v>2</v>
      </c>
      <c r="J12" s="10" t="s">
        <v>188</v>
      </c>
      <c r="K12" s="10" t="s">
        <v>17</v>
      </c>
      <c r="L12" s="19">
        <v>1.7334259259259258E-3</v>
      </c>
      <c r="M12" s="16">
        <f>L12+(L12*M9)</f>
        <v>1.7334259259259258E-3</v>
      </c>
      <c r="N12" s="16">
        <f>L12+(L12*N9)</f>
        <v>1.7334259259259258E-3</v>
      </c>
      <c r="O12" s="16">
        <f>L12+(L12*O9)</f>
        <v>1.7334259259259258E-3</v>
      </c>
      <c r="Q12" s="10">
        <v>2</v>
      </c>
      <c r="T12" s="19"/>
      <c r="U12" s="16">
        <f>T12+(T12*U9)</f>
        <v>0</v>
      </c>
      <c r="V12" s="16">
        <f>T12+(T12*V9)</f>
        <v>0</v>
      </c>
      <c r="W12" s="16">
        <f>T12+(T12*W9)</f>
        <v>0</v>
      </c>
      <c r="Y12" s="10">
        <v>2</v>
      </c>
      <c r="Z12" s="10" t="s">
        <v>93</v>
      </c>
      <c r="AB12" s="19">
        <v>1.7820254629629629E-3</v>
      </c>
      <c r="AC12" s="16">
        <f>AB12+(AB12*AC9)</f>
        <v>1.7820254629629629E-3</v>
      </c>
      <c r="AD12" s="16">
        <f>AB12+(AB12*AD9)</f>
        <v>1.7820254629629629E-3</v>
      </c>
      <c r="AE12" s="16">
        <f>AB12+(AB12*AE9)</f>
        <v>1.7820254629629629E-3</v>
      </c>
      <c r="AG12" s="10">
        <v>2</v>
      </c>
      <c r="AH12" s="10" t="s">
        <v>229</v>
      </c>
      <c r="AI12" s="10" t="s">
        <v>234</v>
      </c>
      <c r="AJ12" s="19">
        <v>1.6508680555555556E-3</v>
      </c>
      <c r="AK12" s="16">
        <f t="shared" ref="AK12:AK16" si="6">AJ12+(AJ12*$AK$1)</f>
        <v>1.6921397569444445E-3</v>
      </c>
      <c r="AL12" s="16">
        <f t="shared" ref="AL12:AL16" si="7">AJ12+(AJ12*$AL$1)</f>
        <v>1.7334114583333333E-3</v>
      </c>
      <c r="AM12" s="16">
        <f t="shared" ref="AM12:AM16" si="8">AJ12+(AJ12*$AM$1)</f>
        <v>1.7746831597222222E-3</v>
      </c>
      <c r="AO12" s="10">
        <v>2</v>
      </c>
      <c r="AR12" s="19"/>
      <c r="AS12" s="16">
        <f t="shared" ref="AS12:AS16" si="9">AR12+(AR12*$AK$1)</f>
        <v>0</v>
      </c>
      <c r="AT12" s="16">
        <f t="shared" ref="AT12:AT16" si="10">AR12+(AR12*$AL$1)</f>
        <v>0</v>
      </c>
      <c r="AU12" s="16">
        <f t="shared" ref="AU12:AU16" si="11">AR12+(AR12*$AM$1)</f>
        <v>0</v>
      </c>
    </row>
    <row r="13" spans="1:47" x14ac:dyDescent="0.2">
      <c r="A13" s="10">
        <v>3</v>
      </c>
      <c r="B13" s="10" t="s">
        <v>178</v>
      </c>
      <c r="C13" s="10" t="s">
        <v>11</v>
      </c>
      <c r="D13" s="19">
        <v>1.7043055555555555E-3</v>
      </c>
      <c r="E13" s="16">
        <f>D13+(D13*E9)</f>
        <v>1.7043055555555555E-3</v>
      </c>
      <c r="F13" s="16">
        <f>D13+(D13*F9)</f>
        <v>1.7043055555555555E-3</v>
      </c>
      <c r="G13" s="16">
        <f>D13+(D13*G9)</f>
        <v>1.7043055555555555E-3</v>
      </c>
      <c r="I13" s="10">
        <v>3</v>
      </c>
      <c r="J13" s="10" t="s">
        <v>189</v>
      </c>
      <c r="K13" s="10" t="s">
        <v>6</v>
      </c>
      <c r="L13" s="19">
        <v>1.7541087962962964E-3</v>
      </c>
      <c r="M13" s="16">
        <f>L13+(L13*M9)</f>
        <v>1.7541087962962964E-3</v>
      </c>
      <c r="N13" s="16">
        <f>L13+(L13*N9)</f>
        <v>1.7541087962962964E-3</v>
      </c>
      <c r="O13" s="16">
        <f>L13+(L13*O9)</f>
        <v>1.7541087962962964E-3</v>
      </c>
      <c r="Q13" s="10">
        <v>3</v>
      </c>
      <c r="T13" s="19"/>
      <c r="U13" s="16">
        <f>T13+(T13*U9)</f>
        <v>0</v>
      </c>
      <c r="V13" s="16">
        <f>T13+(T13*V9)</f>
        <v>0</v>
      </c>
      <c r="W13" s="16">
        <f>T13+(T13*W9)</f>
        <v>0</v>
      </c>
      <c r="Y13" s="10">
        <v>3</v>
      </c>
      <c r="Z13" s="10" t="s">
        <v>302</v>
      </c>
      <c r="AB13" s="19">
        <v>1.7935185185185183E-3</v>
      </c>
      <c r="AC13" s="16">
        <f>AB13+(AB13*AC9)</f>
        <v>1.7935185185185183E-3</v>
      </c>
      <c r="AD13" s="16">
        <f>AB13+(AB13*AD9)</f>
        <v>1.7935185185185183E-3</v>
      </c>
      <c r="AE13" s="16">
        <f>AB13+(AB13*AE9)</f>
        <v>1.7935185185185183E-3</v>
      </c>
      <c r="AG13" s="10">
        <v>3</v>
      </c>
      <c r="AH13" s="10" t="s">
        <v>230</v>
      </c>
      <c r="AI13" s="10" t="s">
        <v>111</v>
      </c>
      <c r="AJ13" s="19">
        <v>1.6640046296296296E-3</v>
      </c>
      <c r="AK13" s="16">
        <f t="shared" si="6"/>
        <v>1.7056047453703703E-3</v>
      </c>
      <c r="AL13" s="16">
        <f t="shared" si="7"/>
        <v>1.7472048611111111E-3</v>
      </c>
      <c r="AM13" s="16">
        <f t="shared" si="8"/>
        <v>1.7888049768518518E-3</v>
      </c>
      <c r="AO13" s="10">
        <v>3</v>
      </c>
      <c r="AR13" s="19"/>
      <c r="AS13" s="16">
        <f t="shared" si="9"/>
        <v>0</v>
      </c>
      <c r="AT13" s="16">
        <f t="shared" si="10"/>
        <v>0</v>
      </c>
      <c r="AU13" s="16">
        <f t="shared" si="11"/>
        <v>0</v>
      </c>
    </row>
    <row r="14" spans="1:47" x14ac:dyDescent="0.2">
      <c r="A14" s="10">
        <v>4</v>
      </c>
      <c r="B14" s="10" t="s">
        <v>85</v>
      </c>
      <c r="C14" s="10" t="s">
        <v>10</v>
      </c>
      <c r="D14" s="19">
        <v>1.7068981481481481E-3</v>
      </c>
      <c r="E14" s="16">
        <f>D14+(D14*E9)</f>
        <v>1.7068981481481481E-3</v>
      </c>
      <c r="F14" s="16">
        <f>D14+(D14*F9)</f>
        <v>1.7068981481481481E-3</v>
      </c>
      <c r="G14" s="16">
        <f>D14+(D14*G9)</f>
        <v>1.7068981481481481E-3</v>
      </c>
      <c r="I14" s="10">
        <v>4</v>
      </c>
      <c r="J14" s="10" t="s">
        <v>190</v>
      </c>
      <c r="K14" s="10" t="s">
        <v>6</v>
      </c>
      <c r="L14" s="19">
        <v>1.7568171296296297E-3</v>
      </c>
      <c r="M14" s="16">
        <f>L14+(L14*M9)</f>
        <v>1.7568171296296297E-3</v>
      </c>
      <c r="N14" s="16">
        <f>L14+(L14*N9)</f>
        <v>1.7568171296296297E-3</v>
      </c>
      <c r="O14" s="16">
        <f>L14+(L14*O9)</f>
        <v>1.7568171296296297E-3</v>
      </c>
      <c r="Q14" s="10">
        <v>4</v>
      </c>
      <c r="T14" s="19"/>
      <c r="U14" s="16">
        <f>T14+(T14*U9)</f>
        <v>0</v>
      </c>
      <c r="V14" s="16">
        <f>T14+(T14*V9)</f>
        <v>0</v>
      </c>
      <c r="W14" s="16">
        <f>T14+(T14*W9)</f>
        <v>0</v>
      </c>
      <c r="Y14" s="10">
        <v>4</v>
      </c>
      <c r="Z14" s="10" t="s">
        <v>102</v>
      </c>
      <c r="AB14" s="19">
        <v>1.801261574074074E-3</v>
      </c>
      <c r="AC14" s="16">
        <f>AB14+(AB14*AC9)</f>
        <v>1.801261574074074E-3</v>
      </c>
      <c r="AD14" s="16">
        <f>AB14+(AB14*AD9)</f>
        <v>1.801261574074074E-3</v>
      </c>
      <c r="AE14" s="16">
        <f>AB14+(AB14*AE9)</f>
        <v>1.801261574074074E-3</v>
      </c>
      <c r="AG14" s="10">
        <v>4</v>
      </c>
      <c r="AH14" s="10" t="s">
        <v>231</v>
      </c>
      <c r="AI14" s="10" t="s">
        <v>116</v>
      </c>
      <c r="AJ14" s="19">
        <v>1.6967013888888889E-3</v>
      </c>
      <c r="AK14" s="16">
        <f t="shared" si="6"/>
        <v>1.7391189236111112E-3</v>
      </c>
      <c r="AL14" s="16">
        <f t="shared" si="7"/>
        <v>1.7815364583333333E-3</v>
      </c>
      <c r="AM14" s="16">
        <f t="shared" si="8"/>
        <v>1.8239539930555554E-3</v>
      </c>
      <c r="AO14" s="10">
        <v>4</v>
      </c>
      <c r="AR14" s="19"/>
      <c r="AS14" s="16">
        <f t="shared" si="9"/>
        <v>0</v>
      </c>
      <c r="AT14" s="16">
        <f t="shared" si="10"/>
        <v>0</v>
      </c>
      <c r="AU14" s="16">
        <f t="shared" si="11"/>
        <v>0</v>
      </c>
    </row>
    <row r="15" spans="1:47" x14ac:dyDescent="0.2">
      <c r="A15" s="10">
        <v>5</v>
      </c>
      <c r="B15" s="10" t="s">
        <v>271</v>
      </c>
      <c r="C15" s="10" t="s">
        <v>9</v>
      </c>
      <c r="D15" s="19">
        <v>1.7237384259259261E-3</v>
      </c>
      <c r="E15" s="16">
        <f>D15+(D15*E9)</f>
        <v>1.7237384259259261E-3</v>
      </c>
      <c r="F15" s="16">
        <f>D15+(D15*F9)</f>
        <v>1.7237384259259261E-3</v>
      </c>
      <c r="G15" s="16">
        <f>D15+(D15*G9)</f>
        <v>1.7237384259259261E-3</v>
      </c>
      <c r="I15" s="10">
        <v>5</v>
      </c>
      <c r="J15" s="10" t="s">
        <v>191</v>
      </c>
      <c r="K15" s="10" t="s">
        <v>17</v>
      </c>
      <c r="L15" s="19">
        <v>1.7630902777777777E-3</v>
      </c>
      <c r="M15" s="16">
        <f>L15+(L15*M9)</f>
        <v>1.7630902777777777E-3</v>
      </c>
      <c r="N15" s="16">
        <f>L15+(L15*N9)</f>
        <v>1.7630902777777777E-3</v>
      </c>
      <c r="O15" s="16">
        <f>L15+(L15*O9)</f>
        <v>1.7630902777777777E-3</v>
      </c>
      <c r="Q15" s="10">
        <v>5</v>
      </c>
      <c r="T15" s="19"/>
      <c r="U15" s="16">
        <f>T15+(T15*U9)</f>
        <v>0</v>
      </c>
      <c r="V15" s="16">
        <f>T15+(T15*V9)</f>
        <v>0</v>
      </c>
      <c r="W15" s="16">
        <f>T15+(T15*W9)</f>
        <v>0</v>
      </c>
      <c r="Y15" s="10">
        <v>5</v>
      </c>
      <c r="Z15" s="10" t="s">
        <v>303</v>
      </c>
      <c r="AB15" s="19">
        <v>1.8074305555555554E-3</v>
      </c>
      <c r="AC15" s="16">
        <f>AB15+(AB15*AC9)</f>
        <v>1.8074305555555554E-3</v>
      </c>
      <c r="AD15" s="16">
        <f>AB15+(AB15*AD9)</f>
        <v>1.8074305555555554E-3</v>
      </c>
      <c r="AE15" s="16">
        <f>AB15+(AB15*AE9)</f>
        <v>1.8074305555555554E-3</v>
      </c>
      <c r="AG15" s="10">
        <v>5</v>
      </c>
      <c r="AH15" s="10" t="s">
        <v>232</v>
      </c>
      <c r="AI15" s="10" t="s">
        <v>116</v>
      </c>
      <c r="AJ15" s="19">
        <v>1.7063310185185187E-3</v>
      </c>
      <c r="AK15" s="16">
        <f t="shared" si="6"/>
        <v>1.7489892939814816E-3</v>
      </c>
      <c r="AL15" s="16">
        <f t="shared" si="7"/>
        <v>1.7916475694444447E-3</v>
      </c>
      <c r="AM15" s="16">
        <f t="shared" si="8"/>
        <v>1.8343058449074075E-3</v>
      </c>
      <c r="AO15" s="10">
        <v>5</v>
      </c>
      <c r="AR15" s="19"/>
      <c r="AS15" s="16">
        <f t="shared" si="9"/>
        <v>0</v>
      </c>
      <c r="AT15" s="16">
        <f t="shared" si="10"/>
        <v>0</v>
      </c>
      <c r="AU15" s="16">
        <f t="shared" si="11"/>
        <v>0</v>
      </c>
    </row>
    <row r="16" spans="1:47" x14ac:dyDescent="0.2">
      <c r="A16" s="10">
        <v>6</v>
      </c>
      <c r="B16" s="10" t="s">
        <v>86</v>
      </c>
      <c r="C16" s="10" t="s">
        <v>9</v>
      </c>
      <c r="D16" s="19">
        <v>1.7265972222222222E-3</v>
      </c>
      <c r="E16" s="16">
        <f>D16+(D16*E9)</f>
        <v>1.7265972222222222E-3</v>
      </c>
      <c r="F16" s="16">
        <f>D16+(D16*F9)</f>
        <v>1.7265972222222222E-3</v>
      </c>
      <c r="G16" s="16">
        <f>D16+(D16*G9)</f>
        <v>1.7265972222222222E-3</v>
      </c>
      <c r="I16" s="10">
        <v>6</v>
      </c>
      <c r="J16" s="10" t="s">
        <v>192</v>
      </c>
      <c r="K16" s="10" t="s">
        <v>14</v>
      </c>
      <c r="L16" s="19">
        <v>1.7670601851851849E-3</v>
      </c>
      <c r="M16" s="16">
        <f>L16+(L16*M9)</f>
        <v>1.7670601851851849E-3</v>
      </c>
      <c r="N16" s="16">
        <f>L16+(L16*N9)</f>
        <v>1.7670601851851849E-3</v>
      </c>
      <c r="O16" s="16">
        <f>L16+(L16*O9)</f>
        <v>1.7670601851851849E-3</v>
      </c>
      <c r="Q16" s="10">
        <v>6</v>
      </c>
      <c r="T16" s="19"/>
      <c r="U16" s="16">
        <f>T16+(T16*U9)</f>
        <v>0</v>
      </c>
      <c r="V16" s="16">
        <f>T16+(T16*V9)</f>
        <v>0</v>
      </c>
      <c r="W16" s="16">
        <f>T16+(T16*W9)</f>
        <v>0</v>
      </c>
      <c r="Y16" s="10">
        <v>6</v>
      </c>
      <c r="Z16" s="10" t="s">
        <v>94</v>
      </c>
      <c r="AB16" s="19">
        <v>1.808136574074074E-3</v>
      </c>
      <c r="AC16" s="16">
        <f>AB16+(AB16*AC9)</f>
        <v>1.808136574074074E-3</v>
      </c>
      <c r="AD16" s="16">
        <f>AB16+(AB16*AD9)</f>
        <v>1.808136574074074E-3</v>
      </c>
      <c r="AE16" s="16">
        <f>AB16+(AB16*AE9)</f>
        <v>1.808136574074074E-3</v>
      </c>
      <c r="AG16" s="10">
        <v>6</v>
      </c>
      <c r="AH16" s="10" t="s">
        <v>233</v>
      </c>
      <c r="AI16" s="10" t="s">
        <v>112</v>
      </c>
      <c r="AJ16" s="19">
        <v>1.7182523148148148E-3</v>
      </c>
      <c r="AK16" s="16">
        <f t="shared" si="6"/>
        <v>1.7612086226851851E-3</v>
      </c>
      <c r="AL16" s="16">
        <f t="shared" si="7"/>
        <v>1.8041649305555556E-3</v>
      </c>
      <c r="AM16" s="16">
        <f t="shared" si="8"/>
        <v>1.8471212384259259E-3</v>
      </c>
      <c r="AO16" s="10">
        <v>6</v>
      </c>
      <c r="AR16" s="19"/>
      <c r="AS16" s="16">
        <f t="shared" si="9"/>
        <v>0</v>
      </c>
      <c r="AT16" s="16">
        <f t="shared" si="10"/>
        <v>0</v>
      </c>
      <c r="AU16" s="16">
        <f t="shared" si="11"/>
        <v>0</v>
      </c>
    </row>
    <row r="17" spans="1:47" x14ac:dyDescent="0.2">
      <c r="D17" s="19"/>
      <c r="L17" s="19"/>
      <c r="T17" s="19"/>
      <c r="AB17" s="19"/>
      <c r="AJ17" s="19"/>
      <c r="AK17" s="16"/>
      <c r="AL17" s="16"/>
      <c r="AM17" s="16"/>
      <c r="AR17" s="19"/>
      <c r="AS17" s="16"/>
      <c r="AT17" s="16"/>
      <c r="AU17" s="16"/>
    </row>
    <row r="18" spans="1:47" x14ac:dyDescent="0.2">
      <c r="A18" s="10">
        <v>2017</v>
      </c>
      <c r="I18" s="10">
        <v>2017</v>
      </c>
      <c r="J18" s="10" t="s">
        <v>18</v>
      </c>
      <c r="Q18" s="10">
        <v>2017</v>
      </c>
      <c r="R18" s="10" t="s">
        <v>148</v>
      </c>
      <c r="Y18" s="10">
        <v>2017</v>
      </c>
      <c r="Z18" s="10" t="s">
        <v>38</v>
      </c>
      <c r="AG18" s="10">
        <v>2017</v>
      </c>
      <c r="AH18" s="10" t="s">
        <v>121</v>
      </c>
      <c r="AO18" s="10">
        <v>2017</v>
      </c>
    </row>
    <row r="19" spans="1:47" x14ac:dyDescent="0.2">
      <c r="A19" s="10">
        <v>1</v>
      </c>
      <c r="B19" s="10" t="s">
        <v>178</v>
      </c>
      <c r="C19" s="10" t="s">
        <v>11</v>
      </c>
      <c r="D19" s="19">
        <v>1.6888425925925925E-3</v>
      </c>
      <c r="E19" s="16">
        <f>D19+(D19*E17)</f>
        <v>1.6888425925925925E-3</v>
      </c>
      <c r="F19" s="16">
        <f>D19+(D19*F17)</f>
        <v>1.6888425925925925E-3</v>
      </c>
      <c r="G19" s="16">
        <f>D19+(D19*G17)</f>
        <v>1.6888425925925925E-3</v>
      </c>
      <c r="I19" s="10">
        <v>1</v>
      </c>
      <c r="J19" s="10" t="s">
        <v>26</v>
      </c>
      <c r="K19" s="10" t="s">
        <v>17</v>
      </c>
      <c r="L19" s="19">
        <v>1.6505902777777777E-3</v>
      </c>
      <c r="M19" s="16">
        <f>L19+(L19*M17)</f>
        <v>1.6505902777777777E-3</v>
      </c>
      <c r="N19" s="16">
        <f>L19+(L19*N17)</f>
        <v>1.6505902777777777E-3</v>
      </c>
      <c r="O19" s="16">
        <f>L19+(L19*O17)</f>
        <v>1.6505902777777777E-3</v>
      </c>
      <c r="Q19" s="10">
        <v>1</v>
      </c>
      <c r="R19" s="10" t="s">
        <v>44</v>
      </c>
      <c r="T19" s="19">
        <v>1.7008564814814814E-3</v>
      </c>
      <c r="U19" s="16">
        <f>T19+(T19*U17)</f>
        <v>1.7008564814814814E-3</v>
      </c>
      <c r="V19" s="16">
        <f>T19+(T19*V17)</f>
        <v>1.7008564814814814E-3</v>
      </c>
      <c r="W19" s="16">
        <f>T19+(T19*W17)</f>
        <v>1.7008564814814814E-3</v>
      </c>
      <c r="Y19" s="10">
        <v>1</v>
      </c>
      <c r="Z19" s="10" t="s">
        <v>50</v>
      </c>
      <c r="AB19" s="19">
        <v>1.7238541666666667E-3</v>
      </c>
      <c r="AC19" s="16">
        <f>AB19+(AB19*AC17)</f>
        <v>1.7238541666666667E-3</v>
      </c>
      <c r="AD19" s="16">
        <f>AB19+(AB19*AD17)</f>
        <v>1.7238541666666667E-3</v>
      </c>
      <c r="AE19" s="16">
        <f>AB19+(AB19*AE17)</f>
        <v>1.7238541666666667E-3</v>
      </c>
      <c r="AG19" s="10">
        <v>1</v>
      </c>
      <c r="AH19" s="10" t="s">
        <v>129</v>
      </c>
      <c r="AI19" s="10" t="s">
        <v>111</v>
      </c>
      <c r="AJ19" s="19">
        <v>1.631099537037037E-3</v>
      </c>
      <c r="AK19" s="16">
        <f>AJ19+(AJ19*$AK$1)</f>
        <v>1.6718770254629629E-3</v>
      </c>
      <c r="AL19" s="16">
        <f>AJ19+(AJ19*$AL$1)</f>
        <v>1.712654513888889E-3</v>
      </c>
      <c r="AM19" s="16">
        <f>AJ19+(AJ19*$AM$1)</f>
        <v>1.7534320023148149E-3</v>
      </c>
      <c r="AO19" s="10">
        <v>1</v>
      </c>
      <c r="AR19" s="19"/>
      <c r="AS19" s="16">
        <f>AR19+(AR19*$AK$1)</f>
        <v>0</v>
      </c>
      <c r="AT19" s="16">
        <f>AR19+(AR19*$AL$1)</f>
        <v>0</v>
      </c>
      <c r="AU19" s="16">
        <f>AR19+(AR19*$AM$1)</f>
        <v>0</v>
      </c>
    </row>
    <row r="20" spans="1:47" x14ac:dyDescent="0.2">
      <c r="A20" s="10">
        <v>2</v>
      </c>
      <c r="B20" s="10" t="s">
        <v>24</v>
      </c>
      <c r="C20" s="10" t="s">
        <v>7</v>
      </c>
      <c r="D20" s="19">
        <v>1.7105439814814815E-3</v>
      </c>
      <c r="E20" s="16">
        <f>D20+(D20*E17)</f>
        <v>1.7105439814814815E-3</v>
      </c>
      <c r="F20" s="16">
        <f>D20+(D20*F17)</f>
        <v>1.7105439814814815E-3</v>
      </c>
      <c r="G20" s="16">
        <f>D20+(D20*G17)</f>
        <v>1.7105439814814815E-3</v>
      </c>
      <c r="I20" s="10">
        <v>2</v>
      </c>
      <c r="J20" s="10" t="s">
        <v>28</v>
      </c>
      <c r="K20" s="10" t="s">
        <v>15</v>
      </c>
      <c r="L20" s="19">
        <v>1.6978009259259262E-3</v>
      </c>
      <c r="M20" s="16">
        <f>L20+(L20*M17)</f>
        <v>1.6978009259259262E-3</v>
      </c>
      <c r="N20" s="16">
        <f>L20+(L20*N17)</f>
        <v>1.6978009259259262E-3</v>
      </c>
      <c r="O20" s="16">
        <f>L20+(L20*O17)</f>
        <v>1.6978009259259262E-3</v>
      </c>
      <c r="Q20" s="10">
        <v>2</v>
      </c>
      <c r="R20" s="10" t="s">
        <v>154</v>
      </c>
      <c r="T20" s="19">
        <v>1.7041087962962964E-3</v>
      </c>
      <c r="U20" s="16">
        <f>T20+(T20*U17)</f>
        <v>1.7041087962962964E-3</v>
      </c>
      <c r="V20" s="16">
        <f>T20+(T20*V17)</f>
        <v>1.7041087962962964E-3</v>
      </c>
      <c r="W20" s="16">
        <f>T20+(T20*W17)</f>
        <v>1.7041087962962964E-3</v>
      </c>
      <c r="Y20" s="10">
        <v>2</v>
      </c>
      <c r="Z20" s="10" t="s">
        <v>51</v>
      </c>
      <c r="AB20" s="19">
        <v>1.7351851851851853E-3</v>
      </c>
      <c r="AC20" s="16">
        <f>AB20+(AB20*AC17)</f>
        <v>1.7351851851851853E-3</v>
      </c>
      <c r="AD20" s="16">
        <f>AB20+(AB20*AD17)</f>
        <v>1.7351851851851853E-3</v>
      </c>
      <c r="AE20" s="16">
        <f>AB20+(AB20*AE17)</f>
        <v>1.7351851851851853E-3</v>
      </c>
      <c r="AG20" s="10">
        <v>2</v>
      </c>
      <c r="AH20" s="10" t="s">
        <v>130</v>
      </c>
      <c r="AI20" s="10" t="s">
        <v>116</v>
      </c>
      <c r="AJ20" s="19">
        <v>1.6850578703703706E-3</v>
      </c>
      <c r="AK20" s="16">
        <f t="shared" ref="AK20:AK24" si="12">AJ20+(AJ20*$AK$1)</f>
        <v>1.7271843171296299E-3</v>
      </c>
      <c r="AL20" s="16">
        <f t="shared" ref="AL20:AL24" si="13">AJ20+(AJ20*$AL$1)</f>
        <v>1.7693107638888891E-3</v>
      </c>
      <c r="AM20" s="16">
        <f t="shared" ref="AM20:AM24" si="14">AJ20+(AJ20*$AM$1)</f>
        <v>1.8114372106481484E-3</v>
      </c>
      <c r="AO20" s="10">
        <v>2</v>
      </c>
      <c r="AR20" s="19"/>
      <c r="AS20" s="16">
        <f t="shared" ref="AS20:AS24" si="15">AR20+(AR20*$AK$1)</f>
        <v>0</v>
      </c>
      <c r="AT20" s="16">
        <f t="shared" ref="AT20:AT24" si="16">AR20+(AR20*$AL$1)</f>
        <v>0</v>
      </c>
      <c r="AU20" s="16">
        <f t="shared" ref="AU20:AU24" si="17">AR20+(AR20*$AM$1)</f>
        <v>0</v>
      </c>
    </row>
    <row r="21" spans="1:47" x14ac:dyDescent="0.2">
      <c r="A21" s="10">
        <v>3</v>
      </c>
      <c r="B21" s="10" t="s">
        <v>83</v>
      </c>
      <c r="C21" s="10" t="s">
        <v>10</v>
      </c>
      <c r="D21" s="19">
        <v>1.711979166666667E-3</v>
      </c>
      <c r="E21" s="16">
        <f>D21+(D21*E17)</f>
        <v>1.711979166666667E-3</v>
      </c>
      <c r="F21" s="16">
        <f>D21+(D21*F17)</f>
        <v>1.711979166666667E-3</v>
      </c>
      <c r="G21" s="16">
        <f>D21+(D21*G17)</f>
        <v>1.711979166666667E-3</v>
      </c>
      <c r="I21" s="10">
        <v>3</v>
      </c>
      <c r="J21" s="10" t="s">
        <v>27</v>
      </c>
      <c r="K21" s="10" t="s">
        <v>14</v>
      </c>
      <c r="L21" s="19">
        <v>1.6853125E-3</v>
      </c>
      <c r="M21" s="16">
        <f>L21+(L21*M17)</f>
        <v>1.6853125E-3</v>
      </c>
      <c r="N21" s="16">
        <f>L21+(L21*N17)</f>
        <v>1.6853125E-3</v>
      </c>
      <c r="O21" s="16">
        <f>L21+(L21*O17)</f>
        <v>1.6853125E-3</v>
      </c>
      <c r="Q21" s="10">
        <v>3</v>
      </c>
      <c r="R21" s="10" t="s">
        <v>158</v>
      </c>
      <c r="T21" s="19">
        <v>1.7409606481481479E-3</v>
      </c>
      <c r="U21" s="16">
        <f>T21+(T21*U17)</f>
        <v>1.7409606481481479E-3</v>
      </c>
      <c r="V21" s="16">
        <f>T21+(T21*V17)</f>
        <v>1.7409606481481479E-3</v>
      </c>
      <c r="W21" s="16">
        <f>T21+(T21*W17)</f>
        <v>1.7409606481481479E-3</v>
      </c>
      <c r="Y21" s="10">
        <v>3</v>
      </c>
      <c r="Z21" s="10" t="s">
        <v>52</v>
      </c>
      <c r="AB21" s="19">
        <v>1.7354513888888888E-3</v>
      </c>
      <c r="AC21" s="16">
        <f>AB21+(AB21*AC17)</f>
        <v>1.7354513888888888E-3</v>
      </c>
      <c r="AD21" s="16">
        <f>AB21+(AB21*AD17)</f>
        <v>1.7354513888888888E-3</v>
      </c>
      <c r="AE21" s="16">
        <f>AB21+(AB21*AE17)</f>
        <v>1.7354513888888888E-3</v>
      </c>
      <c r="AG21" s="10">
        <v>3</v>
      </c>
      <c r="AH21" s="10" t="s">
        <v>131</v>
      </c>
      <c r="AI21" s="10" t="s">
        <v>108</v>
      </c>
      <c r="AJ21" s="19">
        <v>1.6932986111111109E-3</v>
      </c>
      <c r="AK21" s="16">
        <f t="shared" si="12"/>
        <v>1.7356310763888888E-3</v>
      </c>
      <c r="AL21" s="16">
        <f t="shared" si="13"/>
        <v>1.7779635416666664E-3</v>
      </c>
      <c r="AM21" s="16">
        <f t="shared" si="14"/>
        <v>1.8202960069444443E-3</v>
      </c>
      <c r="AO21" s="10">
        <v>3</v>
      </c>
      <c r="AR21" s="19"/>
      <c r="AS21" s="16">
        <f t="shared" si="15"/>
        <v>0</v>
      </c>
      <c r="AT21" s="16">
        <f t="shared" si="16"/>
        <v>0</v>
      </c>
      <c r="AU21" s="16">
        <f t="shared" si="17"/>
        <v>0</v>
      </c>
    </row>
    <row r="22" spans="1:47" x14ac:dyDescent="0.2">
      <c r="A22" s="10">
        <v>4</v>
      </c>
      <c r="B22" s="10" t="s">
        <v>84</v>
      </c>
      <c r="C22" s="10" t="s">
        <v>9</v>
      </c>
      <c r="D22" s="19">
        <v>1.7144907407407406E-3</v>
      </c>
      <c r="E22" s="16">
        <f>D22+(D22*E17)</f>
        <v>1.7144907407407406E-3</v>
      </c>
      <c r="F22" s="16">
        <f>D22+(D22*F17)</f>
        <v>1.7144907407407406E-3</v>
      </c>
      <c r="G22" s="16">
        <f>D22+(D22*G17)</f>
        <v>1.7144907407407406E-3</v>
      </c>
      <c r="I22" s="10">
        <v>4</v>
      </c>
      <c r="J22" s="10" t="s">
        <v>30</v>
      </c>
      <c r="K22" s="10" t="s">
        <v>6</v>
      </c>
      <c r="L22" s="19">
        <v>1.7041203703703706E-3</v>
      </c>
      <c r="M22" s="16">
        <f>L22+(L22*M17)</f>
        <v>1.7041203703703706E-3</v>
      </c>
      <c r="N22" s="16">
        <f>L22+(L22*N17)</f>
        <v>1.7041203703703706E-3</v>
      </c>
      <c r="O22" s="16">
        <f>L22+(L22*O17)</f>
        <v>1.7041203703703706E-3</v>
      </c>
      <c r="Q22" s="10">
        <v>4</v>
      </c>
      <c r="R22" s="10" t="s">
        <v>37</v>
      </c>
      <c r="T22" s="19">
        <v>1.7411458333333333E-3</v>
      </c>
      <c r="U22" s="16">
        <f>T22+(T22*U17)</f>
        <v>1.7411458333333333E-3</v>
      </c>
      <c r="V22" s="16">
        <f>T22+(T22*V17)</f>
        <v>1.7411458333333333E-3</v>
      </c>
      <c r="W22" s="16">
        <f>T22+(T22*W17)</f>
        <v>1.7411458333333333E-3</v>
      </c>
      <c r="Y22" s="10">
        <v>4</v>
      </c>
      <c r="Z22" s="10" t="s">
        <v>53</v>
      </c>
      <c r="AB22" s="19">
        <v>1.7798726851851849E-3</v>
      </c>
      <c r="AC22" s="16">
        <f>AB22+(AB22*AC17)</f>
        <v>1.7798726851851849E-3</v>
      </c>
      <c r="AD22" s="16">
        <f>AB22+(AB22*AD17)</f>
        <v>1.7798726851851849E-3</v>
      </c>
      <c r="AE22" s="16">
        <f>AB22+(AB22*AE17)</f>
        <v>1.7798726851851849E-3</v>
      </c>
      <c r="AG22" s="10">
        <v>4</v>
      </c>
      <c r="AH22" s="10" t="s">
        <v>132</v>
      </c>
      <c r="AI22" s="10" t="s">
        <v>107</v>
      </c>
      <c r="AJ22" s="19">
        <v>1.6966087962962961E-3</v>
      </c>
      <c r="AK22" s="16">
        <f t="shared" si="12"/>
        <v>1.7390240162037036E-3</v>
      </c>
      <c r="AL22" s="16">
        <f t="shared" si="13"/>
        <v>1.7814392361111108E-3</v>
      </c>
      <c r="AM22" s="16">
        <f t="shared" si="14"/>
        <v>1.8238544560185183E-3</v>
      </c>
      <c r="AO22" s="10">
        <v>4</v>
      </c>
      <c r="AR22" s="19"/>
      <c r="AS22" s="16">
        <f t="shared" si="15"/>
        <v>0</v>
      </c>
      <c r="AT22" s="16">
        <f t="shared" si="16"/>
        <v>0</v>
      </c>
      <c r="AU22" s="16">
        <f t="shared" si="17"/>
        <v>0</v>
      </c>
    </row>
    <row r="23" spans="1:47" x14ac:dyDescent="0.2">
      <c r="A23" s="10">
        <v>5</v>
      </c>
      <c r="B23" s="10" t="s">
        <v>85</v>
      </c>
      <c r="C23" s="10" t="s">
        <v>10</v>
      </c>
      <c r="D23" s="19">
        <v>1.7166319444444445E-3</v>
      </c>
      <c r="E23" s="16">
        <f>D23+(D23*E17)</f>
        <v>1.7166319444444445E-3</v>
      </c>
      <c r="F23" s="16">
        <f>D23+(D23*F17)</f>
        <v>1.7166319444444445E-3</v>
      </c>
      <c r="G23" s="16">
        <f>D23+(D23*G17)</f>
        <v>1.7166319444444445E-3</v>
      </c>
      <c r="I23" s="10">
        <v>5</v>
      </c>
      <c r="J23" s="10" t="s">
        <v>31</v>
      </c>
      <c r="K23" s="10" t="s">
        <v>15</v>
      </c>
      <c r="L23" s="19">
        <v>1.7456597222222222E-3</v>
      </c>
      <c r="M23" s="16">
        <f>L23+(L23*M17)</f>
        <v>1.7456597222222222E-3</v>
      </c>
      <c r="N23" s="16">
        <f>L23+(L23*N17)</f>
        <v>1.7456597222222222E-3</v>
      </c>
      <c r="O23" s="16">
        <f>L23+(L23*O17)</f>
        <v>1.7456597222222222E-3</v>
      </c>
      <c r="Q23" s="10">
        <v>5</v>
      </c>
      <c r="R23" s="10" t="s">
        <v>159</v>
      </c>
      <c r="T23" s="19">
        <v>1.7466782407407405E-3</v>
      </c>
      <c r="U23" s="16">
        <f>T23+(T23*U17)</f>
        <v>1.7466782407407405E-3</v>
      </c>
      <c r="V23" s="16">
        <f>T23+(T23*V17)</f>
        <v>1.7466782407407405E-3</v>
      </c>
      <c r="W23" s="16">
        <f>T23+(T23*W17)</f>
        <v>1.7466782407407405E-3</v>
      </c>
      <c r="Y23" s="10">
        <v>5</v>
      </c>
      <c r="Z23" s="10" t="s">
        <v>93</v>
      </c>
      <c r="AB23" s="19">
        <v>1.7883333333333334E-3</v>
      </c>
      <c r="AC23" s="16">
        <f>AB23+(AB23*AC17)</f>
        <v>1.7883333333333334E-3</v>
      </c>
      <c r="AD23" s="16">
        <f>AB23+(AB23*AD17)</f>
        <v>1.7883333333333334E-3</v>
      </c>
      <c r="AE23" s="16">
        <f>AB23+(AB23*AE17)</f>
        <v>1.7883333333333334E-3</v>
      </c>
      <c r="AG23" s="10">
        <v>5</v>
      </c>
      <c r="AH23" s="10" t="s">
        <v>133</v>
      </c>
      <c r="AI23" s="10" t="s">
        <v>135</v>
      </c>
      <c r="AJ23" s="19">
        <v>1.7073032407407408E-3</v>
      </c>
      <c r="AK23" s="16">
        <f t="shared" si="12"/>
        <v>1.7499858217592593E-3</v>
      </c>
      <c r="AL23" s="16">
        <f t="shared" si="13"/>
        <v>1.7926684027777778E-3</v>
      </c>
      <c r="AM23" s="16">
        <f t="shared" si="14"/>
        <v>1.8353509837962963E-3</v>
      </c>
      <c r="AO23" s="10">
        <v>5</v>
      </c>
      <c r="AR23" s="19"/>
      <c r="AS23" s="16">
        <f t="shared" si="15"/>
        <v>0</v>
      </c>
      <c r="AT23" s="16">
        <f t="shared" si="16"/>
        <v>0</v>
      </c>
      <c r="AU23" s="16">
        <f t="shared" si="17"/>
        <v>0</v>
      </c>
    </row>
    <row r="24" spans="1:47" x14ac:dyDescent="0.2">
      <c r="A24" s="10">
        <v>6</v>
      </c>
      <c r="B24" s="10" t="s">
        <v>86</v>
      </c>
      <c r="C24" s="10" t="s">
        <v>9</v>
      </c>
      <c r="D24" s="19">
        <v>1.7326504629629627E-3</v>
      </c>
      <c r="E24" s="16">
        <f>D24+(D24*E17)</f>
        <v>1.7326504629629627E-3</v>
      </c>
      <c r="F24" s="16">
        <f>D24+(D24*F17)</f>
        <v>1.7326504629629627E-3</v>
      </c>
      <c r="G24" s="16">
        <f>D24+(D24*G17)</f>
        <v>1.7326504629629627E-3</v>
      </c>
      <c r="I24" s="10">
        <v>6</v>
      </c>
      <c r="J24" s="10" t="s">
        <v>29</v>
      </c>
      <c r="K24" s="10" t="s">
        <v>16</v>
      </c>
      <c r="L24" s="19">
        <v>1.781712962962963E-3</v>
      </c>
      <c r="M24" s="16">
        <f>L24+(L24*M17)</f>
        <v>1.781712962962963E-3</v>
      </c>
      <c r="N24" s="16">
        <f>L24+(L24*N17)</f>
        <v>1.781712962962963E-3</v>
      </c>
      <c r="O24" s="16">
        <f>L24+(L24*O17)</f>
        <v>1.781712962962963E-3</v>
      </c>
      <c r="Q24" s="10">
        <v>6</v>
      </c>
      <c r="R24" s="10" t="s">
        <v>45</v>
      </c>
      <c r="T24" s="19">
        <v>1.7484606481481483E-3</v>
      </c>
      <c r="U24" s="16">
        <f>T24+(T24*U17)</f>
        <v>1.7484606481481483E-3</v>
      </c>
      <c r="V24" s="16">
        <f>T24+(T24*V17)</f>
        <v>1.7484606481481483E-3</v>
      </c>
      <c r="W24" s="16">
        <f>T24+(T24*W17)</f>
        <v>1.7484606481481483E-3</v>
      </c>
      <c r="Y24" s="10">
        <v>6</v>
      </c>
      <c r="Z24" s="10" t="s">
        <v>94</v>
      </c>
      <c r="AB24" s="19">
        <v>1.8339583333333335E-3</v>
      </c>
      <c r="AC24" s="16">
        <f>AB24+(AB24*AC17)</f>
        <v>1.8339583333333335E-3</v>
      </c>
      <c r="AD24" s="16">
        <f>AB24+(AB24*AD17)</f>
        <v>1.8339583333333335E-3</v>
      </c>
      <c r="AE24" s="16">
        <f>AB24+(AB24*AE17)</f>
        <v>1.8339583333333335E-3</v>
      </c>
      <c r="AG24" s="10">
        <v>6</v>
      </c>
      <c r="AH24" s="10" t="s">
        <v>134</v>
      </c>
      <c r="AI24" s="10" t="s">
        <v>111</v>
      </c>
      <c r="AJ24" s="19">
        <v>1.7109143518518517E-3</v>
      </c>
      <c r="AK24" s="16">
        <f t="shared" si="12"/>
        <v>1.7536872106481481E-3</v>
      </c>
      <c r="AL24" s="16">
        <f t="shared" si="13"/>
        <v>1.7964600694444443E-3</v>
      </c>
      <c r="AM24" s="16">
        <f t="shared" si="14"/>
        <v>1.8392329282407405E-3</v>
      </c>
      <c r="AO24" s="10">
        <v>6</v>
      </c>
      <c r="AR24" s="19"/>
      <c r="AS24" s="16">
        <f t="shared" si="15"/>
        <v>0</v>
      </c>
      <c r="AT24" s="16">
        <f t="shared" si="16"/>
        <v>0</v>
      </c>
      <c r="AU24" s="16">
        <f t="shared" si="17"/>
        <v>0</v>
      </c>
    </row>
    <row r="25" spans="1:47" x14ac:dyDescent="0.2">
      <c r="D25" s="19"/>
      <c r="L25" s="19"/>
      <c r="T25" s="19"/>
      <c r="AB25" s="19"/>
      <c r="AJ25" s="19"/>
      <c r="AR25" s="19"/>
    </row>
    <row r="26" spans="1:47" x14ac:dyDescent="0.2">
      <c r="A26" s="10" t="s">
        <v>4</v>
      </c>
      <c r="D26" s="19"/>
      <c r="E26" s="11">
        <v>2.5000000000000001E-2</v>
      </c>
      <c r="F26" s="12">
        <v>0.05</v>
      </c>
      <c r="G26" s="11">
        <v>7.4999999999999997E-2</v>
      </c>
      <c r="I26" s="10" t="s">
        <v>4</v>
      </c>
      <c r="L26" s="19"/>
      <c r="M26" s="11">
        <v>2.5000000000000001E-2</v>
      </c>
      <c r="N26" s="12">
        <v>0.05</v>
      </c>
      <c r="O26" s="11">
        <v>7.4999999999999997E-2</v>
      </c>
      <c r="P26" s="12">
        <v>0.1</v>
      </c>
      <c r="Q26" s="10" t="s">
        <v>4</v>
      </c>
      <c r="T26" s="19"/>
      <c r="U26" s="11">
        <v>2.5000000000000001E-2</v>
      </c>
      <c r="V26" s="12">
        <v>0.05</v>
      </c>
      <c r="W26" s="11">
        <v>7.4999999999999997E-2</v>
      </c>
      <c r="Y26" s="10" t="s">
        <v>4</v>
      </c>
      <c r="AB26" s="19"/>
      <c r="AC26" s="11">
        <v>2.5000000000000001E-2</v>
      </c>
      <c r="AD26" s="12">
        <v>0.05</v>
      </c>
      <c r="AE26" s="11">
        <v>7.4999999999999997E-2</v>
      </c>
      <c r="AG26" s="10" t="s">
        <v>4</v>
      </c>
      <c r="AJ26" s="19"/>
      <c r="AK26" s="11">
        <v>2.5000000000000001E-2</v>
      </c>
      <c r="AL26" s="12">
        <v>0.05</v>
      </c>
      <c r="AM26" s="11">
        <v>7.4999999999999997E-2</v>
      </c>
      <c r="AO26" s="10" t="s">
        <v>4</v>
      </c>
      <c r="AR26" s="19"/>
      <c r="AS26" s="11">
        <v>2.5000000000000001E-2</v>
      </c>
      <c r="AT26" s="12">
        <v>0.05</v>
      </c>
      <c r="AU26" s="11">
        <v>7.4999999999999997E-2</v>
      </c>
    </row>
    <row r="27" spans="1:47" x14ac:dyDescent="0.2">
      <c r="A27" s="10">
        <v>1</v>
      </c>
      <c r="D27" s="19">
        <f t="shared" ref="D27:D32" si="18">AVERAGE(D19,D11,D3)</f>
        <v>1.6809452160493827E-3</v>
      </c>
      <c r="E27" s="16">
        <f>D27+(D27*E26)</f>
        <v>1.7229688464506173E-3</v>
      </c>
      <c r="F27" s="16">
        <f>D27+(D27*F26)</f>
        <v>1.7649924768518518E-3</v>
      </c>
      <c r="G27" s="16">
        <f>D27+(D27*G26)</f>
        <v>1.8070161072530865E-3</v>
      </c>
      <c r="I27" s="10">
        <v>1</v>
      </c>
      <c r="L27" s="19">
        <f t="shared" ref="L27:L32" si="19">AVERAGE(L19,L11,L3)</f>
        <v>1.6659683641975307E-3</v>
      </c>
      <c r="M27" s="16">
        <f>L27+(L27*M26)</f>
        <v>1.7076175733024691E-3</v>
      </c>
      <c r="N27" s="16">
        <f>L27+(L27*N26)</f>
        <v>1.7492667824074073E-3</v>
      </c>
      <c r="O27" s="16">
        <f>L27+(L27*O26)</f>
        <v>1.7909159915123454E-3</v>
      </c>
      <c r="P27" s="16">
        <f>L27+(L27*P26)</f>
        <v>1.8325652006172838E-3</v>
      </c>
      <c r="Q27" s="10">
        <v>1</v>
      </c>
      <c r="T27" s="19">
        <f t="shared" ref="T27:T32" si="20">AVERAGE(T19,T11,T3)</f>
        <v>1.6640567129629627E-3</v>
      </c>
      <c r="U27" s="16">
        <f>T27+(T27*U26)</f>
        <v>1.7056581307870367E-3</v>
      </c>
      <c r="V27" s="16">
        <f>T27+(T27*V26)</f>
        <v>1.7472595486111109E-3</v>
      </c>
      <c r="W27" s="16">
        <f>T27+(T27*W26)</f>
        <v>1.7888609664351849E-3</v>
      </c>
      <c r="Y27" s="10">
        <v>1</v>
      </c>
      <c r="AB27" s="19">
        <f t="shared" ref="AB27:AB32" si="21">AVERAGE(AB19,AB11,AB3)</f>
        <v>1.7242669753086421E-3</v>
      </c>
      <c r="AC27" s="16">
        <f>AB27+(AB27*AC26)</f>
        <v>1.7673736496913583E-3</v>
      </c>
      <c r="AD27" s="16">
        <f>AB27+(AB27*AD26)</f>
        <v>1.8104803240740742E-3</v>
      </c>
      <c r="AE27" s="16">
        <f>AB27+(AB27*AE26)</f>
        <v>1.8535869984567903E-3</v>
      </c>
      <c r="AG27" s="10">
        <v>1</v>
      </c>
      <c r="AJ27" s="19">
        <f t="shared" ref="AJ27:AJ32" si="22">AVERAGE(AJ19,AJ11,AJ3)</f>
        <v>1.6262577160493829E-3</v>
      </c>
      <c r="AK27" s="16">
        <f>AJ27+(AJ27*AK26)</f>
        <v>1.6669141589506175E-3</v>
      </c>
      <c r="AL27" s="16">
        <f>AJ27+(AJ27*AL26)</f>
        <v>1.707570601851852E-3</v>
      </c>
      <c r="AM27" s="16">
        <f>AJ27+(AJ27*AM26)</f>
        <v>1.7482270447530866E-3</v>
      </c>
      <c r="AO27" s="10">
        <v>1</v>
      </c>
      <c r="AR27" s="19">
        <f t="shared" ref="AR27:AR32" si="23">AVERAGE(AR19,AR11,AR3)</f>
        <v>1.7292245370370369E-3</v>
      </c>
      <c r="AS27" s="16">
        <f>AR27+(AR27*AS26)</f>
        <v>1.7724551504629629E-3</v>
      </c>
      <c r="AT27" s="16">
        <f>AR27+(AR27*AT26)</f>
        <v>1.8156857638888888E-3</v>
      </c>
      <c r="AU27" s="16">
        <f>AR27+(AR27*AU26)</f>
        <v>1.8589163773148148E-3</v>
      </c>
    </row>
    <row r="28" spans="1:47" x14ac:dyDescent="0.2">
      <c r="A28" s="10">
        <v>2</v>
      </c>
      <c r="D28" s="19">
        <f t="shared" si="18"/>
        <v>1.6973032407407408E-3</v>
      </c>
      <c r="E28" s="16">
        <f>D28+(D28*E26)</f>
        <v>1.7397358217592592E-3</v>
      </c>
      <c r="F28" s="16">
        <f>D28+(D28*F26)</f>
        <v>1.7821684027777779E-3</v>
      </c>
      <c r="G28" s="16">
        <f>D28+(D28*G26)</f>
        <v>1.8246009837962964E-3</v>
      </c>
      <c r="I28" s="10">
        <v>2</v>
      </c>
      <c r="L28" s="19">
        <f t="shared" si="19"/>
        <v>1.7103703703703706E-3</v>
      </c>
      <c r="M28" s="16">
        <f>L28+(L28*M26)</f>
        <v>1.7531296296296299E-3</v>
      </c>
      <c r="N28" s="16">
        <f>L28+(L28*N26)</f>
        <v>1.7958888888888892E-3</v>
      </c>
      <c r="O28" s="16">
        <f>L28+(L28*O26)</f>
        <v>1.8386481481481483E-3</v>
      </c>
      <c r="P28" s="16">
        <f>L28+(L28*P26)</f>
        <v>1.8814074074074076E-3</v>
      </c>
      <c r="Q28" s="10">
        <v>2</v>
      </c>
      <c r="T28" s="19">
        <f t="shared" si="20"/>
        <v>1.6904456018518518E-3</v>
      </c>
      <c r="U28" s="16">
        <f>T28+(T28*U26)</f>
        <v>1.732706741898148E-3</v>
      </c>
      <c r="V28" s="16">
        <f>T28+(T28*V26)</f>
        <v>1.7749678819444445E-3</v>
      </c>
      <c r="W28" s="16">
        <f>T28+(T28*W26)</f>
        <v>1.8172290219907407E-3</v>
      </c>
      <c r="Y28" s="10">
        <v>2</v>
      </c>
      <c r="AB28" s="19">
        <f t="shared" si="21"/>
        <v>1.749934413580247E-3</v>
      </c>
      <c r="AC28" s="16">
        <f>AB28+(AB28*AC26)</f>
        <v>1.7936827739197532E-3</v>
      </c>
      <c r="AD28" s="16">
        <f>AB28+(AB28*AD26)</f>
        <v>1.8374311342592594E-3</v>
      </c>
      <c r="AE28" s="16">
        <f>AB28+(AB28*AE26)</f>
        <v>1.8811794945987656E-3</v>
      </c>
      <c r="AG28" s="10">
        <v>2</v>
      </c>
      <c r="AJ28" s="19">
        <f t="shared" si="22"/>
        <v>1.659957561728395E-3</v>
      </c>
      <c r="AK28" s="16">
        <f>AJ28+(AJ28*AK26)</f>
        <v>1.7014565007716048E-3</v>
      </c>
      <c r="AL28" s="16">
        <f>AJ28+(AJ28*AL26)</f>
        <v>1.7429554398148148E-3</v>
      </c>
      <c r="AM28" s="16">
        <f>AJ28+(AJ28*AM26)</f>
        <v>1.7844543788580246E-3</v>
      </c>
      <c r="AO28" s="10">
        <v>2</v>
      </c>
      <c r="AR28" s="19">
        <f t="shared" si="23"/>
        <v>1.7464467592592594E-3</v>
      </c>
      <c r="AS28" s="16">
        <f>AR28+(AR28*AS26)</f>
        <v>1.790107928240741E-3</v>
      </c>
      <c r="AT28" s="16">
        <f>AR28+(AR28*AT26)</f>
        <v>1.8337690972222223E-3</v>
      </c>
      <c r="AU28" s="16">
        <f>AR28+(AR28*AU26)</f>
        <v>1.8774302662037039E-3</v>
      </c>
    </row>
    <row r="29" spans="1:47" x14ac:dyDescent="0.2">
      <c r="A29" s="10">
        <v>3</v>
      </c>
      <c r="D29" s="19">
        <f t="shared" si="18"/>
        <v>1.7062924382716049E-3</v>
      </c>
      <c r="E29" s="16">
        <f>D29+(D29*E26)</f>
        <v>1.7489497492283949E-3</v>
      </c>
      <c r="F29" s="16">
        <f>D29+(D29*F26)</f>
        <v>1.7916070601851851E-3</v>
      </c>
      <c r="G29" s="16">
        <f>D29+(D29*G26)</f>
        <v>1.8342643711419752E-3</v>
      </c>
      <c r="I29" s="10">
        <v>3</v>
      </c>
      <c r="L29" s="19">
        <f t="shared" si="19"/>
        <v>1.7199228395061727E-3</v>
      </c>
      <c r="M29" s="16">
        <f>L29+(L29*M26)</f>
        <v>1.7629209104938271E-3</v>
      </c>
      <c r="N29" s="16">
        <f>L29+(L29*N26)</f>
        <v>1.8059189814814813E-3</v>
      </c>
      <c r="O29" s="16">
        <f>L29+(L29*O26)</f>
        <v>1.8489170524691356E-3</v>
      </c>
      <c r="P29" s="16">
        <f>L29+(L29*P26)</f>
        <v>1.89191512345679E-3</v>
      </c>
      <c r="Q29" s="10">
        <v>3</v>
      </c>
      <c r="T29" s="19">
        <f t="shared" si="20"/>
        <v>1.7330555555555554E-3</v>
      </c>
      <c r="U29" s="16">
        <f>T29+(T29*U26)</f>
        <v>1.7763819444444444E-3</v>
      </c>
      <c r="V29" s="16">
        <f>T29+(T29*V26)</f>
        <v>1.8197083333333331E-3</v>
      </c>
      <c r="W29" s="16">
        <f>T29+(T29*W26)</f>
        <v>1.8630347222222221E-3</v>
      </c>
      <c r="Y29" s="10">
        <v>3</v>
      </c>
      <c r="AB29" s="19">
        <f t="shared" si="21"/>
        <v>1.7597608024691356E-3</v>
      </c>
      <c r="AC29" s="16">
        <f>AB29+(AB29*AC26)</f>
        <v>1.803754822530864E-3</v>
      </c>
      <c r="AD29" s="16">
        <f>AB29+(AB29*AD26)</f>
        <v>1.8477488425925925E-3</v>
      </c>
      <c r="AE29" s="16">
        <f>AB29+(AB29*AE26)</f>
        <v>1.8917428626543209E-3</v>
      </c>
      <c r="AG29" s="10">
        <v>3</v>
      </c>
      <c r="AJ29" s="19">
        <f t="shared" si="22"/>
        <v>1.6720331790123456E-3</v>
      </c>
      <c r="AK29" s="16">
        <f>AJ29+(AJ29*AK26)</f>
        <v>1.7138340084876542E-3</v>
      </c>
      <c r="AL29" s="16">
        <f>AJ29+(AJ29*AL26)</f>
        <v>1.755634837962963E-3</v>
      </c>
      <c r="AM29" s="16">
        <f>AJ29+(AJ29*AM26)</f>
        <v>1.7974356674382715E-3</v>
      </c>
      <c r="AO29" s="10">
        <v>3</v>
      </c>
      <c r="AR29" s="19">
        <f t="shared" si="23"/>
        <v>1.7750462962962963E-3</v>
      </c>
      <c r="AS29" s="16">
        <f>AR29+(AR29*AS26)</f>
        <v>1.8194224537037037E-3</v>
      </c>
      <c r="AT29" s="16">
        <f>AR29+(AR29*AT26)</f>
        <v>1.863798611111111E-3</v>
      </c>
      <c r="AU29" s="16">
        <f>AR29+(AR29*AU26)</f>
        <v>1.9081747685185185E-3</v>
      </c>
    </row>
    <row r="30" spans="1:47" x14ac:dyDescent="0.2">
      <c r="A30" s="10">
        <v>4</v>
      </c>
      <c r="D30" s="19">
        <f t="shared" si="18"/>
        <v>1.7098572530864196E-3</v>
      </c>
      <c r="E30" s="16">
        <f>D30+(D30*E26)</f>
        <v>1.7526036844135802E-3</v>
      </c>
      <c r="F30" s="16">
        <f>D30+(D30*F26)</f>
        <v>1.7953501157407406E-3</v>
      </c>
      <c r="G30" s="16">
        <f>D30+(D30*G26)</f>
        <v>1.838096547067901E-3</v>
      </c>
      <c r="I30" s="10">
        <v>4</v>
      </c>
      <c r="L30" s="19">
        <f t="shared" si="19"/>
        <v>1.7355748456790124E-3</v>
      </c>
      <c r="M30" s="16">
        <f>L30+(L30*M26)</f>
        <v>1.7789642168209877E-3</v>
      </c>
      <c r="N30" s="16">
        <f>L30+(L30*N26)</f>
        <v>1.8223535879629631E-3</v>
      </c>
      <c r="O30" s="16">
        <f>L30+(L30*O26)</f>
        <v>1.8657429591049384E-3</v>
      </c>
      <c r="P30" s="16">
        <f>L30+(L30*P26)</f>
        <v>1.9091323302469136E-3</v>
      </c>
      <c r="Q30" s="10">
        <v>4</v>
      </c>
      <c r="T30" s="19">
        <f t="shared" si="20"/>
        <v>1.7391087962962963E-3</v>
      </c>
      <c r="U30" s="16">
        <f>T30+(T30*U26)</f>
        <v>1.7825865162037038E-3</v>
      </c>
      <c r="V30" s="16">
        <f>T30+(T30*V26)</f>
        <v>1.8260642361111112E-3</v>
      </c>
      <c r="W30" s="16">
        <f>T30+(T30*W26)</f>
        <v>1.8695419560185184E-3</v>
      </c>
      <c r="Y30" s="10">
        <v>4</v>
      </c>
      <c r="AB30" s="19">
        <f t="shared" si="21"/>
        <v>1.7779475308641974E-3</v>
      </c>
      <c r="AC30" s="16">
        <f>AB30+(AB30*AC26)</f>
        <v>1.8223962191358024E-3</v>
      </c>
      <c r="AD30" s="16">
        <f>AB30+(AB30*AD26)</f>
        <v>1.8668449074074073E-3</v>
      </c>
      <c r="AE30" s="16">
        <f>AB30+(AB30*AE26)</f>
        <v>1.9112935956790123E-3</v>
      </c>
      <c r="AG30" s="10">
        <v>4</v>
      </c>
      <c r="AJ30" s="19">
        <f t="shared" si="22"/>
        <v>1.6908950617283952E-3</v>
      </c>
      <c r="AK30" s="16">
        <f>AJ30+(AJ30*AK26)</f>
        <v>1.7331674382716051E-3</v>
      </c>
      <c r="AL30" s="16">
        <f>AJ30+(AJ30*AL26)</f>
        <v>1.775439814814815E-3</v>
      </c>
      <c r="AM30" s="16">
        <f>AJ30+(AJ30*AM26)</f>
        <v>1.8177121913580249E-3</v>
      </c>
      <c r="AO30" s="10">
        <v>4</v>
      </c>
      <c r="AR30" s="19">
        <f t="shared" si="23"/>
        <v>1.8101736111111111E-3</v>
      </c>
      <c r="AS30" s="16">
        <f>AR30+(AR30*AS26)</f>
        <v>1.8554279513888889E-3</v>
      </c>
      <c r="AT30" s="16">
        <f>AR30+(AR30*AT26)</f>
        <v>1.9006822916666666E-3</v>
      </c>
      <c r="AU30" s="16">
        <f>AR30+(AR30*AU26)</f>
        <v>1.9459366319444444E-3</v>
      </c>
    </row>
    <row r="31" spans="1:47" x14ac:dyDescent="0.2">
      <c r="A31" s="10">
        <v>5</v>
      </c>
      <c r="D31" s="19">
        <f t="shared" si="18"/>
        <v>1.7177777777777779E-3</v>
      </c>
      <c r="E31" s="16">
        <f>D31+(D31*E26)</f>
        <v>1.7607222222222223E-3</v>
      </c>
      <c r="F31" s="16">
        <f>D31+(D31*F26)</f>
        <v>1.8036666666666667E-3</v>
      </c>
      <c r="G31" s="16">
        <f>D31+(D31*G26)</f>
        <v>1.8466111111111114E-3</v>
      </c>
      <c r="I31" s="10">
        <v>5</v>
      </c>
      <c r="L31" s="19">
        <f t="shared" si="19"/>
        <v>1.7621759259259257E-3</v>
      </c>
      <c r="M31" s="16">
        <f>L31+(L31*M26)</f>
        <v>1.8062303240740738E-3</v>
      </c>
      <c r="N31" s="16">
        <f>L31+(L31*N26)</f>
        <v>1.8502847222222219E-3</v>
      </c>
      <c r="O31" s="16">
        <f>L31+(L31*O26)</f>
        <v>1.8943391203703702E-3</v>
      </c>
      <c r="P31" s="16">
        <f>L31+(L31*P26)</f>
        <v>1.9383935185185183E-3</v>
      </c>
      <c r="Q31" s="10">
        <v>5</v>
      </c>
      <c r="T31" s="19">
        <f t="shared" si="20"/>
        <v>1.7422164351851852E-3</v>
      </c>
      <c r="U31" s="16">
        <f>T31+(T31*U26)</f>
        <v>1.7857718460648148E-3</v>
      </c>
      <c r="V31" s="16">
        <f>T31+(T31*V26)</f>
        <v>1.8293272569444444E-3</v>
      </c>
      <c r="W31" s="16">
        <f>T31+(T31*W26)</f>
        <v>1.872882667824074E-3</v>
      </c>
      <c r="Y31" s="10">
        <v>5</v>
      </c>
      <c r="AB31" s="19">
        <f t="shared" si="21"/>
        <v>1.7866512345679011E-3</v>
      </c>
      <c r="AC31" s="16">
        <f>AB31+(AB31*AC26)</f>
        <v>1.8313175154320988E-3</v>
      </c>
      <c r="AD31" s="16">
        <f>AB31+(AB31*AD26)</f>
        <v>1.8759837962962962E-3</v>
      </c>
      <c r="AE31" s="16">
        <f>AB31+(AB31*AE26)</f>
        <v>1.9206500771604936E-3</v>
      </c>
      <c r="AG31" s="10">
        <v>5</v>
      </c>
      <c r="AJ31" s="19">
        <f t="shared" si="22"/>
        <v>3.6384791666666673E-2</v>
      </c>
      <c r="AK31" s="16">
        <f>AJ31+(AJ31*AK26)</f>
        <v>3.7294411458333343E-2</v>
      </c>
      <c r="AL31" s="16">
        <f>AJ31+(AJ31*AL26)</f>
        <v>3.8204031250000006E-2</v>
      </c>
      <c r="AM31" s="16">
        <f>AJ31+(AJ31*AM26)</f>
        <v>3.9113651041666676E-2</v>
      </c>
      <c r="AO31" s="10">
        <v>5</v>
      </c>
      <c r="AR31" s="19">
        <f t="shared" si="23"/>
        <v>1.8713194444444445E-3</v>
      </c>
      <c r="AS31" s="16">
        <f>AR31+(AR31*AS26)</f>
        <v>1.9181024305555557E-3</v>
      </c>
      <c r="AT31" s="16">
        <f>AR31+(AR31*AT26)</f>
        <v>1.9648854166666669E-3</v>
      </c>
      <c r="AU31" s="16">
        <f>AR31+(AR31*AU26)</f>
        <v>2.011668402777778E-3</v>
      </c>
    </row>
    <row r="32" spans="1:47" x14ac:dyDescent="0.2">
      <c r="A32" s="10">
        <v>6</v>
      </c>
      <c r="D32" s="19">
        <f t="shared" si="18"/>
        <v>1.7375810185185185E-3</v>
      </c>
      <c r="E32" s="16">
        <f>D32+(D32*E26)</f>
        <v>1.7810205439814815E-3</v>
      </c>
      <c r="F32" s="16">
        <f>D32+(D32*F26)</f>
        <v>1.8244600694444445E-3</v>
      </c>
      <c r="G32" s="16">
        <f>D32+(D32*G26)</f>
        <v>1.8678995949074073E-3</v>
      </c>
      <c r="I32" s="10">
        <v>6</v>
      </c>
      <c r="L32" s="19">
        <f t="shared" si="19"/>
        <v>1.7791242283950617E-3</v>
      </c>
      <c r="M32" s="16">
        <f>L32+(L32*M26)</f>
        <v>1.8236023341049383E-3</v>
      </c>
      <c r="N32" s="16">
        <f>L32+(L32*N26)</f>
        <v>1.8680804398148148E-3</v>
      </c>
      <c r="O32" s="16">
        <f>L32+(L32*O26)</f>
        <v>1.9125585455246914E-3</v>
      </c>
      <c r="P32" s="16">
        <f>L32+(L32*P26)</f>
        <v>1.9570366512345681E-3</v>
      </c>
      <c r="Q32" s="10">
        <v>6</v>
      </c>
      <c r="T32" s="19">
        <f t="shared" si="20"/>
        <v>1.751875E-3</v>
      </c>
      <c r="U32" s="16">
        <f>T32+(T32*U26)</f>
        <v>1.795671875E-3</v>
      </c>
      <c r="V32" s="16">
        <f>T32+(T32*V26)</f>
        <v>1.83946875E-3</v>
      </c>
      <c r="W32" s="16">
        <f>T32+(T32*W26)</f>
        <v>1.883265625E-3</v>
      </c>
      <c r="Y32" s="10">
        <v>6</v>
      </c>
      <c r="AB32" s="19">
        <f t="shared" si="21"/>
        <v>1.8141859567901233E-3</v>
      </c>
      <c r="AC32" s="16">
        <f>AB32+(AB32*AC26)</f>
        <v>1.8595406057098764E-3</v>
      </c>
      <c r="AD32" s="16">
        <f>AB32+(AB32*AD26)</f>
        <v>1.9048952546296294E-3</v>
      </c>
      <c r="AE32" s="16">
        <f>AB32+(AB32*AE26)</f>
        <v>1.9502499035493825E-3</v>
      </c>
      <c r="AG32" s="10">
        <v>6</v>
      </c>
      <c r="AJ32" s="19">
        <f t="shared" si="22"/>
        <v>1.7065663580246911E-3</v>
      </c>
      <c r="AK32" s="16">
        <f>AJ32+(AJ32*AK26)</f>
        <v>1.7492305169753083E-3</v>
      </c>
      <c r="AL32" s="16">
        <f>AJ32+(AJ32*AL26)</f>
        <v>1.7918946759259257E-3</v>
      </c>
      <c r="AM32" s="16">
        <f>AJ32+(AJ32*AM26)</f>
        <v>1.8345588348765429E-3</v>
      </c>
      <c r="AO32" s="10">
        <v>6</v>
      </c>
      <c r="AR32" s="19">
        <f t="shared" si="23"/>
        <v>1.8732407407407406E-3</v>
      </c>
      <c r="AS32" s="16">
        <f>AR32+(AR32*AS26)</f>
        <v>1.9200717592592592E-3</v>
      </c>
      <c r="AT32" s="16">
        <f>AR32+(AR32*AT26)</f>
        <v>1.9669027777777775E-3</v>
      </c>
      <c r="AU32" s="16">
        <f>AR32+(AR32*AU26)</f>
        <v>2.013733796296296E-3</v>
      </c>
    </row>
    <row r="34" spans="2:11" x14ac:dyDescent="0.2">
      <c r="B34" s="18"/>
      <c r="C34" s="17"/>
      <c r="J34" s="18"/>
      <c r="K34" s="1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34"/>
  <sheetViews>
    <sheetView workbookViewId="0">
      <selection activeCell="AR14" sqref="AR14"/>
    </sheetView>
  </sheetViews>
  <sheetFormatPr defaultRowHeight="12.75" x14ac:dyDescent="0.2"/>
  <cols>
    <col min="1" max="1" width="5.28515625" bestFit="1" customWidth="1"/>
    <col min="2" max="2" width="21.140625" bestFit="1" customWidth="1"/>
    <col min="3" max="3" width="5.42578125" bestFit="1" customWidth="1"/>
    <col min="4" max="4" width="9.140625" bestFit="1" customWidth="1"/>
    <col min="5" max="7" width="7.140625" bestFit="1" customWidth="1"/>
    <col min="9" max="9" width="5.28515625" bestFit="1" customWidth="1"/>
    <col min="10" max="10" width="20.140625" bestFit="1" customWidth="1"/>
    <col min="11" max="11" width="5.42578125" bestFit="1" customWidth="1"/>
    <col min="12" max="12" width="9.140625" bestFit="1" customWidth="1"/>
    <col min="13" max="16" width="7.140625" bestFit="1" customWidth="1"/>
    <col min="17" max="17" width="5.5703125" style="10" bestFit="1" customWidth="1"/>
    <col min="18" max="18" width="23.140625" style="10" bestFit="1" customWidth="1"/>
    <col min="19" max="19" width="4.28515625" style="10" bestFit="1" customWidth="1"/>
    <col min="20" max="20" width="10.5703125" style="10" bestFit="1" customWidth="1"/>
    <col min="21" max="23" width="8.28515625" style="10" bestFit="1" customWidth="1"/>
    <col min="25" max="25" width="5.5703125" style="10" bestFit="1" customWidth="1"/>
    <col min="26" max="26" width="29.140625" style="10" bestFit="1" customWidth="1"/>
    <col min="27" max="27" width="4.28515625" style="10" bestFit="1" customWidth="1"/>
    <col min="28" max="28" width="10.5703125" style="10" bestFit="1" customWidth="1"/>
    <col min="29" max="31" width="8.28515625" style="10" bestFit="1" customWidth="1"/>
    <col min="33" max="33" width="5.5703125" customWidth="1"/>
    <col min="34" max="34" width="25.28515625" customWidth="1"/>
    <col min="35" max="35" width="4.7109375" bestFit="1" customWidth="1"/>
    <col min="36" max="36" width="10.5703125" bestFit="1" customWidth="1"/>
    <col min="41" max="41" width="5.5703125" customWidth="1"/>
    <col min="42" max="42" width="25.28515625" customWidth="1"/>
    <col min="43" max="43" width="4.7109375" bestFit="1" customWidth="1"/>
    <col min="44" max="44" width="10.5703125" bestFit="1" customWidth="1"/>
  </cols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s="5">
        <v>2.5000000000000001E-2</v>
      </c>
      <c r="F1" s="2">
        <v>0.05</v>
      </c>
      <c r="G1" s="1">
        <v>7.4999999999999997E-2</v>
      </c>
      <c r="I1" t="s">
        <v>0</v>
      </c>
      <c r="J1" t="s">
        <v>1</v>
      </c>
      <c r="K1" t="s">
        <v>2</v>
      </c>
      <c r="L1" t="s">
        <v>3</v>
      </c>
      <c r="M1" s="5">
        <v>2.5000000000000001E-2</v>
      </c>
      <c r="N1" s="2">
        <v>0.05</v>
      </c>
      <c r="O1" s="1">
        <v>7.4999999999999997E-2</v>
      </c>
      <c r="Q1" s="10" t="s">
        <v>0</v>
      </c>
      <c r="R1" s="10" t="s">
        <v>1</v>
      </c>
      <c r="S1" s="10" t="s">
        <v>2</v>
      </c>
      <c r="T1" s="10" t="s">
        <v>3</v>
      </c>
      <c r="U1" s="11">
        <v>2.5000000000000001E-2</v>
      </c>
      <c r="V1" s="12">
        <v>0.05</v>
      </c>
      <c r="W1" s="11">
        <v>7.4999999999999997E-2</v>
      </c>
      <c r="Y1" s="10" t="s">
        <v>0</v>
      </c>
      <c r="Z1" s="10" t="s">
        <v>1</v>
      </c>
      <c r="AA1" s="10" t="s">
        <v>2</v>
      </c>
      <c r="AB1" s="10" t="s">
        <v>3</v>
      </c>
      <c r="AC1" s="11">
        <v>2.5000000000000001E-2</v>
      </c>
      <c r="AD1" s="12">
        <v>0.05</v>
      </c>
      <c r="AE1" s="11">
        <v>7.4999999999999997E-2</v>
      </c>
      <c r="AG1" s="10" t="s">
        <v>0</v>
      </c>
      <c r="AH1" s="10" t="s">
        <v>1</v>
      </c>
      <c r="AI1" s="10" t="s">
        <v>2</v>
      </c>
      <c r="AJ1" s="10" t="s">
        <v>3</v>
      </c>
      <c r="AK1" s="11">
        <v>2.5000000000000001E-2</v>
      </c>
      <c r="AL1" s="12">
        <v>0.05</v>
      </c>
      <c r="AM1" s="11">
        <v>7.4999999999999997E-2</v>
      </c>
      <c r="AO1" s="10" t="s">
        <v>0</v>
      </c>
      <c r="AP1" s="10" t="s">
        <v>1</v>
      </c>
      <c r="AQ1" s="10" t="s">
        <v>2</v>
      </c>
      <c r="AR1" s="10" t="s">
        <v>3</v>
      </c>
      <c r="AS1" s="11">
        <v>2.5000000000000001E-2</v>
      </c>
      <c r="AT1" s="12">
        <v>0.05</v>
      </c>
      <c r="AU1" s="11">
        <v>7.4999999999999997E-2</v>
      </c>
    </row>
    <row r="2" spans="1:47" x14ac:dyDescent="0.2">
      <c r="A2">
        <v>2019</v>
      </c>
      <c r="B2" t="s">
        <v>165</v>
      </c>
      <c r="I2">
        <v>2019</v>
      </c>
      <c r="J2" t="s">
        <v>19</v>
      </c>
      <c r="Q2" s="10">
        <v>2019</v>
      </c>
      <c r="R2" s="10" t="s">
        <v>148</v>
      </c>
      <c r="Y2" s="10">
        <v>2019</v>
      </c>
      <c r="Z2" s="10" t="s">
        <v>38</v>
      </c>
      <c r="AG2" s="10">
        <v>2019</v>
      </c>
      <c r="AH2" s="10" t="s">
        <v>320</v>
      </c>
      <c r="AI2" s="10"/>
      <c r="AJ2" s="10"/>
      <c r="AK2" s="10"/>
      <c r="AL2" s="10"/>
      <c r="AM2" s="10"/>
      <c r="AO2" s="10">
        <v>2019</v>
      </c>
      <c r="AP2" s="10" t="s">
        <v>355</v>
      </c>
      <c r="AQ2" s="10"/>
      <c r="AR2" s="10"/>
      <c r="AS2" s="10"/>
      <c r="AT2" s="10"/>
      <c r="AU2" s="10"/>
    </row>
    <row r="3" spans="1:47" x14ac:dyDescent="0.2">
      <c r="A3">
        <v>1</v>
      </c>
      <c r="B3" s="8" t="s">
        <v>261</v>
      </c>
      <c r="C3" s="8" t="s">
        <v>9</v>
      </c>
      <c r="D3" s="20">
        <v>2.2725115740740739E-3</v>
      </c>
      <c r="E3" s="4">
        <f>D3+(D3*E1)</f>
        <v>2.3293243634259259E-3</v>
      </c>
      <c r="F3" s="4">
        <f>D3+(D3*F1)</f>
        <v>2.3861371527777778E-3</v>
      </c>
      <c r="G3" s="4">
        <f>D3+(D3*G1)</f>
        <v>2.4429499421296293E-3</v>
      </c>
      <c r="I3">
        <v>1</v>
      </c>
      <c r="J3" t="s">
        <v>195</v>
      </c>
      <c r="K3" s="8" t="s">
        <v>17</v>
      </c>
      <c r="L3" s="20">
        <v>2.1853587962962964E-3</v>
      </c>
      <c r="M3" s="4">
        <f>L3+(L3*M1)</f>
        <v>2.2399927662037039E-3</v>
      </c>
      <c r="N3" s="4">
        <f>L3+(L3*N1)</f>
        <v>2.294626736111111E-3</v>
      </c>
      <c r="O3" s="4">
        <f>L3+(L3*O1)</f>
        <v>2.3492607060185185E-3</v>
      </c>
      <c r="Q3" s="10">
        <v>1</v>
      </c>
      <c r="R3" s="10" t="s">
        <v>203</v>
      </c>
      <c r="T3" s="19">
        <v>2.2473958333333335E-3</v>
      </c>
      <c r="U3" s="16">
        <f>T3+(T3*U1)</f>
        <v>2.3035807291666667E-3</v>
      </c>
      <c r="V3" s="16">
        <f>T3+(T3*V1)</f>
        <v>2.3597656250000003E-3</v>
      </c>
      <c r="W3" s="16">
        <f>T3+(T3*W1)</f>
        <v>2.4159505208333335E-3</v>
      </c>
      <c r="Y3" s="10">
        <v>1</v>
      </c>
      <c r="Z3" s="10" t="s">
        <v>287</v>
      </c>
      <c r="AB3" s="19">
        <v>2.3552430555555557E-3</v>
      </c>
      <c r="AC3" s="16">
        <f>AB3+(AB3*AC1)</f>
        <v>2.4141241319444447E-3</v>
      </c>
      <c r="AD3" s="16">
        <f>AB3+(AB3*AD1)</f>
        <v>2.4730052083333336E-3</v>
      </c>
      <c r="AE3" s="16">
        <f>AB3+(AB3*AE1)</f>
        <v>2.5318862847222225E-3</v>
      </c>
      <c r="AG3" s="10">
        <v>1</v>
      </c>
      <c r="AH3" s="10" t="s">
        <v>321</v>
      </c>
      <c r="AI3" s="10" t="s">
        <v>111</v>
      </c>
      <c r="AJ3" s="19">
        <v>2.262986111111111E-3</v>
      </c>
      <c r="AK3" s="16">
        <f>AJ3+(AJ3*$AK$1)</f>
        <v>2.3195607638888888E-3</v>
      </c>
      <c r="AL3" s="16">
        <f>AJ3+(AJ3*$AL$1)</f>
        <v>2.3761354166666666E-3</v>
      </c>
      <c r="AM3" s="16">
        <f>AJ3+(AJ3*$AM$1)</f>
        <v>2.4327100694444444E-3</v>
      </c>
      <c r="AO3" s="10">
        <v>1</v>
      </c>
      <c r="AP3" s="10" t="s">
        <v>380</v>
      </c>
      <c r="AQ3" s="10"/>
      <c r="AR3" s="19">
        <v>2.4613425925925927E-3</v>
      </c>
      <c r="AS3" s="16">
        <f>AR3+(AR3*$AK$1)</f>
        <v>2.5228761574074073E-3</v>
      </c>
      <c r="AT3" s="16">
        <f>AR3+(AR3*$AL$1)</f>
        <v>2.5844097222222223E-3</v>
      </c>
      <c r="AU3" s="16">
        <f>AR3+(AR3*$AM$1)</f>
        <v>2.6459432870370369E-3</v>
      </c>
    </row>
    <row r="4" spans="1:47" x14ac:dyDescent="0.2">
      <c r="A4">
        <v>2</v>
      </c>
      <c r="B4" s="8" t="s">
        <v>262</v>
      </c>
      <c r="C4" s="8" t="s">
        <v>11</v>
      </c>
      <c r="D4" s="20">
        <v>2.3114467592592592E-3</v>
      </c>
      <c r="E4" s="4">
        <f>D4+(D4*E1)</f>
        <v>2.3692329282407405E-3</v>
      </c>
      <c r="F4" s="4">
        <f>D4+(D4*F1)</f>
        <v>2.4270190972222223E-3</v>
      </c>
      <c r="G4" s="4">
        <f>D4+(D4*G1)</f>
        <v>2.4848052662037037E-3</v>
      </c>
      <c r="I4">
        <v>2</v>
      </c>
      <c r="J4" t="s">
        <v>244</v>
      </c>
      <c r="K4" s="8" t="s">
        <v>6</v>
      </c>
      <c r="L4" s="20">
        <v>2.2886342592592594E-3</v>
      </c>
      <c r="M4" s="4">
        <f>L4+(L4*M1)</f>
        <v>2.3458501157407408E-3</v>
      </c>
      <c r="N4" s="4">
        <f>L4+(L4*N1)</f>
        <v>2.4030659722222222E-3</v>
      </c>
      <c r="O4" s="4">
        <f>L4+(L4*O1)</f>
        <v>2.4602818287037037E-3</v>
      </c>
      <c r="Q4" s="10">
        <v>2</v>
      </c>
      <c r="R4" s="10" t="s">
        <v>201</v>
      </c>
      <c r="T4" s="19">
        <v>2.2538078703703704E-3</v>
      </c>
      <c r="U4" s="16">
        <f>T4+(T4*U1)</f>
        <v>2.3101530671296297E-3</v>
      </c>
      <c r="V4" s="16">
        <f>T4+(T4*V1)</f>
        <v>2.3664982638888889E-3</v>
      </c>
      <c r="W4" s="16">
        <f>T4+(T4*W1)</f>
        <v>2.4228434606481481E-3</v>
      </c>
      <c r="Y4" s="10">
        <v>2</v>
      </c>
      <c r="Z4" s="10" t="s">
        <v>288</v>
      </c>
      <c r="AB4" s="19">
        <v>2.3562499999999998E-3</v>
      </c>
      <c r="AC4" s="16">
        <f>AB4+(AB4*AC1)</f>
        <v>2.4151562499999998E-3</v>
      </c>
      <c r="AD4" s="16">
        <f>AB4+(AB4*AD1)</f>
        <v>2.4740624999999997E-3</v>
      </c>
      <c r="AE4" s="16">
        <f>AB4+(AB4*AE1)</f>
        <v>2.5329687499999996E-3</v>
      </c>
      <c r="AG4" s="10">
        <v>2</v>
      </c>
      <c r="AH4" s="10" t="s">
        <v>218</v>
      </c>
      <c r="AI4" s="10" t="s">
        <v>128</v>
      </c>
      <c r="AJ4" s="19">
        <v>2.272592592592593E-3</v>
      </c>
      <c r="AK4" s="16">
        <f t="shared" ref="AK4:AK8" si="0">AJ4+(AJ4*$AK$1)</f>
        <v>2.3294074074074076E-3</v>
      </c>
      <c r="AL4" s="16">
        <f t="shared" ref="AL4:AL7" si="1">AJ4+(AJ4*$AL$1)</f>
        <v>2.3862222222222227E-3</v>
      </c>
      <c r="AM4" s="16">
        <f t="shared" ref="AM4:AM7" si="2">AJ4+(AJ4*$AM$1)</f>
        <v>2.4430370370370374E-3</v>
      </c>
      <c r="AO4" s="10">
        <v>2</v>
      </c>
      <c r="AP4" s="10" t="s">
        <v>381</v>
      </c>
      <c r="AQ4" s="10"/>
      <c r="AR4" s="19">
        <v>2.4637037037037036E-3</v>
      </c>
      <c r="AS4" s="16">
        <f t="shared" ref="AS4:AS8" si="3">AR4+(AR4*$AK$1)</f>
        <v>2.5252962962962963E-3</v>
      </c>
      <c r="AT4" s="16">
        <f t="shared" ref="AT4:AT8" si="4">AR4+(AR4*$AL$1)</f>
        <v>2.586888888888889E-3</v>
      </c>
      <c r="AU4" s="16">
        <f t="shared" ref="AU4:AU8" si="5">AR4+(AR4*$AM$1)</f>
        <v>2.6484814814814813E-3</v>
      </c>
    </row>
    <row r="5" spans="1:47" x14ac:dyDescent="0.2">
      <c r="A5">
        <v>3</v>
      </c>
      <c r="B5" s="8" t="s">
        <v>263</v>
      </c>
      <c r="C5" s="8" t="s">
        <v>7</v>
      </c>
      <c r="D5" s="20">
        <v>2.3133449074074076E-3</v>
      </c>
      <c r="E5" s="4">
        <f>D5+(D5*E1)</f>
        <v>2.3711785300925929E-3</v>
      </c>
      <c r="F5" s="4">
        <f>D5+(D5*F1)</f>
        <v>2.4290121527777782E-3</v>
      </c>
      <c r="G5" s="4">
        <f>D5+(D5*G1)</f>
        <v>2.4868457754629631E-3</v>
      </c>
      <c r="I5">
        <v>3</v>
      </c>
      <c r="J5" t="s">
        <v>243</v>
      </c>
      <c r="K5" s="8" t="s">
        <v>13</v>
      </c>
      <c r="L5" s="20">
        <v>2.3104398148148151E-3</v>
      </c>
      <c r="M5" s="4">
        <f>L5+(L5*M1)</f>
        <v>2.3682008101851854E-3</v>
      </c>
      <c r="N5" s="4">
        <f>L5+(L5*N1)</f>
        <v>2.4259618055555558E-3</v>
      </c>
      <c r="O5" s="4">
        <f>L5+(L5*O1)</f>
        <v>2.4837228009259261E-3</v>
      </c>
      <c r="Q5" s="10">
        <v>3</v>
      </c>
      <c r="R5" s="10" t="s">
        <v>343</v>
      </c>
      <c r="T5" s="19">
        <v>2.2693287037037035E-3</v>
      </c>
      <c r="U5" s="16">
        <f>T5+(T5*U1)</f>
        <v>2.3260619212962961E-3</v>
      </c>
      <c r="V5" s="16">
        <f>T5+(T5*V1)</f>
        <v>2.3827951388888887E-3</v>
      </c>
      <c r="W5" s="16">
        <f>T5+(T5*W1)</f>
        <v>2.4395283564814813E-3</v>
      </c>
      <c r="Y5" s="10">
        <v>3</v>
      </c>
      <c r="Z5" s="10" t="s">
        <v>289</v>
      </c>
      <c r="AB5" s="19">
        <v>2.3811574074074074E-3</v>
      </c>
      <c r="AC5" s="16">
        <f>AB5+(AB5*AC1)</f>
        <v>2.4406863425925924E-3</v>
      </c>
      <c r="AD5" s="16">
        <f>AB5+(AB5*AD1)</f>
        <v>2.5002152777777779E-3</v>
      </c>
      <c r="AE5" s="16">
        <f>AB5+(AB5*AE1)</f>
        <v>2.5597442129629629E-3</v>
      </c>
      <c r="AG5" s="10">
        <v>3</v>
      </c>
      <c r="AH5" s="10" t="s">
        <v>203</v>
      </c>
      <c r="AI5" s="10" t="s">
        <v>116</v>
      </c>
      <c r="AJ5" s="19">
        <v>2.2857407407407405E-3</v>
      </c>
      <c r="AK5" s="16">
        <f t="shared" si="0"/>
        <v>2.342884259259259E-3</v>
      </c>
      <c r="AL5" s="16">
        <f t="shared" si="1"/>
        <v>2.4000277777777774E-3</v>
      </c>
      <c r="AM5" s="16">
        <f t="shared" si="2"/>
        <v>2.4571712962962958E-3</v>
      </c>
      <c r="AO5" s="10">
        <v>3</v>
      </c>
      <c r="AP5" s="10" t="s">
        <v>382</v>
      </c>
      <c r="AQ5" s="10"/>
      <c r="AR5" s="19">
        <v>2.4735069444444444E-3</v>
      </c>
      <c r="AS5" s="16">
        <f t="shared" si="3"/>
        <v>2.5353446180555557E-3</v>
      </c>
      <c r="AT5" s="16">
        <f t="shared" si="4"/>
        <v>2.5971822916666665E-3</v>
      </c>
      <c r="AU5" s="16">
        <f t="shared" si="5"/>
        <v>2.6590199652777777E-3</v>
      </c>
    </row>
    <row r="6" spans="1:47" x14ac:dyDescent="0.2">
      <c r="A6">
        <v>4</v>
      </c>
      <c r="B6" s="8" t="s">
        <v>264</v>
      </c>
      <c r="C6" s="8" t="s">
        <v>10</v>
      </c>
      <c r="D6" s="20">
        <v>2.3204745370370371E-3</v>
      </c>
      <c r="E6" s="4">
        <f>D6+(D6*E1)</f>
        <v>2.3784864004629631E-3</v>
      </c>
      <c r="F6" s="4">
        <f>D6+(D6*F1)</f>
        <v>2.4364982638888891E-3</v>
      </c>
      <c r="G6" s="4">
        <f>D6+(D6*G1)</f>
        <v>2.4945101273148151E-3</v>
      </c>
      <c r="I6">
        <v>4</v>
      </c>
      <c r="J6" t="s">
        <v>247</v>
      </c>
      <c r="K6" s="8" t="s">
        <v>16</v>
      </c>
      <c r="L6" s="20">
        <v>2.3167939814814817E-3</v>
      </c>
      <c r="M6" s="4">
        <f>L6+(L6*M1)</f>
        <v>2.3747138310185188E-3</v>
      </c>
      <c r="N6" s="4">
        <f>L6+(L6*N1)</f>
        <v>2.4326336805555559E-3</v>
      </c>
      <c r="O6" s="4">
        <f>L6+(L6*O1)</f>
        <v>2.490553530092593E-3</v>
      </c>
      <c r="Q6" s="10">
        <v>4</v>
      </c>
      <c r="R6" s="10" t="s">
        <v>344</v>
      </c>
      <c r="T6" s="19">
        <v>2.3099305555555555E-3</v>
      </c>
      <c r="U6" s="16">
        <f>T6+(T6*U1)</f>
        <v>2.3676788194444444E-3</v>
      </c>
      <c r="V6" s="16">
        <f>T6+(T6*V1)</f>
        <v>2.4254270833333333E-3</v>
      </c>
      <c r="W6" s="16">
        <f>T6+(T6*W1)</f>
        <v>2.4831753472222221E-3</v>
      </c>
      <c r="Y6" s="10">
        <v>4</v>
      </c>
      <c r="Z6" s="10" t="s">
        <v>290</v>
      </c>
      <c r="AB6" s="19">
        <v>2.4084490740740741E-3</v>
      </c>
      <c r="AC6" s="16">
        <f>AB6+(AB6*AC1)</f>
        <v>2.4686603009259258E-3</v>
      </c>
      <c r="AD6" s="16">
        <f>AB6+(AB6*AD1)</f>
        <v>2.5288715277777779E-3</v>
      </c>
      <c r="AE6" s="16">
        <f>AB6+(AB6*AE1)</f>
        <v>2.5890827546296295E-3</v>
      </c>
      <c r="AG6" s="10">
        <v>4</v>
      </c>
      <c r="AH6" s="10" t="s">
        <v>322</v>
      </c>
      <c r="AI6" s="10" t="s">
        <v>113</v>
      </c>
      <c r="AJ6" s="19">
        <v>2.2858796296296295E-3</v>
      </c>
      <c r="AK6" s="16">
        <f t="shared" si="0"/>
        <v>2.3430266203703703E-3</v>
      </c>
      <c r="AL6" s="16">
        <f t="shared" si="1"/>
        <v>2.4001736111111107E-3</v>
      </c>
      <c r="AM6" s="16">
        <f t="shared" si="2"/>
        <v>2.4573206018518516E-3</v>
      </c>
      <c r="AO6" s="10">
        <v>4</v>
      </c>
      <c r="AP6" s="10" t="s">
        <v>383</v>
      </c>
      <c r="AQ6" s="10"/>
      <c r="AR6" s="19">
        <v>2.4877893518518517E-3</v>
      </c>
      <c r="AS6" s="16">
        <f t="shared" si="3"/>
        <v>2.5499840856481478E-3</v>
      </c>
      <c r="AT6" s="16">
        <f t="shared" si="4"/>
        <v>2.6121788194444443E-3</v>
      </c>
      <c r="AU6" s="16">
        <f t="shared" si="5"/>
        <v>2.6743735532407404E-3</v>
      </c>
    </row>
    <row r="7" spans="1:47" x14ac:dyDescent="0.2">
      <c r="A7">
        <v>5</v>
      </c>
      <c r="B7" s="8" t="s">
        <v>265</v>
      </c>
      <c r="C7" s="8" t="s">
        <v>8</v>
      </c>
      <c r="D7" s="20">
        <v>2.3310879629629632E-3</v>
      </c>
      <c r="E7" s="4">
        <f>D7+(D7*E1)</f>
        <v>2.3893651620370371E-3</v>
      </c>
      <c r="F7" s="4">
        <f>D7+(D7*F1)</f>
        <v>2.4476423611111114E-3</v>
      </c>
      <c r="G7" s="4">
        <f>D7+(D7*G1)</f>
        <v>2.5059195601851852E-3</v>
      </c>
      <c r="I7">
        <v>5</v>
      </c>
      <c r="J7" t="s">
        <v>248</v>
      </c>
      <c r="K7" s="8" t="s">
        <v>6</v>
      </c>
      <c r="L7" s="20">
        <v>2.3237037037037037E-3</v>
      </c>
      <c r="M7" s="4">
        <f>L7+(L7*M1)</f>
        <v>2.3817962962962964E-3</v>
      </c>
      <c r="N7" s="4">
        <f>L7+(L7*N1)</f>
        <v>2.439888888888889E-3</v>
      </c>
      <c r="O7" s="4">
        <f>L7+(L7*O1)</f>
        <v>2.4979814814814817E-3</v>
      </c>
      <c r="Q7" s="10">
        <v>5</v>
      </c>
      <c r="R7" s="10" t="s">
        <v>345</v>
      </c>
      <c r="T7" s="19">
        <v>2.3146990740740741E-3</v>
      </c>
      <c r="U7" s="16">
        <f>T7+(T7*U1)</f>
        <v>2.372566550925926E-3</v>
      </c>
      <c r="V7" s="16">
        <f>T7+(T7*V1)</f>
        <v>2.4304340277777779E-3</v>
      </c>
      <c r="W7" s="16">
        <f>T7+(T7*W1)</f>
        <v>2.4883015046296298E-3</v>
      </c>
      <c r="Y7" s="10">
        <v>5</v>
      </c>
      <c r="Z7" s="10" t="s">
        <v>291</v>
      </c>
      <c r="AB7" s="19">
        <v>2.4225810185185184E-3</v>
      </c>
      <c r="AC7" s="16">
        <f>AB7+(AB7*AC1)</f>
        <v>2.4831455439814814E-3</v>
      </c>
      <c r="AD7" s="16">
        <f>AB7+(AB7*AD1)</f>
        <v>2.5437100694444444E-3</v>
      </c>
      <c r="AE7" s="16">
        <f>AB7+(AB7*AE1)</f>
        <v>2.6042745949074074E-3</v>
      </c>
      <c r="AG7" s="10">
        <v>5</v>
      </c>
      <c r="AH7" s="10" t="s">
        <v>323</v>
      </c>
      <c r="AI7" s="10" t="s">
        <v>112</v>
      </c>
      <c r="AJ7" s="19">
        <v>2.2909953703703708E-3</v>
      </c>
      <c r="AK7" s="16">
        <f t="shared" si="0"/>
        <v>2.3482702546296298E-3</v>
      </c>
      <c r="AL7" s="16">
        <f t="shared" si="1"/>
        <v>2.4055451388888894E-3</v>
      </c>
      <c r="AM7" s="16">
        <f t="shared" si="2"/>
        <v>2.4628200231481484E-3</v>
      </c>
      <c r="AO7" s="10">
        <v>5</v>
      </c>
      <c r="AP7" s="10" t="s">
        <v>384</v>
      </c>
      <c r="AQ7" s="10"/>
      <c r="AR7" s="19">
        <v>2.6205324074074069E-3</v>
      </c>
      <c r="AS7" s="16">
        <f t="shared" si="3"/>
        <v>2.6860457175925923E-3</v>
      </c>
      <c r="AT7" s="16">
        <f t="shared" si="4"/>
        <v>2.7515590277777772E-3</v>
      </c>
      <c r="AU7" s="16">
        <f t="shared" si="5"/>
        <v>2.8170723379629626E-3</v>
      </c>
    </row>
    <row r="8" spans="1:47" x14ac:dyDescent="0.2">
      <c r="A8">
        <v>6</v>
      </c>
      <c r="B8" s="8" t="s">
        <v>266</v>
      </c>
      <c r="C8" s="8" t="s">
        <v>9</v>
      </c>
      <c r="D8" s="20">
        <v>2.3566203703703705E-3</v>
      </c>
      <c r="E8" s="4">
        <f>D8+(D8*E1)</f>
        <v>2.4155358796296299E-3</v>
      </c>
      <c r="F8" s="4">
        <f>D8+(D8*F1)</f>
        <v>2.4744513888888889E-3</v>
      </c>
      <c r="G8" s="4">
        <f>D8+(D8*G1)</f>
        <v>2.5333668981481483E-3</v>
      </c>
      <c r="I8">
        <v>6</v>
      </c>
      <c r="J8" t="s">
        <v>197</v>
      </c>
      <c r="K8" s="8" t="s">
        <v>17</v>
      </c>
      <c r="L8" s="20">
        <v>2.3342013888888887E-3</v>
      </c>
      <c r="M8" s="4">
        <f>L8+(L8*M1)</f>
        <v>2.3925564236111107E-3</v>
      </c>
      <c r="N8" s="4">
        <f>L8+(L8*N1)</f>
        <v>2.4509114583333332E-3</v>
      </c>
      <c r="O8" s="4">
        <f>L8+(L8*O1)</f>
        <v>2.5092664930555552E-3</v>
      </c>
      <c r="Q8" s="10">
        <v>6</v>
      </c>
      <c r="R8" s="10" t="s">
        <v>346</v>
      </c>
      <c r="T8" s="19">
        <v>2.3258796296296296E-3</v>
      </c>
      <c r="U8" s="16">
        <f>T8+(T8*U1)</f>
        <v>2.3840266203703701E-3</v>
      </c>
      <c r="V8" s="16">
        <f>T8+(T8*V1)</f>
        <v>2.4421736111111111E-3</v>
      </c>
      <c r="W8" s="16">
        <f>T8+(T8*W1)</f>
        <v>2.5003206018518517E-3</v>
      </c>
      <c r="Y8" s="10">
        <v>6</v>
      </c>
      <c r="Z8" s="10" t="s">
        <v>292</v>
      </c>
      <c r="AB8" s="19">
        <v>2.4276851851851851E-3</v>
      </c>
      <c r="AC8" s="16">
        <f>AB8+(AB8*AC1)</f>
        <v>2.4883773148148148E-3</v>
      </c>
      <c r="AD8" s="16">
        <f>AB8+(AB8*AD1)</f>
        <v>2.5490694444444445E-3</v>
      </c>
      <c r="AE8" s="16">
        <f>AB8+(AB8*AE1)</f>
        <v>2.6097615740740738E-3</v>
      </c>
      <c r="AG8" s="10">
        <v>6</v>
      </c>
      <c r="AH8" s="10" t="s">
        <v>201</v>
      </c>
      <c r="AI8" s="10" t="s">
        <v>112</v>
      </c>
      <c r="AJ8" s="19">
        <v>2.3038425925925926E-3</v>
      </c>
      <c r="AK8" s="16">
        <f t="shared" si="0"/>
        <v>2.3614386574074076E-3</v>
      </c>
      <c r="AL8" s="16">
        <f t="shared" ref="AL8" si="6">AJ8+(AJ8*$AL$1)</f>
        <v>2.4190347222222222E-3</v>
      </c>
      <c r="AM8" s="16">
        <f t="shared" ref="AM8" si="7">AJ8+(AJ8*$AM$1)</f>
        <v>2.4766307870370372E-3</v>
      </c>
      <c r="AO8" s="10">
        <v>6</v>
      </c>
      <c r="AP8" s="10" t="s">
        <v>385</v>
      </c>
      <c r="AQ8" s="10"/>
      <c r="AR8" s="19">
        <v>2.7172106481481479E-3</v>
      </c>
      <c r="AS8" s="16">
        <f t="shared" si="3"/>
        <v>2.7851409143518514E-3</v>
      </c>
      <c r="AT8" s="16">
        <f t="shared" si="4"/>
        <v>2.8530711805555553E-3</v>
      </c>
      <c r="AU8" s="16">
        <f t="shared" si="5"/>
        <v>2.9210014467592588E-3</v>
      </c>
    </row>
    <row r="9" spans="1:47" x14ac:dyDescent="0.2">
      <c r="D9" s="20"/>
      <c r="L9" s="20"/>
      <c r="T9" s="19"/>
      <c r="AB9" s="19"/>
      <c r="AC9" s="16"/>
      <c r="AD9" s="16"/>
      <c r="AE9" s="16"/>
      <c r="AG9" s="10"/>
      <c r="AH9" s="10"/>
      <c r="AI9" s="10"/>
      <c r="AJ9" s="19"/>
      <c r="AK9" s="16"/>
      <c r="AL9" s="16"/>
      <c r="AM9" s="16"/>
      <c r="AO9" s="10"/>
      <c r="AP9" s="10"/>
      <c r="AQ9" s="10"/>
      <c r="AR9" s="19"/>
      <c r="AS9" s="16"/>
      <c r="AT9" s="16"/>
      <c r="AU9" s="16"/>
    </row>
    <row r="10" spans="1:47" x14ac:dyDescent="0.2">
      <c r="A10">
        <v>2018</v>
      </c>
      <c r="B10" t="s">
        <v>165</v>
      </c>
      <c r="I10">
        <v>2018</v>
      </c>
      <c r="J10" t="s">
        <v>18</v>
      </c>
      <c r="Q10" s="10">
        <v>2018</v>
      </c>
      <c r="R10" s="10" t="s">
        <v>148</v>
      </c>
      <c r="Y10" s="10">
        <v>2018</v>
      </c>
      <c r="Z10" s="10" t="s">
        <v>38</v>
      </c>
      <c r="AG10" s="10">
        <v>2018</v>
      </c>
      <c r="AH10" s="10" t="s">
        <v>208</v>
      </c>
      <c r="AI10" s="10"/>
      <c r="AJ10" s="10"/>
      <c r="AK10" s="10"/>
      <c r="AL10" s="10"/>
      <c r="AM10" s="10"/>
      <c r="AO10" s="10">
        <v>2018</v>
      </c>
      <c r="AP10" s="10"/>
      <c r="AQ10" s="10"/>
      <c r="AR10" s="10"/>
      <c r="AS10" s="10"/>
      <c r="AT10" s="10"/>
      <c r="AU10" s="10"/>
    </row>
    <row r="11" spans="1:47" x14ac:dyDescent="0.2">
      <c r="A11">
        <v>1</v>
      </c>
      <c r="B11" s="8" t="s">
        <v>81</v>
      </c>
      <c r="C11" s="8" t="s">
        <v>11</v>
      </c>
      <c r="D11" s="20">
        <v>2.3173032407407409E-3</v>
      </c>
      <c r="E11" s="4">
        <f>D11+(D11*E9)</f>
        <v>2.3173032407407409E-3</v>
      </c>
      <c r="F11" s="4">
        <f>D11+(D11*F9)</f>
        <v>2.3173032407407409E-3</v>
      </c>
      <c r="G11" s="4">
        <f>D11+(D11*G9)</f>
        <v>2.3173032407407409E-3</v>
      </c>
      <c r="I11">
        <v>1</v>
      </c>
      <c r="J11" t="s">
        <v>195</v>
      </c>
      <c r="K11" s="8" t="s">
        <v>13</v>
      </c>
      <c r="L11" s="20">
        <v>2.3084953703703705E-3</v>
      </c>
      <c r="M11" s="4">
        <f>L11+(L11*M9)</f>
        <v>2.3084953703703705E-3</v>
      </c>
      <c r="N11" s="4">
        <f>L11+(L11*N9)</f>
        <v>2.3084953703703705E-3</v>
      </c>
      <c r="O11" s="4">
        <f>L11+(L11*O9)</f>
        <v>2.3084953703703705E-3</v>
      </c>
      <c r="Q11" s="10">
        <v>1</v>
      </c>
      <c r="R11" s="10" t="s">
        <v>149</v>
      </c>
      <c r="T11" s="19">
        <v>2.2004745370370372E-3</v>
      </c>
      <c r="U11" s="16">
        <f>T11+(T11*U9)</f>
        <v>2.2004745370370372E-3</v>
      </c>
      <c r="V11" s="16">
        <f>T11+(T11*V9)</f>
        <v>2.2004745370370372E-3</v>
      </c>
      <c r="W11" s="16">
        <f>T11+(T11*W9)</f>
        <v>2.2004745370370372E-3</v>
      </c>
      <c r="Y11" s="10">
        <v>1</v>
      </c>
      <c r="Z11" s="10" t="s">
        <v>287</v>
      </c>
      <c r="AB11" s="19">
        <v>2.4050578703703703E-3</v>
      </c>
      <c r="AC11" s="16">
        <f>AB11+(AB11*AC9)</f>
        <v>2.4050578703703703E-3</v>
      </c>
      <c r="AD11" s="16">
        <f>AB11+(AB11*AD9)</f>
        <v>2.4050578703703703E-3</v>
      </c>
      <c r="AE11" s="16">
        <f>AB11+(AB11*AE9)</f>
        <v>2.4050578703703703E-3</v>
      </c>
      <c r="AG11" s="10">
        <v>1</v>
      </c>
      <c r="AH11" s="10" t="s">
        <v>214</v>
      </c>
      <c r="AI11" s="10" t="s">
        <v>111</v>
      </c>
      <c r="AJ11" s="19">
        <v>2.2756944444444443E-3</v>
      </c>
      <c r="AK11" s="16">
        <f>AJ11+(AJ11*$AK$1)</f>
        <v>2.3325868055555556E-3</v>
      </c>
      <c r="AL11" s="16">
        <f>AJ11+(AJ11*$AL$1)</f>
        <v>2.3894791666666665E-3</v>
      </c>
      <c r="AM11" s="16">
        <f>AJ11+(AJ11*$AM$1)</f>
        <v>2.4463715277777778E-3</v>
      </c>
      <c r="AO11" s="10">
        <v>1</v>
      </c>
      <c r="AP11" s="10"/>
      <c r="AQ11" s="10"/>
      <c r="AR11" s="19"/>
      <c r="AS11" s="16">
        <f>AR11+(AR11*$AK$1)</f>
        <v>0</v>
      </c>
      <c r="AT11" s="16">
        <f>AR11+(AR11*$AL$1)</f>
        <v>0</v>
      </c>
      <c r="AU11" s="16">
        <f>AR11+(AR11*$AM$1)</f>
        <v>0</v>
      </c>
    </row>
    <row r="12" spans="1:47" x14ac:dyDescent="0.2">
      <c r="A12">
        <v>2</v>
      </c>
      <c r="B12" s="8" t="s">
        <v>91</v>
      </c>
      <c r="C12" s="8" t="s">
        <v>12</v>
      </c>
      <c r="D12" s="20">
        <v>2.3217939814814815E-3</v>
      </c>
      <c r="E12" s="4">
        <f>D12+(D12*E9)</f>
        <v>2.3217939814814815E-3</v>
      </c>
      <c r="F12" s="4">
        <f>D12+(D12*F9)</f>
        <v>2.3217939814814815E-3</v>
      </c>
      <c r="G12" s="4">
        <f>D12+(D12*G9)</f>
        <v>2.3217939814814815E-3</v>
      </c>
      <c r="I12">
        <v>2</v>
      </c>
      <c r="J12" t="s">
        <v>196</v>
      </c>
      <c r="K12" s="8" t="s">
        <v>6</v>
      </c>
      <c r="L12" s="20">
        <v>2.3456018518518518E-3</v>
      </c>
      <c r="M12" s="4">
        <f>L12+(L12*M9)</f>
        <v>2.3456018518518518E-3</v>
      </c>
      <c r="N12" s="4">
        <f>L12+(L12*N9)</f>
        <v>2.3456018518518518E-3</v>
      </c>
      <c r="O12" s="4">
        <f>L12+(L12*O9)</f>
        <v>2.3456018518518518E-3</v>
      </c>
      <c r="Q12" s="10">
        <v>2</v>
      </c>
      <c r="R12" s="10" t="s">
        <v>201</v>
      </c>
      <c r="T12" s="19">
        <v>2.2744907407407406E-3</v>
      </c>
      <c r="U12" s="16">
        <f>T12+(T12*U9)</f>
        <v>2.2744907407407406E-3</v>
      </c>
      <c r="V12" s="16">
        <f>T12+(T12*V9)</f>
        <v>2.2744907407407406E-3</v>
      </c>
      <c r="W12" s="16">
        <f>T12+(T12*W9)</f>
        <v>2.2744907407407406E-3</v>
      </c>
      <c r="Y12" s="10">
        <v>2</v>
      </c>
      <c r="Z12" s="10" t="s">
        <v>300</v>
      </c>
      <c r="AB12" s="19">
        <v>2.4159606481481484E-3</v>
      </c>
      <c r="AC12" s="16">
        <f>AB12+(AB12*AC9)</f>
        <v>2.4159606481481484E-3</v>
      </c>
      <c r="AD12" s="16">
        <f>AB12+(AB12*AD9)</f>
        <v>2.4159606481481484E-3</v>
      </c>
      <c r="AE12" s="16">
        <f>AB12+(AB12*AE9)</f>
        <v>2.4159606481481484E-3</v>
      </c>
      <c r="AG12" s="10">
        <v>2</v>
      </c>
      <c r="AH12" s="10" t="s">
        <v>215</v>
      </c>
      <c r="AI12" s="10" t="s">
        <v>128</v>
      </c>
      <c r="AJ12" s="19">
        <v>2.2859027777777778E-3</v>
      </c>
      <c r="AK12" s="16">
        <f t="shared" ref="AK12:AK16" si="8">AJ12+(AJ12*$AK$1)</f>
        <v>2.3430503472222221E-3</v>
      </c>
      <c r="AL12" s="16">
        <f t="shared" ref="AL12:AL16" si="9">AJ12+(AJ12*$AL$1)</f>
        <v>2.4001979166666668E-3</v>
      </c>
      <c r="AM12" s="16">
        <f t="shared" ref="AM12:AM16" si="10">AJ12+(AJ12*$AM$1)</f>
        <v>2.4573454861111111E-3</v>
      </c>
      <c r="AO12" s="10">
        <v>2</v>
      </c>
      <c r="AP12" s="10"/>
      <c r="AQ12" s="10"/>
      <c r="AR12" s="19"/>
      <c r="AS12" s="16">
        <f t="shared" ref="AS12:AS16" si="11">AR12+(AR12*$AK$1)</f>
        <v>0</v>
      </c>
      <c r="AT12" s="16">
        <f t="shared" ref="AT12:AT16" si="12">AR12+(AR12*$AL$1)</f>
        <v>0</v>
      </c>
      <c r="AU12" s="16">
        <f t="shared" ref="AU12:AU16" si="13">AR12+(AR12*$AM$1)</f>
        <v>0</v>
      </c>
    </row>
    <row r="13" spans="1:47" x14ac:dyDescent="0.2">
      <c r="A13">
        <v>3</v>
      </c>
      <c r="B13" s="8" t="s">
        <v>171</v>
      </c>
      <c r="C13" s="8" t="s">
        <v>10</v>
      </c>
      <c r="D13" s="20">
        <v>2.3276041666666666E-3</v>
      </c>
      <c r="E13" s="4">
        <f>D13+(D13*E9)</f>
        <v>2.3276041666666666E-3</v>
      </c>
      <c r="F13" s="4">
        <f>D13+(D13*F9)</f>
        <v>2.3276041666666666E-3</v>
      </c>
      <c r="G13" s="4">
        <f>D13+(D13*G9)</f>
        <v>2.3276041666666666E-3</v>
      </c>
      <c r="I13">
        <v>3</v>
      </c>
      <c r="J13" t="s">
        <v>197</v>
      </c>
      <c r="K13" s="8" t="s">
        <v>17</v>
      </c>
      <c r="L13" s="20">
        <v>2.3927199074074072E-3</v>
      </c>
      <c r="M13" s="4">
        <f>L13+(L13*M9)</f>
        <v>2.3927199074074072E-3</v>
      </c>
      <c r="N13" s="4">
        <f>L13+(L13*N9)</f>
        <v>2.3927199074074072E-3</v>
      </c>
      <c r="O13" s="4">
        <f>L13+(L13*O9)</f>
        <v>2.3927199074074072E-3</v>
      </c>
      <c r="Q13" s="10">
        <v>3</v>
      </c>
      <c r="R13" s="10" t="s">
        <v>164</v>
      </c>
      <c r="T13" s="19">
        <v>2.3023611111111109E-3</v>
      </c>
      <c r="U13" s="16">
        <f>T13+(T13*U9)</f>
        <v>2.3023611111111109E-3</v>
      </c>
      <c r="V13" s="16">
        <f>T13+(T13*V9)</f>
        <v>2.3023611111111109E-3</v>
      </c>
      <c r="W13" s="16">
        <f>T13+(T13*W9)</f>
        <v>2.3023611111111109E-3</v>
      </c>
      <c r="Y13" s="10">
        <v>3</v>
      </c>
      <c r="Z13" s="10" t="s">
        <v>288</v>
      </c>
      <c r="AB13" s="19">
        <v>2.424351851851852E-3</v>
      </c>
      <c r="AC13" s="16">
        <f>AB13+(AB13*AC9)</f>
        <v>2.424351851851852E-3</v>
      </c>
      <c r="AD13" s="16">
        <f>AB13+(AB13*AD9)</f>
        <v>2.424351851851852E-3</v>
      </c>
      <c r="AE13" s="16">
        <f>AB13+(AB13*AE9)</f>
        <v>2.424351851851852E-3</v>
      </c>
      <c r="AG13" s="10">
        <v>3</v>
      </c>
      <c r="AH13" s="10" t="s">
        <v>216</v>
      </c>
      <c r="AI13" s="10" t="s">
        <v>116</v>
      </c>
      <c r="AJ13" s="19">
        <v>2.2948726851851849E-3</v>
      </c>
      <c r="AK13" s="16">
        <f t="shared" si="8"/>
        <v>2.3522445023148146E-3</v>
      </c>
      <c r="AL13" s="16">
        <f t="shared" si="9"/>
        <v>2.4096163194444443E-3</v>
      </c>
      <c r="AM13" s="16">
        <f t="shared" si="10"/>
        <v>2.4669881365740739E-3</v>
      </c>
      <c r="AO13" s="10">
        <v>3</v>
      </c>
      <c r="AP13" s="10"/>
      <c r="AQ13" s="10"/>
      <c r="AR13" s="19"/>
      <c r="AS13" s="16">
        <f t="shared" si="11"/>
        <v>0</v>
      </c>
      <c r="AT13" s="16">
        <f t="shared" si="12"/>
        <v>0</v>
      </c>
      <c r="AU13" s="16">
        <f t="shared" si="13"/>
        <v>0</v>
      </c>
    </row>
    <row r="14" spans="1:47" x14ac:dyDescent="0.2">
      <c r="A14">
        <v>4</v>
      </c>
      <c r="B14" s="8" t="s">
        <v>172</v>
      </c>
      <c r="C14" s="8" t="s">
        <v>11</v>
      </c>
      <c r="D14" s="20">
        <v>2.3283796296296295E-3</v>
      </c>
      <c r="E14" s="4">
        <f>D14+(D14*E9)</f>
        <v>2.3283796296296295E-3</v>
      </c>
      <c r="F14" s="4">
        <f>D14+(D14*F9)</f>
        <v>2.3283796296296295E-3</v>
      </c>
      <c r="G14" s="4">
        <f>D14+(D14*G9)</f>
        <v>2.3283796296296295E-3</v>
      </c>
      <c r="I14">
        <v>4</v>
      </c>
      <c r="J14" t="s">
        <v>183</v>
      </c>
      <c r="K14" s="8" t="s">
        <v>17</v>
      </c>
      <c r="L14" s="20">
        <v>2.4053819444444448E-3</v>
      </c>
      <c r="M14" s="4">
        <f>L14+(L14*M9)</f>
        <v>2.4053819444444448E-3</v>
      </c>
      <c r="N14" s="4">
        <f>L14+(L14*N9)</f>
        <v>2.4053819444444448E-3</v>
      </c>
      <c r="O14" s="4">
        <f>L14+(L14*O9)</f>
        <v>2.4053819444444448E-3</v>
      </c>
      <c r="Q14" s="10">
        <v>4</v>
      </c>
      <c r="R14" s="10" t="s">
        <v>202</v>
      </c>
      <c r="T14" s="19">
        <v>2.3027893518518519E-3</v>
      </c>
      <c r="U14" s="16">
        <f>T14+(T14*U9)</f>
        <v>2.3027893518518519E-3</v>
      </c>
      <c r="V14" s="16">
        <f>T14+(T14*V9)</f>
        <v>2.3027893518518519E-3</v>
      </c>
      <c r="W14" s="16">
        <f>T14+(T14*W9)</f>
        <v>2.3027893518518519E-3</v>
      </c>
      <c r="Y14" s="10">
        <v>4</v>
      </c>
      <c r="Z14" s="10" t="s">
        <v>304</v>
      </c>
      <c r="AB14" s="19">
        <v>2.4503819444444447E-3</v>
      </c>
      <c r="AC14" s="16">
        <f>AB14+(AB14*AC9)</f>
        <v>2.4503819444444447E-3</v>
      </c>
      <c r="AD14" s="16">
        <f>AB14+(AB14*AD9)</f>
        <v>2.4503819444444447E-3</v>
      </c>
      <c r="AE14" s="16">
        <f>AB14+(AB14*AE9)</f>
        <v>2.4503819444444447E-3</v>
      </c>
      <c r="AG14" s="10">
        <v>4</v>
      </c>
      <c r="AH14" s="10" t="s">
        <v>217</v>
      </c>
      <c r="AI14" s="10" t="s">
        <v>113</v>
      </c>
      <c r="AJ14" s="19">
        <v>2.3114120370370372E-3</v>
      </c>
      <c r="AK14" s="16">
        <f t="shared" si="8"/>
        <v>2.3691973379629631E-3</v>
      </c>
      <c r="AL14" s="16">
        <f t="shared" si="9"/>
        <v>2.4269826388888891E-3</v>
      </c>
      <c r="AM14" s="16">
        <f t="shared" si="10"/>
        <v>2.4847679398148151E-3</v>
      </c>
      <c r="AO14" s="10">
        <v>4</v>
      </c>
      <c r="AP14" s="10"/>
      <c r="AQ14" s="10"/>
      <c r="AR14" s="19"/>
      <c r="AS14" s="16">
        <f t="shared" si="11"/>
        <v>0</v>
      </c>
      <c r="AT14" s="16">
        <f t="shared" si="12"/>
        <v>0</v>
      </c>
      <c r="AU14" s="16">
        <f t="shared" si="13"/>
        <v>0</v>
      </c>
    </row>
    <row r="15" spans="1:47" x14ac:dyDescent="0.2">
      <c r="A15">
        <v>5</v>
      </c>
      <c r="B15" s="8" t="s">
        <v>173</v>
      </c>
      <c r="C15" s="8" t="s">
        <v>13</v>
      </c>
      <c r="D15" s="20">
        <v>2.3477430555555556E-3</v>
      </c>
      <c r="E15" s="4">
        <f>D15+(D15*E9)</f>
        <v>2.3477430555555556E-3</v>
      </c>
      <c r="F15" s="4">
        <f>D15+(D15*F9)</f>
        <v>2.3477430555555556E-3</v>
      </c>
      <c r="G15" s="4">
        <f>D15+(D15*G9)</f>
        <v>2.3477430555555556E-3</v>
      </c>
      <c r="I15">
        <v>5</v>
      </c>
      <c r="J15" t="s">
        <v>67</v>
      </c>
      <c r="K15" s="8" t="s">
        <v>17</v>
      </c>
      <c r="L15" s="20">
        <v>2.4151736111111114E-3</v>
      </c>
      <c r="M15" s="4">
        <f>L15+(L15*M9)</f>
        <v>2.4151736111111114E-3</v>
      </c>
      <c r="N15" s="4">
        <f>L15+(L15*N9)</f>
        <v>2.4151736111111114E-3</v>
      </c>
      <c r="O15" s="4">
        <f>L15+(L15*O9)</f>
        <v>2.4151736111111114E-3</v>
      </c>
      <c r="Q15" s="10">
        <v>5</v>
      </c>
      <c r="R15" s="10" t="s">
        <v>203</v>
      </c>
      <c r="T15" s="19">
        <v>2.3185069444444447E-3</v>
      </c>
      <c r="U15" s="16">
        <f>T15+(T15*U9)</f>
        <v>2.3185069444444447E-3</v>
      </c>
      <c r="V15" s="16">
        <f>T15+(T15*V9)</f>
        <v>2.3185069444444447E-3</v>
      </c>
      <c r="W15" s="16">
        <f>T15+(T15*W9)</f>
        <v>2.3185069444444447E-3</v>
      </c>
      <c r="Y15" s="10">
        <v>5</v>
      </c>
      <c r="Z15" s="10" t="s">
        <v>305</v>
      </c>
      <c r="AB15" s="19">
        <v>2.4600347222222224E-3</v>
      </c>
      <c r="AC15" s="16">
        <f>AB15+(AB15*AC9)</f>
        <v>2.4600347222222224E-3</v>
      </c>
      <c r="AD15" s="16">
        <f>AB15+(AB15*AD9)</f>
        <v>2.4600347222222224E-3</v>
      </c>
      <c r="AE15" s="16">
        <f>AB15+(AB15*AE9)</f>
        <v>2.4600347222222224E-3</v>
      </c>
      <c r="AG15" s="10">
        <v>5</v>
      </c>
      <c r="AH15" s="10" t="s">
        <v>218</v>
      </c>
      <c r="AI15" s="10" t="s">
        <v>112</v>
      </c>
      <c r="AJ15" s="19">
        <v>2.322615740740741E-3</v>
      </c>
      <c r="AK15" s="16">
        <f t="shared" si="8"/>
        <v>2.3806811342592595E-3</v>
      </c>
      <c r="AL15" s="16">
        <f t="shared" si="9"/>
        <v>2.438746527777778E-3</v>
      </c>
      <c r="AM15" s="16">
        <f t="shared" si="10"/>
        <v>2.4968119212962965E-3</v>
      </c>
      <c r="AO15" s="10">
        <v>5</v>
      </c>
      <c r="AP15" s="10"/>
      <c r="AQ15" s="10"/>
      <c r="AR15" s="19"/>
      <c r="AS15" s="16">
        <f t="shared" si="11"/>
        <v>0</v>
      </c>
      <c r="AT15" s="16">
        <f t="shared" si="12"/>
        <v>0</v>
      </c>
      <c r="AU15" s="16">
        <f t="shared" si="13"/>
        <v>0</v>
      </c>
    </row>
    <row r="16" spans="1:47" x14ac:dyDescent="0.2">
      <c r="A16">
        <v>6</v>
      </c>
      <c r="B16" s="8" t="s">
        <v>174</v>
      </c>
      <c r="C16" s="8" t="s">
        <v>9</v>
      </c>
      <c r="D16" s="20">
        <v>2.3574305555555553E-3</v>
      </c>
      <c r="E16" s="4">
        <f>D16+(D16*E9)</f>
        <v>2.3574305555555553E-3</v>
      </c>
      <c r="F16" s="4">
        <f>D16+(D16*F9)</f>
        <v>2.3574305555555553E-3</v>
      </c>
      <c r="G16" s="4">
        <f>D16+(D16*G9)</f>
        <v>2.3574305555555553E-3</v>
      </c>
      <c r="I16">
        <v>6</v>
      </c>
      <c r="J16" t="s">
        <v>185</v>
      </c>
      <c r="K16" s="8" t="s">
        <v>6</v>
      </c>
      <c r="L16" s="20">
        <v>2.4266087962962961E-3</v>
      </c>
      <c r="M16" s="4">
        <f>L16+(L16*M9)</f>
        <v>2.4266087962962961E-3</v>
      </c>
      <c r="N16" s="4">
        <f>L16+(L16*N9)</f>
        <v>2.4266087962962961E-3</v>
      </c>
      <c r="O16" s="4">
        <f>L16+(L16*O9)</f>
        <v>2.4266087962962961E-3</v>
      </c>
      <c r="Q16" s="10">
        <v>6</v>
      </c>
      <c r="R16" s="10" t="s">
        <v>204</v>
      </c>
      <c r="T16" s="19">
        <v>2.3243287037037035E-3</v>
      </c>
      <c r="U16" s="16">
        <f>T16+(T16*U9)</f>
        <v>2.3243287037037035E-3</v>
      </c>
      <c r="V16" s="16">
        <f>T16+(T16*V9)</f>
        <v>2.3243287037037035E-3</v>
      </c>
      <c r="W16" s="16">
        <f>T16+(T16*W9)</f>
        <v>2.3243287037037035E-3</v>
      </c>
      <c r="Y16" s="10">
        <v>6</v>
      </c>
      <c r="Z16" s="10" t="s">
        <v>95</v>
      </c>
      <c r="AB16" s="19">
        <v>2.4694212962962964E-3</v>
      </c>
      <c r="AC16" s="16">
        <f>AB16+(AB16*AC9)</f>
        <v>2.4694212962962964E-3</v>
      </c>
      <c r="AD16" s="16">
        <f>AB16+(AB16*AD9)</f>
        <v>2.4694212962962964E-3</v>
      </c>
      <c r="AE16" s="16">
        <f>AB16+(AB16*AE9)</f>
        <v>2.4694212962962964E-3</v>
      </c>
      <c r="AG16" s="10">
        <v>6</v>
      </c>
      <c r="AH16" s="10" t="s">
        <v>219</v>
      </c>
      <c r="AI16" s="10" t="s">
        <v>112</v>
      </c>
      <c r="AJ16" s="19">
        <v>2.3351388888888888E-3</v>
      </c>
      <c r="AK16" s="16">
        <f t="shared" si="8"/>
        <v>2.393517361111111E-3</v>
      </c>
      <c r="AL16" s="16">
        <f t="shared" si="9"/>
        <v>2.4518958333333333E-3</v>
      </c>
      <c r="AM16" s="16">
        <f t="shared" si="10"/>
        <v>2.5102743055555555E-3</v>
      </c>
      <c r="AO16" s="10">
        <v>6</v>
      </c>
      <c r="AP16" s="10"/>
      <c r="AQ16" s="10"/>
      <c r="AR16" s="19"/>
      <c r="AS16" s="16">
        <f t="shared" si="11"/>
        <v>0</v>
      </c>
      <c r="AT16" s="16">
        <f t="shared" si="12"/>
        <v>0</v>
      </c>
      <c r="AU16" s="16">
        <f t="shared" si="13"/>
        <v>0</v>
      </c>
    </row>
    <row r="17" spans="1:47" x14ac:dyDescent="0.2">
      <c r="D17" s="20"/>
      <c r="L17" s="20"/>
      <c r="T17" s="19"/>
      <c r="AB17" s="19"/>
      <c r="AC17" s="16"/>
      <c r="AD17" s="16"/>
      <c r="AE17" s="16"/>
      <c r="AG17" s="10"/>
      <c r="AH17" s="10"/>
      <c r="AI17" s="10"/>
      <c r="AJ17" s="19"/>
      <c r="AK17" s="16"/>
      <c r="AL17" s="16"/>
      <c r="AM17" s="16"/>
      <c r="AO17" s="10"/>
      <c r="AP17" s="10"/>
      <c r="AQ17" s="10"/>
      <c r="AR17" s="19"/>
      <c r="AS17" s="16"/>
      <c r="AT17" s="16"/>
      <c r="AU17" s="16"/>
    </row>
    <row r="18" spans="1:47" x14ac:dyDescent="0.2">
      <c r="A18">
        <v>2017</v>
      </c>
      <c r="I18">
        <v>2017</v>
      </c>
      <c r="J18" t="s">
        <v>18</v>
      </c>
      <c r="Q18" s="10">
        <v>2017</v>
      </c>
      <c r="R18" s="10" t="s">
        <v>148</v>
      </c>
      <c r="Y18" s="10">
        <v>2017</v>
      </c>
      <c r="Z18" s="10" t="s">
        <v>38</v>
      </c>
      <c r="AG18" s="10">
        <v>2017</v>
      </c>
      <c r="AH18" s="10" t="s">
        <v>121</v>
      </c>
      <c r="AI18" s="10"/>
      <c r="AJ18" s="10"/>
      <c r="AK18" s="10"/>
      <c r="AL18" s="10"/>
      <c r="AM18" s="10"/>
      <c r="AO18" s="10">
        <v>2017</v>
      </c>
      <c r="AP18" s="10"/>
      <c r="AQ18" s="10"/>
      <c r="AR18" s="10"/>
      <c r="AS18" s="10"/>
      <c r="AT18" s="10"/>
      <c r="AU18" s="10"/>
    </row>
    <row r="19" spans="1:47" x14ac:dyDescent="0.2">
      <c r="A19">
        <v>1</v>
      </c>
      <c r="B19" s="8" t="s">
        <v>23</v>
      </c>
      <c r="C19" s="8" t="s">
        <v>7</v>
      </c>
      <c r="D19" s="20">
        <v>2.2934953703703707E-3</v>
      </c>
      <c r="E19" s="4">
        <f>D19+(D19*E17)</f>
        <v>2.2934953703703707E-3</v>
      </c>
      <c r="F19" s="4">
        <f>D19+(D19*F17)</f>
        <v>2.2934953703703707E-3</v>
      </c>
      <c r="G19" s="4">
        <f>D19+(D19*G17)</f>
        <v>2.2934953703703707E-3</v>
      </c>
      <c r="I19">
        <v>1</v>
      </c>
      <c r="J19" t="s">
        <v>64</v>
      </c>
      <c r="K19" s="8" t="s">
        <v>16</v>
      </c>
      <c r="L19" s="20">
        <v>2.3243634259259259E-3</v>
      </c>
      <c r="M19" s="4">
        <f>L19+(L19*M17)</f>
        <v>2.3243634259259259E-3</v>
      </c>
      <c r="N19" s="4">
        <f>L19+(L19*N17)</f>
        <v>2.3243634259259259E-3</v>
      </c>
      <c r="O19" s="4">
        <f>L19+(L19*O17)</f>
        <v>2.3243634259259259E-3</v>
      </c>
      <c r="Q19" s="10">
        <v>1</v>
      </c>
      <c r="R19" s="10" t="s">
        <v>149</v>
      </c>
      <c r="T19" s="19">
        <v>2.2584837962962962E-3</v>
      </c>
      <c r="U19" s="16">
        <f>T19+(T19*U17)</f>
        <v>2.2584837962962962E-3</v>
      </c>
      <c r="V19" s="16">
        <f>T19+(T19*V17)</f>
        <v>2.2584837962962962E-3</v>
      </c>
      <c r="W19" s="16">
        <f>T19+(T19*W17)</f>
        <v>2.2584837962962962E-3</v>
      </c>
      <c r="Y19" s="10">
        <v>1</v>
      </c>
      <c r="Z19" s="10" t="s">
        <v>47</v>
      </c>
      <c r="AB19" s="19">
        <v>2.3644328703703705E-3</v>
      </c>
      <c r="AC19" s="16">
        <f>AB19+(AB19*AC17)</f>
        <v>2.3644328703703705E-3</v>
      </c>
      <c r="AD19" s="16">
        <f>AB19+(AB19*AD17)</f>
        <v>2.3644328703703705E-3</v>
      </c>
      <c r="AE19" s="16">
        <f>AB19+(AB19*AE17)</f>
        <v>2.3644328703703705E-3</v>
      </c>
      <c r="AG19" s="10">
        <v>1</v>
      </c>
      <c r="AH19" s="10" t="s">
        <v>142</v>
      </c>
      <c r="AI19" s="10" t="s">
        <v>116</v>
      </c>
      <c r="AJ19" s="19">
        <v>2.2738657407407408E-3</v>
      </c>
      <c r="AK19" s="16">
        <f>AJ19+(AJ19*$AK$1)</f>
        <v>2.3307123842592594E-3</v>
      </c>
      <c r="AL19" s="16">
        <f>AJ19+(AJ19*$AL$1)</f>
        <v>2.3875590277777779E-3</v>
      </c>
      <c r="AM19" s="16">
        <f>AJ19+(AJ19*$AM$1)</f>
        <v>2.4444056712962965E-3</v>
      </c>
      <c r="AO19" s="10">
        <v>1</v>
      </c>
      <c r="AP19" s="10"/>
      <c r="AQ19" s="10"/>
      <c r="AR19" s="19"/>
      <c r="AS19" s="16">
        <f>AR19+(AR19*$AK$1)</f>
        <v>0</v>
      </c>
      <c r="AT19" s="16">
        <f>AR19+(AR19*$AL$1)</f>
        <v>0</v>
      </c>
      <c r="AU19" s="16">
        <f>AR19+(AR19*$AM$1)</f>
        <v>0</v>
      </c>
    </row>
    <row r="20" spans="1:47" x14ac:dyDescent="0.2">
      <c r="A20">
        <v>2</v>
      </c>
      <c r="B20" s="8" t="s">
        <v>78</v>
      </c>
      <c r="C20" s="8" t="s">
        <v>7</v>
      </c>
      <c r="D20" s="20">
        <v>2.3282986111111113E-3</v>
      </c>
      <c r="E20" s="4">
        <f>D20+(D20*E17)</f>
        <v>2.3282986111111113E-3</v>
      </c>
      <c r="F20" s="4">
        <f>D20+(D20*F17)</f>
        <v>2.3282986111111113E-3</v>
      </c>
      <c r="G20" s="4">
        <f>D20+(D20*G17)</f>
        <v>2.3282986111111113E-3</v>
      </c>
      <c r="I20">
        <v>2</v>
      </c>
      <c r="J20" t="s">
        <v>65</v>
      </c>
      <c r="K20" s="8" t="s">
        <v>14</v>
      </c>
      <c r="L20" s="20">
        <v>2.3297685185185188E-3</v>
      </c>
      <c r="M20" s="4">
        <f>L20+(L20*M17)</f>
        <v>2.3297685185185188E-3</v>
      </c>
      <c r="N20" s="4">
        <f>L20+(L20*N17)</f>
        <v>2.3297685185185188E-3</v>
      </c>
      <c r="O20" s="4">
        <f>L20+(L20*O17)</f>
        <v>2.3297685185185188E-3</v>
      </c>
      <c r="Q20" s="10">
        <v>2</v>
      </c>
      <c r="R20" s="10" t="s">
        <v>36</v>
      </c>
      <c r="T20" s="19">
        <v>2.3165972222222221E-3</v>
      </c>
      <c r="U20" s="16">
        <f>T20+(T20*U17)</f>
        <v>2.3165972222222221E-3</v>
      </c>
      <c r="V20" s="16">
        <f>T20+(T20*V17)</f>
        <v>2.3165972222222221E-3</v>
      </c>
      <c r="W20" s="16">
        <f>T20+(T20*W17)</f>
        <v>2.3165972222222221E-3</v>
      </c>
      <c r="Y20" s="10">
        <v>2</v>
      </c>
      <c r="Z20" s="10" t="s">
        <v>54</v>
      </c>
      <c r="AB20" s="19">
        <v>2.3970833333333331E-3</v>
      </c>
      <c r="AC20" s="16">
        <f>AB20+(AB20*AC17)</f>
        <v>2.3970833333333331E-3</v>
      </c>
      <c r="AD20" s="16">
        <f>AB20+(AB20*AD17)</f>
        <v>2.3970833333333331E-3</v>
      </c>
      <c r="AE20" s="16">
        <f>AB20+(AB20*AE17)</f>
        <v>2.3970833333333331E-3</v>
      </c>
      <c r="AG20" s="10">
        <v>2</v>
      </c>
      <c r="AH20" s="10" t="s">
        <v>143</v>
      </c>
      <c r="AI20" s="10" t="s">
        <v>118</v>
      </c>
      <c r="AJ20" s="19">
        <v>2.3039699074074074E-3</v>
      </c>
      <c r="AK20" s="16">
        <f t="shared" ref="AK20:AK24" si="14">AJ20+(AJ20*$AK$1)</f>
        <v>2.3615691550925924E-3</v>
      </c>
      <c r="AL20" s="16">
        <f t="shared" ref="AL20:AL24" si="15">AJ20+(AJ20*$AL$1)</f>
        <v>2.4191684027777779E-3</v>
      </c>
      <c r="AM20" s="16">
        <f t="shared" ref="AM20:AM24" si="16">AJ20+(AJ20*$AM$1)</f>
        <v>2.476767650462963E-3</v>
      </c>
      <c r="AO20" s="10">
        <v>2</v>
      </c>
      <c r="AP20" s="10"/>
      <c r="AQ20" s="10"/>
      <c r="AR20" s="19"/>
      <c r="AS20" s="16">
        <f t="shared" ref="AS20:AS24" si="17">AR20+(AR20*$AK$1)</f>
        <v>0</v>
      </c>
      <c r="AT20" s="16">
        <f t="shared" ref="AT20:AT24" si="18">AR20+(AR20*$AL$1)</f>
        <v>0</v>
      </c>
      <c r="AU20" s="16">
        <f t="shared" ref="AU20:AU24" si="19">AR20+(AR20*$AM$1)</f>
        <v>0</v>
      </c>
    </row>
    <row r="21" spans="1:47" x14ac:dyDescent="0.2">
      <c r="A21">
        <v>3</v>
      </c>
      <c r="B21" s="8" t="s">
        <v>79</v>
      </c>
      <c r="C21" s="8" t="s">
        <v>7</v>
      </c>
      <c r="D21" s="20">
        <v>2.3284143518518519E-3</v>
      </c>
      <c r="E21" s="4">
        <f>D21+(D21*E17)</f>
        <v>2.3284143518518519E-3</v>
      </c>
      <c r="F21" s="4">
        <f>D21+(D21*F17)</f>
        <v>2.3284143518518519E-3</v>
      </c>
      <c r="G21" s="4">
        <f>D21+(D21*G17)</f>
        <v>2.3284143518518519E-3</v>
      </c>
      <c r="I21">
        <v>3</v>
      </c>
      <c r="J21" t="s">
        <v>59</v>
      </c>
      <c r="K21" s="8" t="s">
        <v>6</v>
      </c>
      <c r="L21" s="20">
        <v>2.3297569444444446E-3</v>
      </c>
      <c r="M21" s="4">
        <f>L21+(L21*M17)</f>
        <v>2.3297569444444446E-3</v>
      </c>
      <c r="N21" s="4">
        <f>L21+(L21*N17)</f>
        <v>2.3297569444444446E-3</v>
      </c>
      <c r="O21" s="4">
        <f>L21+(L21*O17)</f>
        <v>2.3297569444444446E-3</v>
      </c>
      <c r="Q21" s="10">
        <v>3</v>
      </c>
      <c r="R21" s="10" t="s">
        <v>34</v>
      </c>
      <c r="T21" s="19">
        <v>2.3248148148148147E-3</v>
      </c>
      <c r="U21" s="16">
        <f>T21+(T21*U17)</f>
        <v>2.3248148148148147E-3</v>
      </c>
      <c r="V21" s="16">
        <f>T21+(T21*V17)</f>
        <v>2.3248148148148147E-3</v>
      </c>
      <c r="W21" s="16">
        <f>T21+(T21*W17)</f>
        <v>2.3248148148148147E-3</v>
      </c>
      <c r="Y21" s="10">
        <v>3</v>
      </c>
      <c r="Z21" s="10" t="s">
        <v>97</v>
      </c>
      <c r="AB21" s="19">
        <v>2.4035185185185184E-3</v>
      </c>
      <c r="AC21" s="16">
        <f>AB21+(AB21*AC17)</f>
        <v>2.4035185185185184E-3</v>
      </c>
      <c r="AD21" s="16">
        <f>AB21+(AB21*AD17)</f>
        <v>2.4035185185185184E-3</v>
      </c>
      <c r="AE21" s="16">
        <f>AB21+(AB21*AE17)</f>
        <v>2.4035185185185184E-3</v>
      </c>
      <c r="AG21" s="10">
        <v>3</v>
      </c>
      <c r="AH21" s="10" t="s">
        <v>34</v>
      </c>
      <c r="AI21" s="10" t="s">
        <v>110</v>
      </c>
      <c r="AJ21" s="19">
        <v>2.3317013888888888E-3</v>
      </c>
      <c r="AK21" s="16">
        <f t="shared" si="14"/>
        <v>2.3899939236111112E-3</v>
      </c>
      <c r="AL21" s="16">
        <f t="shared" si="15"/>
        <v>2.4482864583333331E-3</v>
      </c>
      <c r="AM21" s="16">
        <f t="shared" si="16"/>
        <v>2.5065789930555555E-3</v>
      </c>
      <c r="AO21" s="10">
        <v>3</v>
      </c>
      <c r="AP21" s="10"/>
      <c r="AQ21" s="10"/>
      <c r="AR21" s="19"/>
      <c r="AS21" s="16">
        <f t="shared" si="17"/>
        <v>0</v>
      </c>
      <c r="AT21" s="16">
        <f t="shared" si="18"/>
        <v>0</v>
      </c>
      <c r="AU21" s="16">
        <f t="shared" si="19"/>
        <v>0</v>
      </c>
    </row>
    <row r="22" spans="1:47" x14ac:dyDescent="0.2">
      <c r="A22">
        <v>4</v>
      </c>
      <c r="B22" s="8" t="s">
        <v>80</v>
      </c>
      <c r="C22" s="8" t="s">
        <v>8</v>
      </c>
      <c r="D22" s="20">
        <v>2.3302430555555555E-3</v>
      </c>
      <c r="E22" s="4">
        <f>D22+(D22*E17)</f>
        <v>2.3302430555555555E-3</v>
      </c>
      <c r="F22" s="4">
        <f>D22+(D22*F17)</f>
        <v>2.3302430555555555E-3</v>
      </c>
      <c r="G22" s="4">
        <f>D22+(D22*G17)</f>
        <v>2.3302430555555555E-3</v>
      </c>
      <c r="I22">
        <v>4</v>
      </c>
      <c r="J22" t="s">
        <v>66</v>
      </c>
      <c r="K22" s="8" t="s">
        <v>16</v>
      </c>
      <c r="L22" s="20">
        <v>2.3568865740740742E-3</v>
      </c>
      <c r="M22" s="4">
        <f>L22+(L22*M17)</f>
        <v>2.3568865740740742E-3</v>
      </c>
      <c r="N22" s="4">
        <f>L22+(L22*N17)</f>
        <v>2.3568865740740742E-3</v>
      </c>
      <c r="O22" s="4">
        <f>L22+(L22*O17)</f>
        <v>2.3568865740740742E-3</v>
      </c>
      <c r="Q22" s="10">
        <v>4</v>
      </c>
      <c r="R22" s="10" t="s">
        <v>35</v>
      </c>
      <c r="T22" s="19">
        <v>2.339849537037037E-3</v>
      </c>
      <c r="U22" s="16">
        <f>T22+(T22*U17)</f>
        <v>2.339849537037037E-3</v>
      </c>
      <c r="V22" s="16">
        <f>T22+(T22*V17)</f>
        <v>2.339849537037037E-3</v>
      </c>
      <c r="W22" s="16">
        <f>T22+(T22*W17)</f>
        <v>2.339849537037037E-3</v>
      </c>
      <c r="Y22" s="10">
        <v>4</v>
      </c>
      <c r="Z22" s="10" t="s">
        <v>96</v>
      </c>
      <c r="AB22" s="19">
        <v>2.4132407407407405E-3</v>
      </c>
      <c r="AC22" s="16">
        <f>AB22+(AB22*AC17)</f>
        <v>2.4132407407407405E-3</v>
      </c>
      <c r="AD22" s="16">
        <f>AB22+(AB22*AD17)</f>
        <v>2.4132407407407405E-3</v>
      </c>
      <c r="AE22" s="16">
        <f>AB22+(AB22*AE17)</f>
        <v>2.4132407407407405E-3</v>
      </c>
      <c r="AG22" s="10">
        <v>4</v>
      </c>
      <c r="AH22" s="10" t="s">
        <v>144</v>
      </c>
      <c r="AI22" s="10" t="s">
        <v>147</v>
      </c>
      <c r="AJ22" s="19">
        <v>2.3327199074074071E-3</v>
      </c>
      <c r="AK22" s="16">
        <f t="shared" si="14"/>
        <v>2.3910379050925924E-3</v>
      </c>
      <c r="AL22" s="16">
        <f t="shared" si="15"/>
        <v>2.4493559027777773E-3</v>
      </c>
      <c r="AM22" s="16">
        <f t="shared" si="16"/>
        <v>2.5076739004629626E-3</v>
      </c>
      <c r="AO22" s="10">
        <v>4</v>
      </c>
      <c r="AP22" s="10"/>
      <c r="AQ22" s="10"/>
      <c r="AR22" s="19"/>
      <c r="AS22" s="16">
        <f t="shared" si="17"/>
        <v>0</v>
      </c>
      <c r="AT22" s="16">
        <f t="shared" si="18"/>
        <v>0</v>
      </c>
      <c r="AU22" s="16">
        <f t="shared" si="19"/>
        <v>0</v>
      </c>
    </row>
    <row r="23" spans="1:47" x14ac:dyDescent="0.2">
      <c r="A23">
        <v>5</v>
      </c>
      <c r="B23" s="8" t="s">
        <v>81</v>
      </c>
      <c r="C23" s="8" t="s">
        <v>11</v>
      </c>
      <c r="D23" s="20">
        <v>2.3333101851851852E-3</v>
      </c>
      <c r="E23" s="4">
        <f>D23+(D23*E17)</f>
        <v>2.3333101851851852E-3</v>
      </c>
      <c r="F23" s="4">
        <f>D23+(D23*F17)</f>
        <v>2.3333101851851852E-3</v>
      </c>
      <c r="G23" s="4">
        <f>D23+(D23*G17)</f>
        <v>2.3333101851851852E-3</v>
      </c>
      <c r="I23">
        <v>5</v>
      </c>
      <c r="J23" t="s">
        <v>61</v>
      </c>
      <c r="K23" s="8" t="s">
        <v>6</v>
      </c>
      <c r="L23" s="20">
        <v>2.4146759259259256E-3</v>
      </c>
      <c r="M23" s="4">
        <f>L23+(L23*M17)</f>
        <v>2.4146759259259256E-3</v>
      </c>
      <c r="N23" s="4">
        <f>L23+(L23*N17)</f>
        <v>2.4146759259259256E-3</v>
      </c>
      <c r="O23" s="4">
        <f>L23+(L23*O17)</f>
        <v>2.4146759259259256E-3</v>
      </c>
      <c r="Q23" s="10">
        <v>5</v>
      </c>
      <c r="R23" s="10" t="s">
        <v>150</v>
      </c>
      <c r="T23" s="19">
        <v>2.3446759259259258E-3</v>
      </c>
      <c r="U23" s="16">
        <f>T23+(T23*U17)</f>
        <v>2.3446759259259258E-3</v>
      </c>
      <c r="V23" s="16">
        <f>T23+(T23*V17)</f>
        <v>2.3446759259259258E-3</v>
      </c>
      <c r="W23" s="16">
        <f>T23+(T23*W17)</f>
        <v>2.3446759259259258E-3</v>
      </c>
      <c r="Y23" s="10">
        <v>5</v>
      </c>
      <c r="Z23" s="10" t="s">
        <v>55</v>
      </c>
      <c r="AB23" s="19">
        <v>2.4194907407407407E-3</v>
      </c>
      <c r="AC23" s="16">
        <f>AB23+(AB23*AC17)</f>
        <v>2.4194907407407407E-3</v>
      </c>
      <c r="AD23" s="16">
        <f>AB23+(AB23*AD17)</f>
        <v>2.4194907407407407E-3</v>
      </c>
      <c r="AE23" s="16">
        <f>AB23+(AB23*AE17)</f>
        <v>2.4194907407407407E-3</v>
      </c>
      <c r="AG23" s="10">
        <v>5</v>
      </c>
      <c r="AH23" s="10" t="s">
        <v>145</v>
      </c>
      <c r="AI23" s="10" t="s">
        <v>116</v>
      </c>
      <c r="AJ23" s="19">
        <v>2.3327662037037037E-3</v>
      </c>
      <c r="AK23" s="16">
        <f t="shared" si="14"/>
        <v>2.3910853587962963E-3</v>
      </c>
      <c r="AL23" s="16">
        <f t="shared" si="15"/>
        <v>2.449404513888889E-3</v>
      </c>
      <c r="AM23" s="16">
        <f t="shared" si="16"/>
        <v>2.5077236689814812E-3</v>
      </c>
      <c r="AO23" s="10">
        <v>5</v>
      </c>
      <c r="AP23" s="10"/>
      <c r="AQ23" s="10"/>
      <c r="AR23" s="19"/>
      <c r="AS23" s="16">
        <f t="shared" si="17"/>
        <v>0</v>
      </c>
      <c r="AT23" s="16">
        <f t="shared" si="18"/>
        <v>0</v>
      </c>
      <c r="AU23" s="16">
        <f t="shared" si="19"/>
        <v>0</v>
      </c>
    </row>
    <row r="24" spans="1:47" x14ac:dyDescent="0.2">
      <c r="A24">
        <v>6</v>
      </c>
      <c r="B24" s="8" t="s">
        <v>82</v>
      </c>
      <c r="C24" s="8" t="s">
        <v>10</v>
      </c>
      <c r="D24" s="20">
        <v>2.3375694444444446E-3</v>
      </c>
      <c r="E24" s="4">
        <f>D24+(D24*E17)</f>
        <v>2.3375694444444446E-3</v>
      </c>
      <c r="F24" s="4">
        <f>D24+(D24*F17)</f>
        <v>2.3375694444444446E-3</v>
      </c>
      <c r="G24" s="4">
        <f>D24+(D24*G17)</f>
        <v>2.3375694444444446E-3</v>
      </c>
      <c r="I24">
        <v>6</v>
      </c>
      <c r="J24" t="s">
        <v>67</v>
      </c>
      <c r="K24" s="8" t="s">
        <v>17</v>
      </c>
      <c r="L24" s="20">
        <v>2.4413194444444443E-3</v>
      </c>
      <c r="M24" s="4">
        <f>L24+(L24*M17)</f>
        <v>2.4413194444444443E-3</v>
      </c>
      <c r="N24" s="4">
        <f>L24+(L24*N17)</f>
        <v>2.4413194444444443E-3</v>
      </c>
      <c r="O24" s="4">
        <f>L24+(L24*O17)</f>
        <v>2.4413194444444443E-3</v>
      </c>
      <c r="Q24" s="10">
        <v>6</v>
      </c>
      <c r="R24" s="10" t="s">
        <v>151</v>
      </c>
      <c r="T24" s="19">
        <v>2.3894328703703703E-3</v>
      </c>
      <c r="U24" s="16">
        <f>T24+(T24*U17)</f>
        <v>2.3894328703703703E-3</v>
      </c>
      <c r="V24" s="16">
        <f>T24+(T24*V17)</f>
        <v>2.3894328703703703E-3</v>
      </c>
      <c r="W24" s="16">
        <f>T24+(T24*W17)</f>
        <v>2.3894328703703703E-3</v>
      </c>
      <c r="Y24" s="10">
        <v>6</v>
      </c>
      <c r="Z24" s="10" t="s">
        <v>95</v>
      </c>
      <c r="AB24" s="19">
        <v>2.470034722222222E-3</v>
      </c>
      <c r="AC24" s="16">
        <f>AB24+(AB24*AC17)</f>
        <v>2.470034722222222E-3</v>
      </c>
      <c r="AD24" s="16">
        <f>AB24+(AB24*AD17)</f>
        <v>2.470034722222222E-3</v>
      </c>
      <c r="AE24" s="16">
        <f>AB24+(AB24*AE17)</f>
        <v>2.470034722222222E-3</v>
      </c>
      <c r="AG24" s="10">
        <v>6</v>
      </c>
      <c r="AH24" s="10" t="s">
        <v>146</v>
      </c>
      <c r="AI24" s="10" t="s">
        <v>147</v>
      </c>
      <c r="AJ24" s="19">
        <v>2.3354398148148149E-3</v>
      </c>
      <c r="AK24" s="16">
        <f t="shared" si="14"/>
        <v>2.3938258101851855E-3</v>
      </c>
      <c r="AL24" s="16">
        <f t="shared" si="15"/>
        <v>2.4522118055555556E-3</v>
      </c>
      <c r="AM24" s="16">
        <f t="shared" si="16"/>
        <v>2.5105978009259261E-3</v>
      </c>
      <c r="AO24" s="10">
        <v>6</v>
      </c>
      <c r="AP24" s="10"/>
      <c r="AQ24" s="10"/>
      <c r="AR24" s="19"/>
      <c r="AS24" s="16">
        <f t="shared" si="17"/>
        <v>0</v>
      </c>
      <c r="AT24" s="16">
        <f t="shared" si="18"/>
        <v>0</v>
      </c>
      <c r="AU24" s="16">
        <f t="shared" si="19"/>
        <v>0</v>
      </c>
    </row>
    <row r="25" spans="1:47" x14ac:dyDescent="0.2">
      <c r="D25" s="20"/>
      <c r="L25" s="20"/>
      <c r="T25" s="19"/>
      <c r="AB25" s="19"/>
      <c r="AG25" s="10"/>
      <c r="AH25" s="10"/>
      <c r="AI25" s="10"/>
      <c r="AJ25" s="19"/>
      <c r="AK25" s="10"/>
      <c r="AL25" s="10"/>
      <c r="AM25" s="10"/>
      <c r="AO25" s="10"/>
      <c r="AP25" s="10"/>
      <c r="AQ25" s="10"/>
      <c r="AR25" s="19"/>
      <c r="AS25" s="10"/>
      <c r="AT25" s="10"/>
      <c r="AU25" s="10"/>
    </row>
    <row r="26" spans="1:47" x14ac:dyDescent="0.2">
      <c r="A26" t="s">
        <v>4</v>
      </c>
      <c r="D26" s="20"/>
      <c r="E26" s="1">
        <v>2.5000000000000001E-2</v>
      </c>
      <c r="F26" s="2">
        <v>0.05</v>
      </c>
      <c r="G26" s="1">
        <v>7.4999999999999997E-2</v>
      </c>
      <c r="I26" t="s">
        <v>4</v>
      </c>
      <c r="L26" s="20"/>
      <c r="M26" s="1">
        <v>2.5000000000000001E-2</v>
      </c>
      <c r="N26" s="2">
        <v>0.05</v>
      </c>
      <c r="O26" s="1">
        <v>7.4999999999999997E-2</v>
      </c>
      <c r="P26" s="2">
        <v>0.1</v>
      </c>
      <c r="Q26" s="10" t="s">
        <v>4</v>
      </c>
      <c r="T26" s="19"/>
      <c r="U26" s="11">
        <v>2.5000000000000001E-2</v>
      </c>
      <c r="V26" s="12">
        <v>0.05</v>
      </c>
      <c r="W26" s="11">
        <v>7.4999999999999997E-2</v>
      </c>
      <c r="Y26" s="10" t="s">
        <v>4</v>
      </c>
      <c r="AB26" s="19"/>
      <c r="AC26" s="11">
        <v>2.5000000000000001E-2</v>
      </c>
      <c r="AD26" s="12">
        <v>0.05</v>
      </c>
      <c r="AE26" s="11">
        <v>7.4999999999999997E-2</v>
      </c>
      <c r="AG26" s="10" t="s">
        <v>4</v>
      </c>
      <c r="AH26" s="10"/>
      <c r="AI26" s="10"/>
      <c r="AJ26" s="19"/>
      <c r="AK26" s="11">
        <v>2.5000000000000001E-2</v>
      </c>
      <c r="AL26" s="12">
        <v>0.05</v>
      </c>
      <c r="AM26" s="11">
        <v>7.4999999999999997E-2</v>
      </c>
      <c r="AO26" s="10" t="s">
        <v>4</v>
      </c>
      <c r="AP26" s="10"/>
      <c r="AQ26" s="10"/>
      <c r="AR26" s="19"/>
      <c r="AS26" s="11">
        <v>2.5000000000000001E-2</v>
      </c>
      <c r="AT26" s="12">
        <v>0.05</v>
      </c>
      <c r="AU26" s="11">
        <v>7.4999999999999997E-2</v>
      </c>
    </row>
    <row r="27" spans="1:47" x14ac:dyDescent="0.2">
      <c r="A27">
        <v>1</v>
      </c>
      <c r="D27" s="20">
        <f t="shared" ref="D27:D32" si="20">AVERAGE(D19,D11,D3)</f>
        <v>2.2944367283950617E-3</v>
      </c>
      <c r="E27" s="4">
        <f>D27+(D27*E26)</f>
        <v>2.3517976466049381E-3</v>
      </c>
      <c r="F27" s="4">
        <f>D27+(D27*F26)</f>
        <v>2.4091585648148149E-3</v>
      </c>
      <c r="G27" s="4">
        <f>D27+(D27*G26)</f>
        <v>2.4665194830246913E-3</v>
      </c>
      <c r="I27">
        <v>1</v>
      </c>
      <c r="L27" s="20">
        <f t="shared" ref="L27:L32" si="21">AVERAGE(L19,L11,L3)</f>
        <v>2.2727391975308642E-3</v>
      </c>
      <c r="M27" s="4">
        <f>L27+(L27*M26)</f>
        <v>2.3295576774691358E-3</v>
      </c>
      <c r="N27" s="4">
        <f>L27+(L27*N26)</f>
        <v>2.3863761574074074E-3</v>
      </c>
      <c r="O27" s="4">
        <f>L27+(L27*O26)</f>
        <v>2.4431946373456789E-3</v>
      </c>
      <c r="P27" s="4">
        <f>L27+(L27*P26)</f>
        <v>2.5000131172839505E-3</v>
      </c>
      <c r="Q27" s="10">
        <v>1</v>
      </c>
      <c r="T27" s="19">
        <f t="shared" ref="T27:T32" si="22">AVERAGE(T19,T11,T3)</f>
        <v>2.2354513888888893E-3</v>
      </c>
      <c r="U27" s="16">
        <f>T27+(T27*U26)</f>
        <v>2.2913376736111114E-3</v>
      </c>
      <c r="V27" s="16">
        <f>T27+(T27*V26)</f>
        <v>2.3472239583333335E-3</v>
      </c>
      <c r="W27" s="16">
        <f>T27+(T27*W26)</f>
        <v>2.4031102430555561E-3</v>
      </c>
      <c r="Y27" s="10">
        <v>1</v>
      </c>
      <c r="AB27" s="19">
        <f t="shared" ref="AB27:AB32" si="23">AVERAGE(AB19,AB11,AB3)</f>
        <v>2.374911265432099E-3</v>
      </c>
      <c r="AC27" s="16">
        <f>AB27+(AB27*AC26)</f>
        <v>2.4342840470679013E-3</v>
      </c>
      <c r="AD27" s="16">
        <f>AB27+(AB27*AD26)</f>
        <v>2.4936568287037041E-3</v>
      </c>
      <c r="AE27" s="16">
        <f>AB27+(AB27*AE26)</f>
        <v>2.5530296103395064E-3</v>
      </c>
      <c r="AG27" s="10">
        <v>1</v>
      </c>
      <c r="AH27" s="10"/>
      <c r="AI27" s="10"/>
      <c r="AJ27" s="19">
        <f>AVERAGE(AJ19,AJ11,AJ3)</f>
        <v>2.2708487654320986E-3</v>
      </c>
      <c r="AK27" s="16">
        <f>AJ27+(AJ27*AK26)</f>
        <v>2.3276199845679011E-3</v>
      </c>
      <c r="AL27" s="16">
        <f>AJ27+(AJ27*AL26)</f>
        <v>2.3843912037037037E-3</v>
      </c>
      <c r="AM27" s="16">
        <f>AJ27+(AJ27*AM26)</f>
        <v>2.4411624228395058E-3</v>
      </c>
      <c r="AO27" s="10">
        <v>1</v>
      </c>
      <c r="AP27" s="10"/>
      <c r="AQ27" s="10"/>
      <c r="AR27" s="19">
        <f>AVERAGE(AR19,AR11,AR3)</f>
        <v>2.4613425925925927E-3</v>
      </c>
      <c r="AS27" s="16">
        <f>AR27+(AR27*AS26)</f>
        <v>2.5228761574074073E-3</v>
      </c>
      <c r="AT27" s="16">
        <f>AR27+(AR27*AT26)</f>
        <v>2.5844097222222223E-3</v>
      </c>
      <c r="AU27" s="16">
        <f>AR27+(AR27*AU26)</f>
        <v>2.6459432870370369E-3</v>
      </c>
    </row>
    <row r="28" spans="1:47" x14ac:dyDescent="0.2">
      <c r="A28">
        <v>2</v>
      </c>
      <c r="D28" s="20">
        <f t="shared" si="20"/>
        <v>2.320513117283951E-3</v>
      </c>
      <c r="E28" s="4">
        <f>D28+(D28*E26)</f>
        <v>2.3785259452160498E-3</v>
      </c>
      <c r="F28" s="4">
        <f>D28+(D28*F26)</f>
        <v>2.4365387731481486E-3</v>
      </c>
      <c r="G28" s="4">
        <f>D28+(D28*G26)</f>
        <v>2.4945516010802474E-3</v>
      </c>
      <c r="I28">
        <v>2</v>
      </c>
      <c r="L28" s="20">
        <f t="shared" si="21"/>
        <v>2.32133487654321E-3</v>
      </c>
      <c r="M28" s="4">
        <f>L28+(L28*M26)</f>
        <v>2.3793682484567901E-3</v>
      </c>
      <c r="N28" s="4">
        <f>L28+(L28*N26)</f>
        <v>2.4374016203703706E-3</v>
      </c>
      <c r="O28" s="4">
        <f>L28+(L28*O26)</f>
        <v>2.4954349922839507E-3</v>
      </c>
      <c r="P28" s="4">
        <f>L28+(L28*P26)</f>
        <v>2.5534683641975308E-3</v>
      </c>
      <c r="Q28" s="10">
        <v>2</v>
      </c>
      <c r="T28" s="19">
        <f t="shared" si="22"/>
        <v>2.2816319444444442E-3</v>
      </c>
      <c r="U28" s="16">
        <f>T28+(T28*U26)</f>
        <v>2.3386727430555554E-3</v>
      </c>
      <c r="V28" s="16">
        <f>T28+(T28*V26)</f>
        <v>2.3957135416666662E-3</v>
      </c>
      <c r="W28" s="16">
        <f>T28+(T28*W26)</f>
        <v>2.4527543402777774E-3</v>
      </c>
      <c r="Y28" s="10">
        <v>2</v>
      </c>
      <c r="AB28" s="19">
        <f t="shared" si="23"/>
        <v>2.3897646604938271E-3</v>
      </c>
      <c r="AC28" s="16">
        <f>AB28+(AB28*AC26)</f>
        <v>2.4495087770061729E-3</v>
      </c>
      <c r="AD28" s="16">
        <f>AB28+(AB28*AD26)</f>
        <v>2.5092528935185183E-3</v>
      </c>
      <c r="AE28" s="16">
        <f>AB28+(AB28*AE26)</f>
        <v>2.5689970100308641E-3</v>
      </c>
      <c r="AG28" s="10">
        <v>2</v>
      </c>
      <c r="AH28" s="10"/>
      <c r="AI28" s="10"/>
      <c r="AJ28" s="19">
        <f t="shared" ref="AJ28:AJ32" si="24">AVERAGE(AJ20,AJ12,AJ4)</f>
        <v>2.2874884259259259E-3</v>
      </c>
      <c r="AK28" s="16">
        <f>AJ28+(AJ28*AK26)</f>
        <v>2.3446756365740739E-3</v>
      </c>
      <c r="AL28" s="16">
        <f>AJ28+(AJ28*AL26)</f>
        <v>2.4018628472222223E-3</v>
      </c>
      <c r="AM28" s="16">
        <f>AJ28+(AJ28*AM26)</f>
        <v>2.4590500578703703E-3</v>
      </c>
      <c r="AO28" s="10">
        <v>2</v>
      </c>
      <c r="AP28" s="10"/>
      <c r="AQ28" s="10"/>
      <c r="AR28" s="19">
        <f t="shared" ref="AR28:AR32" si="25">AVERAGE(AR20,AR12,AR4)</f>
        <v>2.4637037037037036E-3</v>
      </c>
      <c r="AS28" s="16">
        <f>AR28+(AR28*AS26)</f>
        <v>2.5252962962962963E-3</v>
      </c>
      <c r="AT28" s="16">
        <f>AR28+(AR28*AT26)</f>
        <v>2.586888888888889E-3</v>
      </c>
      <c r="AU28" s="16">
        <f>AR28+(AR28*AU26)</f>
        <v>2.6484814814814813E-3</v>
      </c>
    </row>
    <row r="29" spans="1:47" x14ac:dyDescent="0.2">
      <c r="A29">
        <v>3</v>
      </c>
      <c r="D29" s="20">
        <f t="shared" si="20"/>
        <v>2.3231211419753087E-3</v>
      </c>
      <c r="E29" s="4">
        <f>D29+(D29*E26)</f>
        <v>2.3811991705246912E-3</v>
      </c>
      <c r="F29" s="4">
        <f>D29+(D29*F26)</f>
        <v>2.4392771990740742E-3</v>
      </c>
      <c r="G29" s="4">
        <f>D29+(D29*G26)</f>
        <v>2.4973552276234567E-3</v>
      </c>
      <c r="I29">
        <v>3</v>
      </c>
      <c r="L29" s="20">
        <f t="shared" si="21"/>
        <v>2.3443055555555556E-3</v>
      </c>
      <c r="M29" s="4">
        <f>L29+(L29*M26)</f>
        <v>2.4029131944444445E-3</v>
      </c>
      <c r="N29" s="4">
        <f>L29+(L29*N26)</f>
        <v>2.4615208333333334E-3</v>
      </c>
      <c r="O29" s="4">
        <f>L29+(L29*O26)</f>
        <v>2.5201284722222222E-3</v>
      </c>
      <c r="P29" s="4">
        <f>L29+(L29*P26)</f>
        <v>2.5787361111111111E-3</v>
      </c>
      <c r="Q29" s="10">
        <v>3</v>
      </c>
      <c r="T29" s="19">
        <f t="shared" si="22"/>
        <v>2.2988348765432096E-3</v>
      </c>
      <c r="U29" s="16">
        <f>T29+(T29*U26)</f>
        <v>2.35630574845679E-3</v>
      </c>
      <c r="V29" s="16">
        <f>T29+(T29*V26)</f>
        <v>2.4137766203703699E-3</v>
      </c>
      <c r="W29" s="16">
        <f>T29+(T29*W26)</f>
        <v>2.4712474922839503E-3</v>
      </c>
      <c r="Y29" s="10">
        <v>3</v>
      </c>
      <c r="AB29" s="19">
        <f t="shared" si="23"/>
        <v>2.4030092592592592E-3</v>
      </c>
      <c r="AC29" s="16">
        <f>AB29+(AB29*AC26)</f>
        <v>2.4630844907407405E-3</v>
      </c>
      <c r="AD29" s="16">
        <f>AB29+(AB29*AD26)</f>
        <v>2.5231597222222222E-3</v>
      </c>
      <c r="AE29" s="16">
        <f>AB29+(AB29*AE26)</f>
        <v>2.5832349537037039E-3</v>
      </c>
      <c r="AG29" s="10">
        <v>3</v>
      </c>
      <c r="AH29" s="10"/>
      <c r="AI29" s="10"/>
      <c r="AJ29" s="19">
        <f t="shared" si="24"/>
        <v>2.3041049382716045E-3</v>
      </c>
      <c r="AK29" s="16">
        <f>AJ29+(AJ29*AK26)</f>
        <v>2.3617075617283945E-3</v>
      </c>
      <c r="AL29" s="16">
        <f>AJ29+(AJ29*AL26)</f>
        <v>2.4193101851851845E-3</v>
      </c>
      <c r="AM29" s="16">
        <f>AJ29+(AJ29*AM26)</f>
        <v>2.4769128086419749E-3</v>
      </c>
      <c r="AO29" s="10">
        <v>3</v>
      </c>
      <c r="AP29" s="10"/>
      <c r="AQ29" s="10"/>
      <c r="AR29" s="19">
        <f t="shared" si="25"/>
        <v>2.4735069444444444E-3</v>
      </c>
      <c r="AS29" s="16">
        <f>AR29+(AR29*AS26)</f>
        <v>2.5353446180555557E-3</v>
      </c>
      <c r="AT29" s="16">
        <f>AR29+(AR29*AT26)</f>
        <v>2.5971822916666665E-3</v>
      </c>
      <c r="AU29" s="16">
        <f>AR29+(AR29*AU26)</f>
        <v>2.6590199652777777E-3</v>
      </c>
    </row>
    <row r="30" spans="1:47" x14ac:dyDescent="0.2">
      <c r="A30">
        <v>4</v>
      </c>
      <c r="D30" s="20">
        <f t="shared" si="20"/>
        <v>2.3263657407407404E-3</v>
      </c>
      <c r="E30" s="4">
        <f>D30+(D30*E26)</f>
        <v>2.384524884259259E-3</v>
      </c>
      <c r="F30" s="4">
        <f>D30+(D30*F26)</f>
        <v>2.4426840277777776E-3</v>
      </c>
      <c r="G30" s="4">
        <f>D30+(D30*G26)</f>
        <v>2.5008431712962957E-3</v>
      </c>
      <c r="I30">
        <v>4</v>
      </c>
      <c r="L30" s="20">
        <f t="shared" si="21"/>
        <v>2.3596875000000002E-3</v>
      </c>
      <c r="M30" s="4">
        <f>L30+(L30*M26)</f>
        <v>2.4186796875E-3</v>
      </c>
      <c r="N30" s="4">
        <f>L30+(L30*N26)</f>
        <v>2.4776718750000003E-3</v>
      </c>
      <c r="O30" s="4">
        <f>L30+(L30*O26)</f>
        <v>2.5366640625000001E-3</v>
      </c>
      <c r="P30" s="4">
        <f>L30+(L30*P26)</f>
        <v>2.5956562500000003E-3</v>
      </c>
      <c r="Q30" s="10">
        <v>4</v>
      </c>
      <c r="T30" s="19">
        <f t="shared" si="22"/>
        <v>2.317523148148148E-3</v>
      </c>
      <c r="U30" s="16">
        <f>T30+(T30*U26)</f>
        <v>2.3754612268518517E-3</v>
      </c>
      <c r="V30" s="16">
        <f>T30+(T30*V26)</f>
        <v>2.4333993055555554E-3</v>
      </c>
      <c r="W30" s="16">
        <f>T30+(T30*W26)</f>
        <v>2.4913373842592591E-3</v>
      </c>
      <c r="Y30" s="10">
        <v>4</v>
      </c>
      <c r="AB30" s="19">
        <f t="shared" si="23"/>
        <v>2.4240239197530866E-3</v>
      </c>
      <c r="AC30" s="16">
        <f>AB30+(AB30*AC26)</f>
        <v>2.4846245177469139E-3</v>
      </c>
      <c r="AD30" s="16">
        <f>AB30+(AB30*AD26)</f>
        <v>2.5452251157407411E-3</v>
      </c>
      <c r="AE30" s="16">
        <f>AB30+(AB30*AE26)</f>
        <v>2.605825713734568E-3</v>
      </c>
      <c r="AG30" s="10">
        <v>4</v>
      </c>
      <c r="AH30" s="10"/>
      <c r="AI30" s="10"/>
      <c r="AJ30" s="19">
        <f t="shared" si="24"/>
        <v>2.3100038580246909E-3</v>
      </c>
      <c r="AK30" s="16">
        <f>AJ30+(AJ30*AK26)</f>
        <v>2.367753954475308E-3</v>
      </c>
      <c r="AL30" s="16">
        <f>AJ30+(AJ30*AL26)</f>
        <v>2.4255040509259256E-3</v>
      </c>
      <c r="AM30" s="16">
        <f>AJ30+(AJ30*AM26)</f>
        <v>2.4832541473765427E-3</v>
      </c>
      <c r="AO30" s="10">
        <v>4</v>
      </c>
      <c r="AP30" s="10"/>
      <c r="AQ30" s="10"/>
      <c r="AR30" s="19">
        <f t="shared" si="25"/>
        <v>2.4877893518518517E-3</v>
      </c>
      <c r="AS30" s="16">
        <f>AR30+(AR30*AS26)</f>
        <v>2.5499840856481478E-3</v>
      </c>
      <c r="AT30" s="16">
        <f>AR30+(AR30*AT26)</f>
        <v>2.6121788194444443E-3</v>
      </c>
      <c r="AU30" s="16">
        <f>AR30+(AR30*AU26)</f>
        <v>2.6743735532407404E-3</v>
      </c>
    </row>
    <row r="31" spans="1:47" x14ac:dyDescent="0.2">
      <c r="A31">
        <v>5</v>
      </c>
      <c r="D31" s="20">
        <f t="shared" si="20"/>
        <v>2.3373804012345682E-3</v>
      </c>
      <c r="E31" s="4">
        <f>D31+(D31*E26)</f>
        <v>2.3958149112654325E-3</v>
      </c>
      <c r="F31" s="4">
        <f>D31+(D31*F26)</f>
        <v>2.4542494212962964E-3</v>
      </c>
      <c r="G31" s="4">
        <f>D31+(D31*G26)</f>
        <v>2.5126839313271607E-3</v>
      </c>
      <c r="I31">
        <v>5</v>
      </c>
      <c r="L31" s="20">
        <f t="shared" si="21"/>
        <v>2.3845177469135801E-3</v>
      </c>
      <c r="M31" s="4">
        <f>L31+(L31*M26)</f>
        <v>2.4441306905864197E-3</v>
      </c>
      <c r="N31" s="4">
        <f>L31+(L31*N26)</f>
        <v>2.5037436342592589E-3</v>
      </c>
      <c r="O31" s="4">
        <f>L31+(L31*O26)</f>
        <v>2.5633565779320986E-3</v>
      </c>
      <c r="P31" s="4">
        <f>L31+(L31*P26)</f>
        <v>2.6229695216049382E-3</v>
      </c>
      <c r="Q31" s="10">
        <v>5</v>
      </c>
      <c r="T31" s="19">
        <f t="shared" si="22"/>
        <v>2.3259606481481482E-3</v>
      </c>
      <c r="U31" s="16">
        <f>T31+(T31*U26)</f>
        <v>2.3841096643518519E-3</v>
      </c>
      <c r="V31" s="16">
        <f>T31+(T31*V26)</f>
        <v>2.4422586805555556E-3</v>
      </c>
      <c r="W31" s="16">
        <f>T31+(T31*W26)</f>
        <v>2.5004076967592593E-3</v>
      </c>
      <c r="Y31" s="10">
        <v>5</v>
      </c>
      <c r="AB31" s="19">
        <f t="shared" si="23"/>
        <v>2.4340354938271603E-3</v>
      </c>
      <c r="AC31" s="16">
        <f>AB31+(AB31*AC26)</f>
        <v>2.4948863811728394E-3</v>
      </c>
      <c r="AD31" s="16">
        <f>AB31+(AB31*AD26)</f>
        <v>2.5557372685185184E-3</v>
      </c>
      <c r="AE31" s="16">
        <f>AB31+(AB31*AE26)</f>
        <v>2.6165881558641974E-3</v>
      </c>
      <c r="AG31" s="10">
        <v>5</v>
      </c>
      <c r="AH31" s="10"/>
      <c r="AI31" s="10"/>
      <c r="AJ31" s="19">
        <f t="shared" si="24"/>
        <v>2.3154591049382718E-3</v>
      </c>
      <c r="AK31" s="16">
        <f>AJ31+(AJ31*AK26)</f>
        <v>2.3733455825617287E-3</v>
      </c>
      <c r="AL31" s="16">
        <f>AJ31+(AJ31*AL26)</f>
        <v>2.4312320601851856E-3</v>
      </c>
      <c r="AM31" s="16">
        <f>AJ31+(AJ31*AM26)</f>
        <v>2.489118537808642E-3</v>
      </c>
      <c r="AO31" s="10">
        <v>5</v>
      </c>
      <c r="AP31" s="10"/>
      <c r="AQ31" s="10"/>
      <c r="AR31" s="19">
        <f t="shared" si="25"/>
        <v>2.6205324074074069E-3</v>
      </c>
      <c r="AS31" s="16">
        <f>AR31+(AR31*AS26)</f>
        <v>2.6860457175925923E-3</v>
      </c>
      <c r="AT31" s="16">
        <f>AR31+(AR31*AT26)</f>
        <v>2.7515590277777772E-3</v>
      </c>
      <c r="AU31" s="16">
        <f>AR31+(AR31*AU26)</f>
        <v>2.8170723379629626E-3</v>
      </c>
    </row>
    <row r="32" spans="1:47" x14ac:dyDescent="0.2">
      <c r="A32">
        <v>6</v>
      </c>
      <c r="D32" s="20">
        <f t="shared" si="20"/>
        <v>2.3505401234567899E-3</v>
      </c>
      <c r="E32" s="4">
        <f>D32+(D32*E26)</f>
        <v>2.4093036265432095E-3</v>
      </c>
      <c r="F32" s="4">
        <f>D32+(D32*F26)</f>
        <v>2.4680671296296295E-3</v>
      </c>
      <c r="G32" s="4">
        <f>D32+(D32*G26)</f>
        <v>2.5268306327160491E-3</v>
      </c>
      <c r="I32">
        <v>6</v>
      </c>
      <c r="L32" s="20">
        <f t="shared" si="21"/>
        <v>2.40070987654321E-3</v>
      </c>
      <c r="M32" s="4">
        <f>L32+(L32*M26)</f>
        <v>2.4607276234567903E-3</v>
      </c>
      <c r="N32" s="4">
        <f>L32+(L32*N26)</f>
        <v>2.5207453703703707E-3</v>
      </c>
      <c r="O32" s="4">
        <f>L32+(L32*O26)</f>
        <v>2.5807631172839506E-3</v>
      </c>
      <c r="P32" s="4">
        <f>L32+(L32*P26)</f>
        <v>2.6407808641975309E-3</v>
      </c>
      <c r="Q32" s="10">
        <v>6</v>
      </c>
      <c r="T32" s="19">
        <f t="shared" si="22"/>
        <v>2.3465470679012342E-3</v>
      </c>
      <c r="U32" s="16">
        <f>T32+(T32*U26)</f>
        <v>2.4052107445987651E-3</v>
      </c>
      <c r="V32" s="16">
        <f>T32+(T32*V26)</f>
        <v>2.463874421296296E-3</v>
      </c>
      <c r="W32" s="16">
        <f>T32+(T32*W26)</f>
        <v>2.5225380979938265E-3</v>
      </c>
      <c r="Y32" s="10">
        <v>6</v>
      </c>
      <c r="AB32" s="19">
        <f t="shared" si="23"/>
        <v>2.4557137345679013E-3</v>
      </c>
      <c r="AC32" s="16">
        <f>AB32+(AB32*AC26)</f>
        <v>2.5171065779320987E-3</v>
      </c>
      <c r="AD32" s="16">
        <f>AB32+(AB32*AD26)</f>
        <v>2.5784994212962962E-3</v>
      </c>
      <c r="AE32" s="16">
        <f>AB32+(AB32*AE26)</f>
        <v>2.6398922646604941E-3</v>
      </c>
      <c r="AG32" s="10">
        <v>6</v>
      </c>
      <c r="AH32" s="10"/>
      <c r="AI32" s="10"/>
      <c r="AJ32" s="19">
        <f t="shared" si="24"/>
        <v>2.3248070987654319E-3</v>
      </c>
      <c r="AK32" s="16">
        <f>AJ32+(AJ32*AK26)</f>
        <v>2.3829272762345677E-3</v>
      </c>
      <c r="AL32" s="16">
        <f>AJ32+(AJ32*AL26)</f>
        <v>2.4410474537037035E-3</v>
      </c>
      <c r="AM32" s="16">
        <f>AJ32+(AJ32*AM26)</f>
        <v>2.4991676311728393E-3</v>
      </c>
      <c r="AO32" s="10">
        <v>6</v>
      </c>
      <c r="AP32" s="10"/>
      <c r="AQ32" s="10"/>
      <c r="AR32" s="19">
        <f t="shared" si="25"/>
        <v>2.7172106481481479E-3</v>
      </c>
      <c r="AS32" s="16">
        <f>AR32+(AR32*AS26)</f>
        <v>2.7851409143518514E-3</v>
      </c>
      <c r="AT32" s="16">
        <f>AR32+(AR32*AT26)</f>
        <v>2.8530711805555553E-3</v>
      </c>
      <c r="AU32" s="16">
        <f>AR32+(AR32*AU26)</f>
        <v>2.9210014467592588E-3</v>
      </c>
    </row>
    <row r="34" spans="2:3" x14ac:dyDescent="0.2">
      <c r="B34" s="6"/>
      <c r="C34" s="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34"/>
  <sheetViews>
    <sheetView topLeftCell="T1" workbookViewId="0">
      <selection activeCell="AR9" sqref="AR9"/>
    </sheetView>
  </sheetViews>
  <sheetFormatPr defaultRowHeight="12.75" x14ac:dyDescent="0.2"/>
  <cols>
    <col min="1" max="1" width="5.28515625" bestFit="1" customWidth="1"/>
    <col min="2" max="2" width="22.28515625" bestFit="1" customWidth="1"/>
    <col min="3" max="3" width="5.42578125" bestFit="1" customWidth="1"/>
    <col min="4" max="4" width="7" bestFit="1" customWidth="1"/>
    <col min="5" max="7" width="6.5703125" bestFit="1" customWidth="1"/>
    <col min="9" max="9" width="7.5703125" bestFit="1" customWidth="1"/>
    <col min="10" max="10" width="23.28515625" bestFit="1" customWidth="1"/>
    <col min="11" max="11" width="5.42578125" bestFit="1" customWidth="1"/>
    <col min="12" max="12" width="7" bestFit="1" customWidth="1"/>
    <col min="13" max="16" width="6.5703125" bestFit="1" customWidth="1"/>
    <col min="17" max="17" width="5.5703125" style="10" bestFit="1" customWidth="1"/>
    <col min="18" max="18" width="23.28515625" style="10" bestFit="1" customWidth="1"/>
    <col min="19" max="19" width="4.28515625" style="10" bestFit="1" customWidth="1"/>
    <col min="20" max="23" width="7.42578125" style="10" bestFit="1" customWidth="1"/>
    <col min="25" max="25" width="5.5703125" style="10" bestFit="1" customWidth="1"/>
    <col min="26" max="26" width="29.42578125" style="10" bestFit="1" customWidth="1"/>
    <col min="27" max="27" width="4.28515625" style="10" bestFit="1" customWidth="1"/>
    <col min="28" max="31" width="7.42578125" style="10" bestFit="1" customWidth="1"/>
    <col min="33" max="33" width="5.5703125" bestFit="1" customWidth="1"/>
    <col min="34" max="34" width="23" customWidth="1"/>
    <col min="41" max="41" width="5.5703125" bestFit="1" customWidth="1"/>
    <col min="42" max="42" width="23" customWidth="1"/>
  </cols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s="1">
        <v>2.5000000000000001E-2</v>
      </c>
      <c r="F1" s="2">
        <v>0.05</v>
      </c>
      <c r="G1" s="1">
        <v>7.4999999999999997E-2</v>
      </c>
      <c r="I1" t="s">
        <v>0</v>
      </c>
      <c r="J1" t="s">
        <v>1</v>
      </c>
      <c r="K1" t="s">
        <v>2</v>
      </c>
      <c r="L1" t="s">
        <v>3</v>
      </c>
      <c r="M1" s="1">
        <v>2.5000000000000001E-2</v>
      </c>
      <c r="N1" s="2">
        <v>0.05</v>
      </c>
      <c r="O1" s="1">
        <v>7.4999999999999997E-2</v>
      </c>
      <c r="Q1" s="10" t="s">
        <v>0</v>
      </c>
      <c r="R1" s="10" t="s">
        <v>1</v>
      </c>
      <c r="S1" s="10" t="s">
        <v>2</v>
      </c>
      <c r="T1" s="10" t="s">
        <v>3</v>
      </c>
      <c r="U1" s="11">
        <v>2.5000000000000001E-2</v>
      </c>
      <c r="V1" s="12">
        <v>0.05</v>
      </c>
      <c r="W1" s="11">
        <v>7.4999999999999997E-2</v>
      </c>
      <c r="Y1" s="10" t="s">
        <v>0</v>
      </c>
      <c r="Z1" s="10" t="s">
        <v>1</v>
      </c>
      <c r="AA1" s="10" t="s">
        <v>2</v>
      </c>
      <c r="AB1" s="10" t="s">
        <v>3</v>
      </c>
      <c r="AC1" s="11">
        <v>2.5000000000000001E-2</v>
      </c>
      <c r="AD1" s="12">
        <v>0.05</v>
      </c>
      <c r="AE1" s="11">
        <v>7.4999999999999997E-2</v>
      </c>
      <c r="AG1" s="10" t="s">
        <v>0</v>
      </c>
      <c r="AH1" s="10" t="s">
        <v>1</v>
      </c>
      <c r="AI1" s="10" t="s">
        <v>2</v>
      </c>
      <c r="AJ1" s="10" t="s">
        <v>3</v>
      </c>
      <c r="AK1" s="11">
        <v>2.5000000000000001E-2</v>
      </c>
      <c r="AL1" s="12">
        <v>0.05</v>
      </c>
      <c r="AM1" s="11">
        <v>7.4999999999999997E-2</v>
      </c>
      <c r="AO1" s="10" t="s">
        <v>0</v>
      </c>
      <c r="AP1" s="10" t="s">
        <v>1</v>
      </c>
      <c r="AQ1" s="10" t="s">
        <v>2</v>
      </c>
      <c r="AR1" s="10" t="s">
        <v>3</v>
      </c>
      <c r="AS1" s="11">
        <v>2.5000000000000001E-2</v>
      </c>
      <c r="AT1" s="12">
        <v>0.05</v>
      </c>
      <c r="AU1" s="11">
        <v>7.4999999999999997E-2</v>
      </c>
    </row>
    <row r="2" spans="1:47" x14ac:dyDescent="0.2">
      <c r="A2">
        <v>2019</v>
      </c>
      <c r="B2" t="s">
        <v>165</v>
      </c>
      <c r="I2">
        <v>2019</v>
      </c>
      <c r="J2" s="8" t="s">
        <v>19</v>
      </c>
      <c r="Q2" s="10">
        <v>2019</v>
      </c>
      <c r="R2" s="10" t="s">
        <v>148</v>
      </c>
      <c r="Y2" s="10">
        <v>2019</v>
      </c>
      <c r="Z2" s="10" t="s">
        <v>38</v>
      </c>
      <c r="AG2" s="10">
        <v>2019</v>
      </c>
      <c r="AH2" s="10" t="s">
        <v>208</v>
      </c>
      <c r="AI2" s="10"/>
      <c r="AJ2" s="10"/>
      <c r="AK2" s="11"/>
      <c r="AL2" s="12"/>
      <c r="AM2" s="11"/>
      <c r="AO2" s="10">
        <v>2019</v>
      </c>
      <c r="AP2" s="10" t="s">
        <v>355</v>
      </c>
      <c r="AQ2" s="10"/>
      <c r="AR2" s="10"/>
      <c r="AS2" s="11"/>
      <c r="AT2" s="12"/>
      <c r="AU2" s="11"/>
    </row>
    <row r="3" spans="1:47" x14ac:dyDescent="0.2">
      <c r="A3">
        <v>1</v>
      </c>
      <c r="B3" s="8" t="s">
        <v>276</v>
      </c>
      <c r="C3" s="8" t="s">
        <v>10</v>
      </c>
      <c r="D3">
        <v>36.341999999999999</v>
      </c>
      <c r="E3" s="3">
        <f>D3+(D3*$E$1)</f>
        <v>37.250549999999997</v>
      </c>
      <c r="F3" s="3">
        <f t="shared" ref="F3:F8" si="0">D3+(D3*$F$1)</f>
        <v>38.159099999999995</v>
      </c>
      <c r="G3" s="3">
        <f t="shared" ref="G3:G8" si="1">D3+(D3*$G$1)</f>
        <v>39.06765</v>
      </c>
      <c r="I3">
        <v>1</v>
      </c>
      <c r="J3" s="10" t="s">
        <v>238</v>
      </c>
      <c r="K3" s="10" t="s">
        <v>14</v>
      </c>
      <c r="L3">
        <v>36.633000000000003</v>
      </c>
      <c r="M3" s="3">
        <f>L3+(L3*$E$1)</f>
        <v>37.548825000000001</v>
      </c>
      <c r="N3" s="3">
        <f t="shared" ref="N3:N8" si="2">L3+(L3*$F$1)</f>
        <v>38.464650000000006</v>
      </c>
      <c r="O3" s="3">
        <f t="shared" ref="O3:O8" si="3">L3+(L3*$G$1)</f>
        <v>39.380475000000004</v>
      </c>
      <c r="Q3" s="10">
        <v>1</v>
      </c>
      <c r="R3" s="10" t="s">
        <v>331</v>
      </c>
      <c r="T3" s="13">
        <v>35.302</v>
      </c>
      <c r="U3" s="13">
        <f>T3+(T3*U1)</f>
        <v>36.184550000000002</v>
      </c>
      <c r="V3" s="13">
        <f>T3+(T3*V1)</f>
        <v>37.067099999999996</v>
      </c>
      <c r="W3" s="13">
        <f>T3+(T3*W1)</f>
        <v>37.949649999999998</v>
      </c>
      <c r="Y3" s="10">
        <v>1</v>
      </c>
      <c r="Z3" s="10" t="s">
        <v>293</v>
      </c>
      <c r="AB3" s="13">
        <v>36.478999999999999</v>
      </c>
      <c r="AC3" s="13">
        <f>AB3+(AB3*AC1)</f>
        <v>37.390974999999997</v>
      </c>
      <c r="AD3" s="13">
        <f>AB3+(AB3*AD1)</f>
        <v>38.302949999999996</v>
      </c>
      <c r="AE3" s="13">
        <f>AB3+(AB3*AE1)</f>
        <v>39.214925000000001</v>
      </c>
      <c r="AG3" s="10">
        <v>1</v>
      </c>
      <c r="AH3" s="10" t="s">
        <v>207</v>
      </c>
      <c r="AI3" s="10" t="s">
        <v>110</v>
      </c>
      <c r="AJ3" s="13">
        <v>35.563000000000002</v>
      </c>
      <c r="AK3" s="13">
        <f>AJ3+(AJ3*$AK$1)</f>
        <v>36.452075000000001</v>
      </c>
      <c r="AL3" s="13">
        <f>AJ3+(AJ3*$AL$2)</f>
        <v>35.563000000000002</v>
      </c>
      <c r="AM3" s="13">
        <f>AJ3+(AJ3*$AM$2)</f>
        <v>35.563000000000002</v>
      </c>
      <c r="AO3" s="10">
        <v>1</v>
      </c>
      <c r="AP3" s="10" t="s">
        <v>364</v>
      </c>
      <c r="AQ3" s="10"/>
      <c r="AR3" s="13">
        <v>36.11</v>
      </c>
      <c r="AS3" s="13">
        <f>AR3+(AR3*$AK$1)</f>
        <v>37.012749999999997</v>
      </c>
      <c r="AT3" s="13">
        <f>AR3+(AR3*$AL$2)</f>
        <v>36.11</v>
      </c>
      <c r="AU3" s="13">
        <f>AR3+(AR3*$AM$2)</f>
        <v>36.11</v>
      </c>
    </row>
    <row r="4" spans="1:47" x14ac:dyDescent="0.2">
      <c r="A4">
        <v>2</v>
      </c>
      <c r="B4" s="8" t="s">
        <v>175</v>
      </c>
      <c r="C4" s="8" t="s">
        <v>10</v>
      </c>
      <c r="D4" s="3">
        <v>36.853000000000002</v>
      </c>
      <c r="E4" s="3">
        <f>D4+(D4*$E$1)</f>
        <v>37.774325000000005</v>
      </c>
      <c r="F4" s="3">
        <f t="shared" si="0"/>
        <v>38.695650000000001</v>
      </c>
      <c r="G4" s="3">
        <f t="shared" si="1"/>
        <v>39.616975000000004</v>
      </c>
      <c r="I4">
        <v>2</v>
      </c>
      <c r="J4" s="10" t="s">
        <v>193</v>
      </c>
      <c r="K4" s="10" t="s">
        <v>17</v>
      </c>
      <c r="L4" s="3">
        <v>36.984000000000002</v>
      </c>
      <c r="M4" s="3">
        <f>L4+(L4*$E$1)</f>
        <v>37.9086</v>
      </c>
      <c r="N4" s="3">
        <f t="shared" si="2"/>
        <v>38.833200000000005</v>
      </c>
      <c r="O4" s="3">
        <f t="shared" si="3"/>
        <v>39.757800000000003</v>
      </c>
      <c r="Q4" s="10">
        <v>2</v>
      </c>
      <c r="R4" s="10" t="s">
        <v>336</v>
      </c>
      <c r="T4" s="13">
        <v>36.317</v>
      </c>
      <c r="U4" s="13">
        <f>T4+(T4*U1)</f>
        <v>37.224924999999999</v>
      </c>
      <c r="V4" s="13">
        <f>T4+(T4*V1)</f>
        <v>38.132849999999998</v>
      </c>
      <c r="W4" s="13">
        <f>T4+(T4*W1)</f>
        <v>39.040774999999996</v>
      </c>
      <c r="Y4" s="10">
        <v>2</v>
      </c>
      <c r="Z4" s="10" t="s">
        <v>294</v>
      </c>
      <c r="AB4" s="13">
        <v>38.076000000000001</v>
      </c>
      <c r="AC4" s="13">
        <f>AB4+(AB4*AC1)</f>
        <v>39.027900000000002</v>
      </c>
      <c r="AD4" s="13">
        <f>AB4+(AB4*AD1)</f>
        <v>39.979799999999997</v>
      </c>
      <c r="AE4" s="13">
        <f>AB4+(AB4*AE1)</f>
        <v>40.931699999999999</v>
      </c>
      <c r="AG4" s="10">
        <v>2</v>
      </c>
      <c r="AH4" s="10" t="s">
        <v>316</v>
      </c>
      <c r="AI4" s="10" t="s">
        <v>112</v>
      </c>
      <c r="AJ4" s="13">
        <v>35.658000000000001</v>
      </c>
      <c r="AK4" s="13">
        <f t="shared" ref="AK4:AK8" si="4">AJ4+(AJ4*$AK$1)</f>
        <v>36.54945</v>
      </c>
      <c r="AL4" s="13">
        <f t="shared" ref="AL4:AL8" si="5">AJ4+(AJ4*$AL$2)</f>
        <v>35.658000000000001</v>
      </c>
      <c r="AM4" s="13">
        <f t="shared" ref="AM4:AM8" si="6">AJ4+(AJ4*$AM$2)</f>
        <v>35.658000000000001</v>
      </c>
      <c r="AO4" s="10">
        <v>2</v>
      </c>
      <c r="AP4" s="10" t="s">
        <v>363</v>
      </c>
      <c r="AQ4" s="10"/>
      <c r="AR4" s="13">
        <v>37.630000000000003</v>
      </c>
      <c r="AS4" s="13">
        <f t="shared" ref="AS4:AS8" si="7">AR4+(AR4*$AK$1)</f>
        <v>38.570750000000004</v>
      </c>
      <c r="AT4" s="13">
        <f t="shared" ref="AT4:AT8" si="8">AR4+(AR4*$AL$2)</f>
        <v>37.630000000000003</v>
      </c>
      <c r="AU4" s="13">
        <f t="shared" ref="AU4:AU8" si="9">AR4+(AR4*$AM$2)</f>
        <v>37.630000000000003</v>
      </c>
    </row>
    <row r="5" spans="1:47" x14ac:dyDescent="0.2">
      <c r="A5">
        <v>3</v>
      </c>
      <c r="B5" s="8" t="s">
        <v>277</v>
      </c>
      <c r="C5" s="8" t="s">
        <v>8</v>
      </c>
      <c r="D5">
        <v>36.942999999999998</v>
      </c>
      <c r="E5" s="3">
        <f t="shared" ref="E5:E8" si="10">D5+(D5*$E$1)</f>
        <v>37.866574999999997</v>
      </c>
      <c r="F5" s="3">
        <f t="shared" si="0"/>
        <v>38.790149999999997</v>
      </c>
      <c r="G5" s="3">
        <f t="shared" si="1"/>
        <v>39.713724999999997</v>
      </c>
      <c r="I5">
        <v>3</v>
      </c>
      <c r="J5" s="10" t="s">
        <v>239</v>
      </c>
      <c r="K5" s="10" t="s">
        <v>14</v>
      </c>
      <c r="L5">
        <v>37.567</v>
      </c>
      <c r="M5" s="3">
        <f t="shared" ref="M5:M8" si="11">L5+(L5*$E$1)</f>
        <v>38.506174999999999</v>
      </c>
      <c r="N5" s="3">
        <f t="shared" si="2"/>
        <v>39.445349999999998</v>
      </c>
      <c r="O5" s="3">
        <f t="shared" si="3"/>
        <v>40.384524999999996</v>
      </c>
      <c r="Q5" s="10">
        <v>3</v>
      </c>
      <c r="R5" s="10" t="s">
        <v>332</v>
      </c>
      <c r="T5" s="13">
        <v>36.420999999999999</v>
      </c>
      <c r="U5" s="13">
        <f>T5+(T5*U1)</f>
        <v>37.331524999999999</v>
      </c>
      <c r="V5" s="13">
        <f>T5+(T5*V1)</f>
        <v>38.242049999999999</v>
      </c>
      <c r="W5" s="13">
        <f>T5+(T5*W1)</f>
        <v>39.152574999999999</v>
      </c>
      <c r="Y5" s="10">
        <v>3</v>
      </c>
      <c r="Z5" s="10" t="s">
        <v>283</v>
      </c>
      <c r="AB5" s="13">
        <v>38.600999999999999</v>
      </c>
      <c r="AC5" s="13">
        <f>AB5+(AB5*AC1)</f>
        <v>39.566024999999996</v>
      </c>
      <c r="AD5" s="13">
        <f>AB5+(AB5*AD1)</f>
        <v>40.53105</v>
      </c>
      <c r="AE5" s="13">
        <f>AB5+(AB5*AE1)</f>
        <v>41.496074999999998</v>
      </c>
      <c r="AG5" s="10">
        <v>3</v>
      </c>
      <c r="AH5" s="10" t="s">
        <v>317</v>
      </c>
      <c r="AI5" s="10" t="s">
        <v>107</v>
      </c>
      <c r="AJ5" s="13">
        <v>35.917000000000002</v>
      </c>
      <c r="AK5" s="13">
        <f t="shared" si="4"/>
        <v>36.814925000000002</v>
      </c>
      <c r="AL5" s="13">
        <f t="shared" si="5"/>
        <v>35.917000000000002</v>
      </c>
      <c r="AM5" s="13">
        <f t="shared" si="6"/>
        <v>35.917000000000002</v>
      </c>
      <c r="AO5" s="10">
        <v>3</v>
      </c>
      <c r="AP5" s="10" t="s">
        <v>366</v>
      </c>
      <c r="AQ5" s="10"/>
      <c r="AR5" s="13">
        <v>38.130000000000003</v>
      </c>
      <c r="AS5" s="13">
        <f t="shared" si="7"/>
        <v>39.08325</v>
      </c>
      <c r="AT5" s="13">
        <f t="shared" si="8"/>
        <v>38.130000000000003</v>
      </c>
      <c r="AU5" s="13">
        <f t="shared" si="9"/>
        <v>38.130000000000003</v>
      </c>
    </row>
    <row r="6" spans="1:47" x14ac:dyDescent="0.2">
      <c r="A6">
        <v>4</v>
      </c>
      <c r="B6" s="8" t="s">
        <v>272</v>
      </c>
      <c r="C6" s="8" t="s">
        <v>11</v>
      </c>
      <c r="D6">
        <v>37.063000000000002</v>
      </c>
      <c r="E6" s="3">
        <f t="shared" si="10"/>
        <v>37.989575000000002</v>
      </c>
      <c r="F6" s="3">
        <f t="shared" si="0"/>
        <v>38.916150000000002</v>
      </c>
      <c r="G6" s="3">
        <f t="shared" si="1"/>
        <v>39.842725000000002</v>
      </c>
      <c r="I6">
        <v>4</v>
      </c>
      <c r="J6" s="10" t="s">
        <v>194</v>
      </c>
      <c r="K6" s="10" t="s">
        <v>17</v>
      </c>
      <c r="L6" s="3">
        <v>38.192999999999998</v>
      </c>
      <c r="M6" s="3">
        <f t="shared" si="11"/>
        <v>39.147824999999997</v>
      </c>
      <c r="N6" s="3">
        <f t="shared" si="2"/>
        <v>40.102649999999997</v>
      </c>
      <c r="O6" s="3">
        <f t="shared" si="3"/>
        <v>41.057474999999997</v>
      </c>
      <c r="Q6" s="10">
        <v>4</v>
      </c>
      <c r="R6" s="10" t="s">
        <v>333</v>
      </c>
      <c r="T6" s="13">
        <v>36.868000000000002</v>
      </c>
      <c r="U6" s="13">
        <f>T6+(T6*U1)</f>
        <v>37.789700000000003</v>
      </c>
      <c r="V6" s="13">
        <f>T6+(T6*V1)</f>
        <v>38.711400000000005</v>
      </c>
      <c r="W6" s="13">
        <f>T6+(T6*W1)</f>
        <v>39.633099999999999</v>
      </c>
      <c r="Y6" s="10">
        <v>4</v>
      </c>
      <c r="Z6" s="10" t="s">
        <v>281</v>
      </c>
      <c r="AB6" s="13">
        <v>38.69</v>
      </c>
      <c r="AC6" s="13">
        <f>AB6+(AB6*AC1)</f>
        <v>39.657249999999998</v>
      </c>
      <c r="AD6" s="13">
        <f>AB6+(AB6*AD1)</f>
        <v>40.624499999999998</v>
      </c>
      <c r="AE6" s="13">
        <f>AB6+(AB6*AE1)</f>
        <v>41.591749999999998</v>
      </c>
      <c r="AG6" s="10">
        <v>4</v>
      </c>
      <c r="AH6" s="10" t="s">
        <v>328</v>
      </c>
      <c r="AI6" s="10" t="s">
        <v>113</v>
      </c>
      <c r="AJ6" s="13">
        <v>36.143000000000001</v>
      </c>
      <c r="AK6" s="13">
        <f t="shared" si="4"/>
        <v>37.046575000000004</v>
      </c>
      <c r="AL6" s="13">
        <f t="shared" si="5"/>
        <v>36.143000000000001</v>
      </c>
      <c r="AM6" s="13">
        <f t="shared" si="6"/>
        <v>36.143000000000001</v>
      </c>
      <c r="AO6" s="10">
        <v>4</v>
      </c>
      <c r="AP6" s="10" t="s">
        <v>365</v>
      </c>
      <c r="AQ6" s="10"/>
      <c r="AR6" s="13">
        <v>38.448</v>
      </c>
      <c r="AS6" s="13">
        <f t="shared" si="7"/>
        <v>39.409199999999998</v>
      </c>
      <c r="AT6" s="13">
        <f t="shared" si="8"/>
        <v>38.448</v>
      </c>
      <c r="AU6" s="13">
        <f t="shared" si="9"/>
        <v>38.448</v>
      </c>
    </row>
    <row r="7" spans="1:47" x14ac:dyDescent="0.2">
      <c r="A7">
        <v>5</v>
      </c>
      <c r="B7" s="8" t="s">
        <v>257</v>
      </c>
      <c r="C7" s="8" t="s">
        <v>10</v>
      </c>
      <c r="D7" s="22">
        <v>37.667000000000002</v>
      </c>
      <c r="E7" s="3">
        <f t="shared" si="10"/>
        <v>38.608675000000005</v>
      </c>
      <c r="F7" s="3">
        <f t="shared" si="0"/>
        <v>39.550350000000002</v>
      </c>
      <c r="G7" s="3">
        <f t="shared" si="1"/>
        <v>40.492024999999998</v>
      </c>
      <c r="I7">
        <v>5</v>
      </c>
      <c r="J7" s="10" t="s">
        <v>240</v>
      </c>
      <c r="K7" s="10" t="s">
        <v>6</v>
      </c>
      <c r="L7">
        <v>38.192999999999998</v>
      </c>
      <c r="M7" s="3">
        <f t="shared" si="11"/>
        <v>39.147824999999997</v>
      </c>
      <c r="N7" s="3">
        <f t="shared" si="2"/>
        <v>40.102649999999997</v>
      </c>
      <c r="O7" s="3">
        <f t="shared" si="3"/>
        <v>41.057474999999997</v>
      </c>
      <c r="Q7" s="10">
        <v>5</v>
      </c>
      <c r="R7" s="10" t="s">
        <v>337</v>
      </c>
      <c r="T7" s="13">
        <v>37.433</v>
      </c>
      <c r="U7" s="13">
        <f>T7+(T7*U1)</f>
        <v>38.368825000000001</v>
      </c>
      <c r="V7" s="13">
        <f>T7+(T7*V1)</f>
        <v>39.304650000000002</v>
      </c>
      <c r="W7" s="13">
        <f>T7+(T7*W1)</f>
        <v>40.240474999999996</v>
      </c>
      <c r="Y7" s="10">
        <v>5</v>
      </c>
      <c r="Z7" s="10" t="s">
        <v>282</v>
      </c>
      <c r="AB7" s="13">
        <v>38.905000000000001</v>
      </c>
      <c r="AC7" s="13">
        <f>AB7+(AB7*AC1)</f>
        <v>39.877625000000002</v>
      </c>
      <c r="AD7" s="13">
        <f>AB7+(AB7*AD1)</f>
        <v>40.850250000000003</v>
      </c>
      <c r="AE7" s="13">
        <f>AB7+(AB7*AE1)</f>
        <v>41.822875000000003</v>
      </c>
      <c r="AG7" s="10">
        <v>5</v>
      </c>
      <c r="AH7" s="10" t="s">
        <v>329</v>
      </c>
      <c r="AI7" s="10" t="s">
        <v>112</v>
      </c>
      <c r="AJ7" s="13">
        <v>36.149000000000001</v>
      </c>
      <c r="AK7" s="13">
        <f t="shared" si="4"/>
        <v>37.052725000000002</v>
      </c>
      <c r="AL7" s="13">
        <f t="shared" si="5"/>
        <v>36.149000000000001</v>
      </c>
      <c r="AM7" s="13">
        <f t="shared" si="6"/>
        <v>36.149000000000001</v>
      </c>
      <c r="AO7" s="10">
        <v>5</v>
      </c>
      <c r="AP7" s="10" t="s">
        <v>386</v>
      </c>
      <c r="AQ7" s="10"/>
      <c r="AR7" s="13">
        <v>38.984999999999999</v>
      </c>
      <c r="AS7" s="13">
        <f t="shared" si="7"/>
        <v>39.959625000000003</v>
      </c>
      <c r="AT7" s="13">
        <f t="shared" si="8"/>
        <v>38.984999999999999</v>
      </c>
      <c r="AU7" s="13">
        <f t="shared" si="9"/>
        <v>38.984999999999999</v>
      </c>
    </row>
    <row r="8" spans="1:47" x14ac:dyDescent="0.2">
      <c r="A8">
        <v>6</v>
      </c>
      <c r="B8" s="8" t="s">
        <v>258</v>
      </c>
      <c r="C8" s="8" t="s">
        <v>8</v>
      </c>
      <c r="D8">
        <v>38.182000000000002</v>
      </c>
      <c r="E8" s="3">
        <f t="shared" si="10"/>
        <v>39.13655</v>
      </c>
      <c r="F8" s="3">
        <f t="shared" si="0"/>
        <v>40.091100000000004</v>
      </c>
      <c r="G8" s="3">
        <f t="shared" si="1"/>
        <v>41.045650000000002</v>
      </c>
      <c r="I8">
        <v>6</v>
      </c>
      <c r="J8" s="10" t="s">
        <v>241</v>
      </c>
      <c r="K8" s="10" t="s">
        <v>14</v>
      </c>
      <c r="L8" s="3">
        <v>38.444000000000003</v>
      </c>
      <c r="M8" s="3">
        <f t="shared" si="11"/>
        <v>39.405100000000004</v>
      </c>
      <c r="N8" s="3">
        <f t="shared" si="2"/>
        <v>40.366200000000006</v>
      </c>
      <c r="O8" s="3">
        <f t="shared" si="3"/>
        <v>41.327300000000001</v>
      </c>
      <c r="Q8" s="10">
        <v>6</v>
      </c>
      <c r="R8" s="10" t="s">
        <v>338</v>
      </c>
      <c r="T8" s="13">
        <v>37.584000000000003</v>
      </c>
      <c r="U8" s="13">
        <f>T8+(T8*U1)</f>
        <v>38.523600000000002</v>
      </c>
      <c r="V8" s="13">
        <f>T8+(T8*V1)</f>
        <v>39.463200000000001</v>
      </c>
      <c r="W8" s="13">
        <f>T8+(T8*W1)</f>
        <v>40.402800000000006</v>
      </c>
      <c r="Y8" s="10">
        <v>6</v>
      </c>
      <c r="Z8" s="10" t="s">
        <v>284</v>
      </c>
      <c r="AB8" s="13">
        <v>38.941000000000003</v>
      </c>
      <c r="AC8" s="13">
        <f>AB8+(AB8*AC1)</f>
        <v>39.914525000000005</v>
      </c>
      <c r="AD8" s="13">
        <f>AB8+(AB8*AD1)</f>
        <v>40.88805</v>
      </c>
      <c r="AE8" s="13">
        <f>AB8+(AB8*AE1)</f>
        <v>41.861575000000002</v>
      </c>
      <c r="AG8" s="10">
        <v>6</v>
      </c>
      <c r="AH8" s="10" t="s">
        <v>330</v>
      </c>
      <c r="AI8" s="10" t="s">
        <v>108</v>
      </c>
      <c r="AJ8" s="13">
        <v>36.244999999999997</v>
      </c>
      <c r="AK8" s="13">
        <f t="shared" si="4"/>
        <v>37.151125</v>
      </c>
      <c r="AL8" s="13">
        <f t="shared" si="5"/>
        <v>36.244999999999997</v>
      </c>
      <c r="AM8" s="13">
        <f t="shared" si="6"/>
        <v>36.244999999999997</v>
      </c>
      <c r="AO8" s="10">
        <v>6</v>
      </c>
      <c r="AP8" s="10" t="s">
        <v>367</v>
      </c>
      <c r="AQ8" s="10"/>
      <c r="AR8" s="13">
        <v>39.828000000000003</v>
      </c>
      <c r="AS8" s="13">
        <f t="shared" si="7"/>
        <v>40.823700000000002</v>
      </c>
      <c r="AT8" s="13">
        <f t="shared" si="8"/>
        <v>39.828000000000003</v>
      </c>
      <c r="AU8" s="13">
        <f t="shared" si="9"/>
        <v>39.828000000000003</v>
      </c>
    </row>
    <row r="9" spans="1:47" x14ac:dyDescent="0.2">
      <c r="T9" s="13"/>
      <c r="AB9" s="13"/>
      <c r="AG9" s="10"/>
      <c r="AH9" s="10"/>
      <c r="AI9" s="10"/>
      <c r="AJ9" s="13"/>
      <c r="AK9" s="13"/>
      <c r="AL9" s="13"/>
      <c r="AM9" s="13"/>
      <c r="AO9" s="10"/>
      <c r="AP9" s="10"/>
      <c r="AQ9" s="10"/>
      <c r="AR9" s="13"/>
      <c r="AS9" s="13"/>
      <c r="AT9" s="13"/>
      <c r="AU9" s="13"/>
    </row>
    <row r="10" spans="1:47" x14ac:dyDescent="0.2">
      <c r="A10">
        <v>2018</v>
      </c>
      <c r="B10" t="s">
        <v>165</v>
      </c>
      <c r="I10">
        <v>2018</v>
      </c>
      <c r="J10" s="8" t="s">
        <v>18</v>
      </c>
      <c r="Q10" s="10">
        <v>2018</v>
      </c>
      <c r="R10" s="10" t="s">
        <v>148</v>
      </c>
      <c r="Y10" s="10">
        <v>2018</v>
      </c>
      <c r="Z10" s="10" t="s">
        <v>38</v>
      </c>
      <c r="AG10" s="10">
        <v>2018</v>
      </c>
      <c r="AH10" s="10" t="s">
        <v>208</v>
      </c>
      <c r="AI10" s="10"/>
      <c r="AJ10" s="10"/>
      <c r="AK10" s="11"/>
      <c r="AL10" s="12"/>
      <c r="AM10" s="11"/>
      <c r="AO10" s="10">
        <v>2018</v>
      </c>
      <c r="AP10" s="10"/>
      <c r="AQ10" s="10"/>
      <c r="AR10" s="10"/>
      <c r="AS10" s="11"/>
      <c r="AT10" s="12"/>
      <c r="AU10" s="11"/>
    </row>
    <row r="11" spans="1:47" x14ac:dyDescent="0.2">
      <c r="A11">
        <v>1</v>
      </c>
      <c r="B11" s="8" t="s">
        <v>89</v>
      </c>
      <c r="C11" s="8" t="s">
        <v>9</v>
      </c>
      <c r="D11">
        <v>35.802</v>
      </c>
      <c r="E11" s="3">
        <f>D11+(D11*$E$1)</f>
        <v>36.697049999999997</v>
      </c>
      <c r="F11" s="3">
        <f t="shared" ref="F11:F16" si="12">D11+(D11*$F$1)</f>
        <v>37.592100000000002</v>
      </c>
      <c r="G11" s="3">
        <f t="shared" ref="G11:G16" si="13">D11+(D11*$G$1)</f>
        <v>38.48715</v>
      </c>
      <c r="I11">
        <v>1</v>
      </c>
      <c r="J11" s="10" t="s">
        <v>70</v>
      </c>
      <c r="K11" s="10" t="s">
        <v>14</v>
      </c>
      <c r="L11">
        <v>36.332000000000001</v>
      </c>
      <c r="M11" s="3">
        <f>L11+(L11*$E$1)</f>
        <v>37.240299999999998</v>
      </c>
      <c r="N11" s="3">
        <f t="shared" ref="N11:N16" si="14">L11+(L11*$F$1)</f>
        <v>38.148600000000002</v>
      </c>
      <c r="O11" s="3">
        <f t="shared" ref="O11:O16" si="15">L11+(L11*$G$1)</f>
        <v>39.056899999999999</v>
      </c>
      <c r="Q11" s="10">
        <v>1</v>
      </c>
      <c r="T11" s="13"/>
      <c r="U11" s="13">
        <f>T11+(T11*U9)</f>
        <v>0</v>
      </c>
      <c r="V11" s="13">
        <f>T11+(T11*V9)</f>
        <v>0</v>
      </c>
      <c r="W11" s="13">
        <f>T11+(T11*W9)</f>
        <v>0</v>
      </c>
      <c r="Y11" s="10">
        <v>1</v>
      </c>
      <c r="Z11" s="10" t="s">
        <v>284</v>
      </c>
      <c r="AB11" s="13">
        <v>37.738</v>
      </c>
      <c r="AC11" s="13">
        <f>AB11+(AB11*AC9)</f>
        <v>37.738</v>
      </c>
      <c r="AD11" s="13">
        <f>AB11+(AB11*AD9)</f>
        <v>37.738</v>
      </c>
      <c r="AE11" s="13">
        <f>AB11+(AB11*AE9)</f>
        <v>37.738</v>
      </c>
      <c r="AG11" s="10">
        <v>1</v>
      </c>
      <c r="AH11" s="10" t="s">
        <v>141</v>
      </c>
      <c r="AI11" s="10" t="s">
        <v>116</v>
      </c>
      <c r="AJ11" s="13">
        <v>34.631999999999998</v>
      </c>
      <c r="AK11" s="13">
        <f>AJ11+(AJ11*$AK$1)</f>
        <v>35.497799999999998</v>
      </c>
      <c r="AL11" s="13">
        <f>AJ11+(AJ11*$AL$2)</f>
        <v>34.631999999999998</v>
      </c>
      <c r="AM11" s="13">
        <f>AJ11+(AJ11*$AM$2)</f>
        <v>34.631999999999998</v>
      </c>
      <c r="AO11" s="10">
        <v>1</v>
      </c>
      <c r="AP11" s="10"/>
      <c r="AQ11" s="10"/>
      <c r="AR11" s="13"/>
      <c r="AS11" s="13">
        <f>AR11+(AR11*$AK$1)</f>
        <v>0</v>
      </c>
      <c r="AT11" s="13">
        <f>AR11+(AR11*$AL$2)</f>
        <v>0</v>
      </c>
      <c r="AU11" s="13">
        <f>AR11+(AR11*$AM$2)</f>
        <v>0</v>
      </c>
    </row>
    <row r="12" spans="1:47" x14ac:dyDescent="0.2">
      <c r="A12">
        <v>2</v>
      </c>
      <c r="B12" s="8" t="s">
        <v>88</v>
      </c>
      <c r="C12" s="8" t="s">
        <v>10</v>
      </c>
      <c r="D12" s="3">
        <v>35.9</v>
      </c>
      <c r="E12" s="3">
        <f>D12+(D12*$E$1)</f>
        <v>36.797499999999999</v>
      </c>
      <c r="F12" s="3">
        <f t="shared" si="12"/>
        <v>37.695</v>
      </c>
      <c r="G12" s="3">
        <f t="shared" si="13"/>
        <v>38.592500000000001</v>
      </c>
      <c r="I12">
        <v>2</v>
      </c>
      <c r="J12" s="10" t="s">
        <v>57</v>
      </c>
      <c r="K12" s="10" t="s">
        <v>13</v>
      </c>
      <c r="L12" s="3">
        <v>36.408000000000001</v>
      </c>
      <c r="M12" s="3">
        <f>L12+(L12*$E$1)</f>
        <v>37.318200000000004</v>
      </c>
      <c r="N12" s="3">
        <f t="shared" si="14"/>
        <v>38.228400000000001</v>
      </c>
      <c r="O12" s="3">
        <f t="shared" si="15"/>
        <v>39.138600000000004</v>
      </c>
      <c r="Q12" s="10">
        <v>2</v>
      </c>
      <c r="T12" s="13"/>
      <c r="U12" s="13">
        <f>T12+(T12*U9)</f>
        <v>0</v>
      </c>
      <c r="V12" s="13">
        <f>T12+(T12*V9)</f>
        <v>0</v>
      </c>
      <c r="W12" s="13">
        <f>T12+(T12*W9)</f>
        <v>0</v>
      </c>
      <c r="Y12" s="10">
        <v>2</v>
      </c>
      <c r="Z12" s="10" t="s">
        <v>303</v>
      </c>
      <c r="AB12" s="13">
        <v>38.491</v>
      </c>
      <c r="AC12" s="13">
        <f>AB12+(AB12*AC9)</f>
        <v>38.491</v>
      </c>
      <c r="AD12" s="13">
        <f>AB12+(AB12*AD9)</f>
        <v>38.491</v>
      </c>
      <c r="AE12" s="13">
        <f>AB12+(AB12*AE9)</f>
        <v>38.491</v>
      </c>
      <c r="AG12" s="10">
        <v>2</v>
      </c>
      <c r="AH12" s="10" t="s">
        <v>235</v>
      </c>
      <c r="AI12" s="10" t="s">
        <v>117</v>
      </c>
      <c r="AJ12" s="13">
        <v>35.106000000000002</v>
      </c>
      <c r="AK12" s="13">
        <f t="shared" ref="AK12:AK16" si="16">AJ12+(AJ12*$AK$1)</f>
        <v>35.983650000000004</v>
      </c>
      <c r="AL12" s="13">
        <f t="shared" ref="AL12:AL16" si="17">AJ12+(AJ12*$AL$2)</f>
        <v>35.106000000000002</v>
      </c>
      <c r="AM12" s="13">
        <f t="shared" ref="AM12:AM16" si="18">AJ12+(AJ12*$AM$2)</f>
        <v>35.106000000000002</v>
      </c>
      <c r="AO12" s="10">
        <v>2</v>
      </c>
      <c r="AP12" s="10"/>
      <c r="AQ12" s="10"/>
      <c r="AR12" s="13"/>
      <c r="AS12" s="13">
        <f t="shared" ref="AS12:AS16" si="19">AR12+(AR12*$AK$1)</f>
        <v>0</v>
      </c>
      <c r="AT12" s="13">
        <f t="shared" ref="AT12:AT16" si="20">AR12+(AR12*$AL$2)</f>
        <v>0</v>
      </c>
      <c r="AU12" s="13">
        <f t="shared" ref="AU12:AU16" si="21">AR12+(AR12*$AM$2)</f>
        <v>0</v>
      </c>
    </row>
    <row r="13" spans="1:47" x14ac:dyDescent="0.2">
      <c r="A13">
        <v>3</v>
      </c>
      <c r="B13" s="8" t="s">
        <v>175</v>
      </c>
      <c r="C13" s="8" t="s">
        <v>10</v>
      </c>
      <c r="D13">
        <v>36.853000000000002</v>
      </c>
      <c r="E13" s="3">
        <f t="shared" ref="E13:E16" si="22">D13+(D13*$E$1)</f>
        <v>37.774325000000005</v>
      </c>
      <c r="F13" s="3">
        <f t="shared" si="12"/>
        <v>38.695650000000001</v>
      </c>
      <c r="G13" s="3">
        <f t="shared" si="13"/>
        <v>39.616975000000004</v>
      </c>
      <c r="I13">
        <v>3</v>
      </c>
      <c r="J13" s="10" t="s">
        <v>69</v>
      </c>
      <c r="K13" s="10" t="s">
        <v>14</v>
      </c>
      <c r="L13">
        <v>36.542000000000002</v>
      </c>
      <c r="M13" s="3">
        <f t="shared" ref="M13:M16" si="23">L13+(L13*$E$1)</f>
        <v>37.455550000000002</v>
      </c>
      <c r="N13" s="3">
        <f t="shared" si="14"/>
        <v>38.369100000000003</v>
      </c>
      <c r="O13" s="3">
        <f t="shared" si="15"/>
        <v>39.282650000000004</v>
      </c>
      <c r="Q13" s="10">
        <v>3</v>
      </c>
      <c r="T13" s="13"/>
      <c r="U13" s="13">
        <f>T13+(T13*U9)</f>
        <v>0</v>
      </c>
      <c r="V13" s="13">
        <f>T13+(T13*V9)</f>
        <v>0</v>
      </c>
      <c r="W13" s="13">
        <f>T13+(T13*W9)</f>
        <v>0</v>
      </c>
      <c r="Y13" s="10">
        <v>3</v>
      </c>
      <c r="Z13" s="10" t="s">
        <v>102</v>
      </c>
      <c r="AB13" s="13">
        <v>38.646000000000001</v>
      </c>
      <c r="AC13" s="13">
        <f>AB13+(AB13*AC9)</f>
        <v>38.646000000000001</v>
      </c>
      <c r="AD13" s="13">
        <f>AB13+(AB13*AD9)</f>
        <v>38.646000000000001</v>
      </c>
      <c r="AE13" s="13">
        <f>AB13+(AB13*AE9)</f>
        <v>38.646000000000001</v>
      </c>
      <c r="AG13" s="10">
        <v>3</v>
      </c>
      <c r="AH13" s="10" t="s">
        <v>224</v>
      </c>
      <c r="AI13" s="10" t="s">
        <v>116</v>
      </c>
      <c r="AJ13" s="13">
        <v>35.457000000000001</v>
      </c>
      <c r="AK13" s="13">
        <f t="shared" si="16"/>
        <v>36.343425000000003</v>
      </c>
      <c r="AL13" s="13">
        <f t="shared" si="17"/>
        <v>35.457000000000001</v>
      </c>
      <c r="AM13" s="13">
        <f t="shared" si="18"/>
        <v>35.457000000000001</v>
      </c>
      <c r="AO13" s="10">
        <v>3</v>
      </c>
      <c r="AP13" s="10"/>
      <c r="AQ13" s="10"/>
      <c r="AR13" s="13"/>
      <c r="AS13" s="13">
        <f t="shared" si="19"/>
        <v>0</v>
      </c>
      <c r="AT13" s="13">
        <f t="shared" si="20"/>
        <v>0</v>
      </c>
      <c r="AU13" s="13">
        <f t="shared" si="21"/>
        <v>0</v>
      </c>
    </row>
    <row r="14" spans="1:47" x14ac:dyDescent="0.2">
      <c r="A14">
        <v>4</v>
      </c>
      <c r="B14" s="8" t="s">
        <v>90</v>
      </c>
      <c r="C14" s="8" t="s">
        <v>7</v>
      </c>
      <c r="D14">
        <v>37.564999999999998</v>
      </c>
      <c r="E14" s="3">
        <f t="shared" si="22"/>
        <v>38.504124999999995</v>
      </c>
      <c r="F14" s="3">
        <f t="shared" si="12"/>
        <v>39.443249999999999</v>
      </c>
      <c r="G14" s="3">
        <f t="shared" si="13"/>
        <v>40.382374999999996</v>
      </c>
      <c r="I14">
        <v>4</v>
      </c>
      <c r="J14" s="10" t="s">
        <v>58</v>
      </c>
      <c r="K14" s="10" t="s">
        <v>6</v>
      </c>
      <c r="L14" s="3">
        <v>37.292999999999999</v>
      </c>
      <c r="M14" s="3">
        <f t="shared" si="23"/>
        <v>38.225324999999998</v>
      </c>
      <c r="N14" s="3">
        <f t="shared" si="14"/>
        <v>39.157649999999997</v>
      </c>
      <c r="O14" s="3">
        <f t="shared" si="15"/>
        <v>40.089974999999995</v>
      </c>
      <c r="Q14" s="10">
        <v>4</v>
      </c>
      <c r="T14" s="13"/>
      <c r="U14" s="13">
        <f>T14+(T14*U9)</f>
        <v>0</v>
      </c>
      <c r="V14" s="13">
        <f>T14+(T14*V9)</f>
        <v>0</v>
      </c>
      <c r="W14" s="13">
        <f>T14+(T14*W9)</f>
        <v>0</v>
      </c>
      <c r="Y14" s="10">
        <v>4</v>
      </c>
      <c r="Z14" s="10" t="s">
        <v>307</v>
      </c>
      <c r="AB14" s="13">
        <v>39.319000000000003</v>
      </c>
      <c r="AC14" s="13">
        <f>AB14+(AB14*AC9)</f>
        <v>39.319000000000003</v>
      </c>
      <c r="AD14" s="13">
        <f>AB14+(AB14*AD9)</f>
        <v>39.319000000000003</v>
      </c>
      <c r="AE14" s="13">
        <f>AB14+(AB14*AE9)</f>
        <v>39.319000000000003</v>
      </c>
      <c r="AG14" s="10">
        <v>4</v>
      </c>
      <c r="AH14" s="10" t="s">
        <v>236</v>
      </c>
      <c r="AI14" s="10" t="s">
        <v>117</v>
      </c>
      <c r="AJ14" s="13">
        <v>35.886000000000003</v>
      </c>
      <c r="AK14" s="13">
        <f t="shared" si="16"/>
        <v>36.783150000000006</v>
      </c>
      <c r="AL14" s="13">
        <f t="shared" si="17"/>
        <v>35.886000000000003</v>
      </c>
      <c r="AM14" s="13">
        <f t="shared" si="18"/>
        <v>35.886000000000003</v>
      </c>
      <c r="AO14" s="10">
        <v>4</v>
      </c>
      <c r="AP14" s="10"/>
      <c r="AQ14" s="10"/>
      <c r="AR14" s="13"/>
      <c r="AS14" s="13">
        <f t="shared" si="19"/>
        <v>0</v>
      </c>
      <c r="AT14" s="13">
        <f t="shared" si="20"/>
        <v>0</v>
      </c>
      <c r="AU14" s="13">
        <f t="shared" si="21"/>
        <v>0</v>
      </c>
    </row>
    <row r="15" spans="1:47" x14ac:dyDescent="0.2">
      <c r="A15">
        <v>5</v>
      </c>
      <c r="B15" s="8" t="s">
        <v>176</v>
      </c>
      <c r="C15" s="8" t="s">
        <v>8</v>
      </c>
      <c r="D15" s="22">
        <v>38.006</v>
      </c>
      <c r="E15" s="3">
        <f t="shared" si="22"/>
        <v>38.956150000000001</v>
      </c>
      <c r="F15" s="3">
        <f t="shared" si="12"/>
        <v>39.906300000000002</v>
      </c>
      <c r="G15" s="3">
        <f t="shared" si="13"/>
        <v>40.856450000000002</v>
      </c>
      <c r="I15">
        <v>5</v>
      </c>
      <c r="J15" s="10" t="s">
        <v>193</v>
      </c>
      <c r="K15" s="10" t="s">
        <v>17</v>
      </c>
      <c r="L15">
        <v>37.886000000000003</v>
      </c>
      <c r="M15" s="3">
        <f t="shared" si="23"/>
        <v>38.833150000000003</v>
      </c>
      <c r="N15" s="3">
        <f t="shared" si="14"/>
        <v>39.780300000000004</v>
      </c>
      <c r="O15" s="3">
        <f t="shared" si="15"/>
        <v>40.727450000000005</v>
      </c>
      <c r="Q15" s="10">
        <v>5</v>
      </c>
      <c r="T15" s="13"/>
      <c r="U15" s="13">
        <f>T15+(T15*U9)</f>
        <v>0</v>
      </c>
      <c r="V15" s="13">
        <f>T15+(T15*V9)</f>
        <v>0</v>
      </c>
      <c r="W15" s="13">
        <f>T15+(T15*W9)</f>
        <v>0</v>
      </c>
      <c r="Y15" s="10">
        <v>5</v>
      </c>
      <c r="Z15" s="10" t="s">
        <v>309</v>
      </c>
      <c r="AB15" s="13">
        <v>39.795000000000002</v>
      </c>
      <c r="AC15" s="13">
        <f>AB15+(AB15*AC9)</f>
        <v>39.795000000000002</v>
      </c>
      <c r="AD15" s="13">
        <f>AB15+(AB15*AD9)</f>
        <v>39.795000000000002</v>
      </c>
      <c r="AE15" s="13">
        <f>AB15+(AB15*AE9)</f>
        <v>39.795000000000002</v>
      </c>
      <c r="AG15" s="10">
        <v>5</v>
      </c>
      <c r="AH15" s="10" t="s">
        <v>153</v>
      </c>
      <c r="AI15" s="10" t="s">
        <v>110</v>
      </c>
      <c r="AJ15" s="13">
        <v>35.901000000000003</v>
      </c>
      <c r="AK15" s="13">
        <f t="shared" si="16"/>
        <v>36.798525000000005</v>
      </c>
      <c r="AL15" s="13">
        <f t="shared" si="17"/>
        <v>35.901000000000003</v>
      </c>
      <c r="AM15" s="13">
        <f t="shared" si="18"/>
        <v>35.901000000000003</v>
      </c>
      <c r="AO15" s="10">
        <v>5</v>
      </c>
      <c r="AP15" s="10"/>
      <c r="AQ15" s="10"/>
      <c r="AR15" s="13"/>
      <c r="AS15" s="13">
        <f t="shared" si="19"/>
        <v>0</v>
      </c>
      <c r="AT15" s="13">
        <f t="shared" si="20"/>
        <v>0</v>
      </c>
      <c r="AU15" s="13">
        <f t="shared" si="21"/>
        <v>0</v>
      </c>
    </row>
    <row r="16" spans="1:47" x14ac:dyDescent="0.2">
      <c r="A16">
        <v>6</v>
      </c>
      <c r="B16" s="8" t="s">
        <v>177</v>
      </c>
      <c r="C16" s="8" t="s">
        <v>8</v>
      </c>
      <c r="D16">
        <v>38.319000000000003</v>
      </c>
      <c r="E16" s="3">
        <f t="shared" si="22"/>
        <v>39.276975</v>
      </c>
      <c r="F16" s="3">
        <f t="shared" si="12"/>
        <v>40.234950000000005</v>
      </c>
      <c r="G16" s="3">
        <f t="shared" si="13"/>
        <v>41.192925000000002</v>
      </c>
      <c r="I16">
        <v>6</v>
      </c>
      <c r="J16" s="10" t="s">
        <v>194</v>
      </c>
      <c r="K16" s="10" t="s">
        <v>17</v>
      </c>
      <c r="L16" s="3">
        <v>38.436999999999998</v>
      </c>
      <c r="M16" s="3">
        <f t="shared" si="23"/>
        <v>39.397925000000001</v>
      </c>
      <c r="N16" s="3">
        <f t="shared" si="14"/>
        <v>40.358849999999997</v>
      </c>
      <c r="O16" s="3">
        <f t="shared" si="15"/>
        <v>41.319775</v>
      </c>
      <c r="Q16" s="10">
        <v>6</v>
      </c>
      <c r="T16" s="13"/>
      <c r="U16" s="13">
        <f>T16+(T16*U9)</f>
        <v>0</v>
      </c>
      <c r="V16" s="13">
        <f>T16+(T16*V9)</f>
        <v>0</v>
      </c>
      <c r="W16" s="13">
        <f>T16+(T16*W9)</f>
        <v>0</v>
      </c>
      <c r="Y16" s="10">
        <v>6</v>
      </c>
      <c r="Z16" s="10" t="s">
        <v>306</v>
      </c>
      <c r="AB16" s="13">
        <v>39.796999999999997</v>
      </c>
      <c r="AC16" s="13">
        <f>AB16+(AB16*AC9)</f>
        <v>39.796999999999997</v>
      </c>
      <c r="AD16" s="13">
        <f>AB16+(AB16*AD9)</f>
        <v>39.796999999999997</v>
      </c>
      <c r="AE16" s="13">
        <f>AB16+(AB16*AE9)</f>
        <v>39.796999999999997</v>
      </c>
      <c r="AG16" s="10">
        <v>6</v>
      </c>
      <c r="AH16" s="10" t="s">
        <v>237</v>
      </c>
      <c r="AI16" s="10" t="s">
        <v>111</v>
      </c>
      <c r="AJ16" s="13">
        <v>35.918999999999997</v>
      </c>
      <c r="AK16" s="13">
        <f t="shared" si="16"/>
        <v>36.816974999999999</v>
      </c>
      <c r="AL16" s="13">
        <f t="shared" si="17"/>
        <v>35.918999999999997</v>
      </c>
      <c r="AM16" s="13">
        <f t="shared" si="18"/>
        <v>35.918999999999997</v>
      </c>
      <c r="AO16" s="10">
        <v>6</v>
      </c>
      <c r="AP16" s="10"/>
      <c r="AQ16" s="10"/>
      <c r="AR16" s="13"/>
      <c r="AS16" s="13">
        <f t="shared" si="19"/>
        <v>0</v>
      </c>
      <c r="AT16" s="13">
        <f t="shared" si="20"/>
        <v>0</v>
      </c>
      <c r="AU16" s="13">
        <f t="shared" si="21"/>
        <v>0</v>
      </c>
    </row>
    <row r="17" spans="1:47" x14ac:dyDescent="0.2">
      <c r="T17" s="13"/>
      <c r="AB17" s="13"/>
      <c r="AG17" s="10"/>
      <c r="AH17" s="10"/>
      <c r="AI17" s="10"/>
      <c r="AJ17" s="13"/>
      <c r="AK17" s="13"/>
      <c r="AL17" s="13"/>
      <c r="AM17" s="13"/>
      <c r="AO17" s="10"/>
      <c r="AP17" s="10"/>
      <c r="AQ17" s="10"/>
      <c r="AR17" s="13"/>
      <c r="AS17" s="13"/>
      <c r="AT17" s="13"/>
      <c r="AU17" s="13"/>
    </row>
    <row r="18" spans="1:47" x14ac:dyDescent="0.2">
      <c r="A18">
        <v>2017</v>
      </c>
      <c r="I18">
        <v>2017</v>
      </c>
      <c r="J18" s="8" t="s">
        <v>18</v>
      </c>
      <c r="Q18" s="10">
        <v>2017</v>
      </c>
      <c r="R18" s="10" t="s">
        <v>148</v>
      </c>
      <c r="Y18" s="10">
        <v>2017</v>
      </c>
      <c r="Z18" s="10" t="s">
        <v>38</v>
      </c>
      <c r="AG18" s="10">
        <v>2017</v>
      </c>
      <c r="AH18" s="10" t="s">
        <v>105</v>
      </c>
      <c r="AI18" s="10"/>
      <c r="AJ18" s="10"/>
      <c r="AK18" s="11"/>
      <c r="AL18" s="12"/>
      <c r="AM18" s="11"/>
      <c r="AO18" s="10">
        <v>2017</v>
      </c>
      <c r="AP18" s="10"/>
      <c r="AQ18" s="10"/>
      <c r="AR18" s="10"/>
      <c r="AS18" s="11"/>
      <c r="AT18" s="12"/>
      <c r="AU18" s="11"/>
    </row>
    <row r="19" spans="1:47" x14ac:dyDescent="0.2">
      <c r="A19">
        <v>1</v>
      </c>
      <c r="B19" s="8" t="s">
        <v>22</v>
      </c>
      <c r="C19" s="8" t="s">
        <v>11</v>
      </c>
      <c r="D19">
        <v>36.012999999999998</v>
      </c>
      <c r="E19" s="3">
        <f>D19+(D19*$E$1)</f>
        <v>36.913325</v>
      </c>
      <c r="F19" s="3">
        <f t="shared" ref="F19:F24" si="24">D19+(D19*$F$1)</f>
        <v>37.813649999999996</v>
      </c>
      <c r="G19" s="3">
        <f t="shared" ref="G19:G24" si="25">D19+(D19*$G$1)</f>
        <v>38.713974999999998</v>
      </c>
      <c r="I19">
        <v>1</v>
      </c>
      <c r="J19" s="10" t="s">
        <v>26</v>
      </c>
      <c r="K19" s="10" t="s">
        <v>17</v>
      </c>
      <c r="L19">
        <v>35.652000000000001</v>
      </c>
      <c r="M19" s="3">
        <f>L19+(L19*$E$1)</f>
        <v>36.543300000000002</v>
      </c>
      <c r="N19" s="3">
        <f t="shared" ref="N19:N24" si="26">L19+(L19*$F$1)</f>
        <v>37.434600000000003</v>
      </c>
      <c r="O19" s="3">
        <f t="shared" ref="O19:O24" si="27">L19+(L19*$G$1)</f>
        <v>38.325900000000004</v>
      </c>
      <c r="Q19" s="10">
        <v>1</v>
      </c>
      <c r="R19" s="10" t="s">
        <v>140</v>
      </c>
      <c r="T19" s="13">
        <v>35.747999999999998</v>
      </c>
      <c r="U19" s="13">
        <f>T19+(T19*U17)</f>
        <v>35.747999999999998</v>
      </c>
      <c r="V19" s="13">
        <f>T19+(T19*V17)</f>
        <v>35.747999999999998</v>
      </c>
      <c r="W19" s="13">
        <f>T19+(T19*W17)</f>
        <v>35.747999999999998</v>
      </c>
      <c r="Y19" s="10">
        <v>1</v>
      </c>
      <c r="Z19" s="10" t="s">
        <v>51</v>
      </c>
      <c r="AB19" s="13">
        <v>37.536000000000001</v>
      </c>
      <c r="AC19" s="13">
        <f>AB19+(AB19*AC17)</f>
        <v>37.536000000000001</v>
      </c>
      <c r="AD19" s="13">
        <f>AB19+(AB19*AD17)</f>
        <v>37.536000000000001</v>
      </c>
      <c r="AE19" s="13">
        <f>AB19+(AB19*AE17)</f>
        <v>37.536000000000001</v>
      </c>
      <c r="AG19" s="10">
        <v>1</v>
      </c>
      <c r="AH19" s="10" t="s">
        <v>106</v>
      </c>
      <c r="AI19" s="10" t="s">
        <v>107</v>
      </c>
      <c r="AJ19" s="13">
        <v>34.671999999999997</v>
      </c>
      <c r="AK19" s="13">
        <f>AJ19+(AJ19*$AK$1)</f>
        <v>35.538799999999995</v>
      </c>
      <c r="AL19" s="13">
        <f>AJ19+(AJ19*$AL$2)</f>
        <v>34.671999999999997</v>
      </c>
      <c r="AM19" s="13">
        <f>AJ19+(AJ19*$AM$2)</f>
        <v>34.671999999999997</v>
      </c>
      <c r="AO19" s="10">
        <v>1</v>
      </c>
      <c r="AP19" s="10"/>
      <c r="AQ19" s="10"/>
      <c r="AR19" s="13"/>
      <c r="AS19" s="13">
        <f>AR19+(AR19*$AK$1)</f>
        <v>0</v>
      </c>
      <c r="AT19" s="13">
        <f>AR19+(AR19*$AL$2)</f>
        <v>0</v>
      </c>
      <c r="AU19" s="13">
        <f>AR19+(AR19*$AM$2)</f>
        <v>0</v>
      </c>
    </row>
    <row r="20" spans="1:47" x14ac:dyDescent="0.2">
      <c r="A20">
        <v>2</v>
      </c>
      <c r="B20" s="8" t="s">
        <v>87</v>
      </c>
      <c r="C20" s="8" t="s">
        <v>11</v>
      </c>
      <c r="D20" s="3">
        <v>36.323</v>
      </c>
      <c r="E20" s="3">
        <f>D20+(D20*$E$1)</f>
        <v>37.231074999999997</v>
      </c>
      <c r="F20" s="3">
        <f t="shared" si="24"/>
        <v>38.139150000000001</v>
      </c>
      <c r="G20" s="3">
        <f t="shared" si="25"/>
        <v>39.047224999999997</v>
      </c>
      <c r="I20">
        <v>2</v>
      </c>
      <c r="J20" s="10" t="s">
        <v>57</v>
      </c>
      <c r="K20" s="10" t="s">
        <v>13</v>
      </c>
      <c r="L20" s="3">
        <v>36.252000000000002</v>
      </c>
      <c r="M20" s="3">
        <f>L20+(L20*$E$1)</f>
        <v>37.158300000000004</v>
      </c>
      <c r="N20" s="3">
        <f t="shared" si="26"/>
        <v>38.064600000000006</v>
      </c>
      <c r="O20" s="3">
        <f t="shared" si="27"/>
        <v>38.9709</v>
      </c>
      <c r="Q20" s="10">
        <v>2</v>
      </c>
      <c r="R20" s="10" t="s">
        <v>152</v>
      </c>
      <c r="T20" s="13">
        <v>36.921999999999997</v>
      </c>
      <c r="U20" s="13">
        <f>T20+(T20*U17)</f>
        <v>36.921999999999997</v>
      </c>
      <c r="V20" s="13">
        <f>T20+(T20*V17)</f>
        <v>36.921999999999997</v>
      </c>
      <c r="W20" s="13">
        <f>T20+(T20*W17)</f>
        <v>36.921999999999997</v>
      </c>
      <c r="Y20" s="10">
        <v>2</v>
      </c>
      <c r="Z20" s="10" t="s">
        <v>50</v>
      </c>
      <c r="AB20" s="13">
        <v>37.749000000000002</v>
      </c>
      <c r="AC20" s="13">
        <f>AB20+(AB20*AC17)</f>
        <v>37.749000000000002</v>
      </c>
      <c r="AD20" s="13">
        <f>AB20+(AB20*AD17)</f>
        <v>37.749000000000002</v>
      </c>
      <c r="AE20" s="13">
        <f>AB20+(AB20*AE17)</f>
        <v>37.749000000000002</v>
      </c>
      <c r="AG20" s="10">
        <v>2</v>
      </c>
      <c r="AH20" s="10" t="s">
        <v>138</v>
      </c>
      <c r="AI20" s="10" t="s">
        <v>112</v>
      </c>
      <c r="AJ20" s="13">
        <v>34.734999999999999</v>
      </c>
      <c r="AK20" s="13">
        <f t="shared" ref="AK20:AK24" si="28">AJ20+(AJ20*$AK$1)</f>
        <v>35.603375</v>
      </c>
      <c r="AL20" s="13">
        <f t="shared" ref="AL20:AL24" si="29">AJ20+(AJ20*$AL$2)</f>
        <v>34.734999999999999</v>
      </c>
      <c r="AM20" s="13">
        <f t="shared" ref="AM20:AM24" si="30">AJ20+(AJ20*$AM$2)</f>
        <v>34.734999999999999</v>
      </c>
      <c r="AO20" s="10">
        <v>2</v>
      </c>
      <c r="AP20" s="10"/>
      <c r="AQ20" s="10"/>
      <c r="AR20" s="13"/>
      <c r="AS20" s="13">
        <f t="shared" ref="AS20:AS24" si="31">AR20+(AR20*$AK$1)</f>
        <v>0</v>
      </c>
      <c r="AT20" s="13">
        <f t="shared" ref="AT20:AT24" si="32">AR20+(AR20*$AL$2)</f>
        <v>0</v>
      </c>
      <c r="AU20" s="13">
        <f t="shared" ref="AU20:AU24" si="33">AR20+(AR20*$AM$2)</f>
        <v>0</v>
      </c>
    </row>
    <row r="21" spans="1:47" x14ac:dyDescent="0.2">
      <c r="A21">
        <v>3</v>
      </c>
      <c r="B21" s="8" t="s">
        <v>25</v>
      </c>
      <c r="C21" s="8" t="s">
        <v>8</v>
      </c>
      <c r="D21">
        <v>36.514000000000003</v>
      </c>
      <c r="E21" s="3">
        <f t="shared" ref="E21:E24" si="34">D21+(D21*$E$1)</f>
        <v>37.426850000000002</v>
      </c>
      <c r="F21" s="3">
        <f t="shared" si="24"/>
        <v>38.339700000000001</v>
      </c>
      <c r="G21" s="3">
        <f t="shared" si="25"/>
        <v>39.252549999999999</v>
      </c>
      <c r="I21">
        <v>3</v>
      </c>
      <c r="J21" s="10" t="s">
        <v>28</v>
      </c>
      <c r="K21" s="10" t="s">
        <v>15</v>
      </c>
      <c r="L21">
        <v>36.542000000000002</v>
      </c>
      <c r="M21" s="3">
        <f t="shared" ref="M21:M24" si="35">L21+(L21*$E$1)</f>
        <v>37.455550000000002</v>
      </c>
      <c r="N21" s="3">
        <f t="shared" si="26"/>
        <v>38.369100000000003</v>
      </c>
      <c r="O21" s="3">
        <f t="shared" si="27"/>
        <v>39.282650000000004</v>
      </c>
      <c r="Q21" s="10">
        <v>3</v>
      </c>
      <c r="R21" s="10" t="s">
        <v>153</v>
      </c>
      <c r="T21" s="13">
        <v>37.143000000000001</v>
      </c>
      <c r="U21" s="13">
        <f>T21+(T21*U17)</f>
        <v>37.143000000000001</v>
      </c>
      <c r="V21" s="13">
        <f>T21+(T21*V17)</f>
        <v>37.143000000000001</v>
      </c>
      <c r="W21" s="13">
        <f>T21+(T21*W17)</f>
        <v>37.143000000000001</v>
      </c>
      <c r="Y21" s="10">
        <v>3</v>
      </c>
      <c r="Z21" s="10" t="s">
        <v>56</v>
      </c>
      <c r="AB21" s="13">
        <v>38.374000000000002</v>
      </c>
      <c r="AC21" s="13">
        <f>AB21+(AB21*AC17)</f>
        <v>38.374000000000002</v>
      </c>
      <c r="AD21" s="13">
        <f>AB21+(AB21*AD17)</f>
        <v>38.374000000000002</v>
      </c>
      <c r="AE21" s="13">
        <f>AB21+(AB21*AE17)</f>
        <v>38.374000000000002</v>
      </c>
      <c r="AG21" s="10">
        <v>3</v>
      </c>
      <c r="AH21" s="10" t="s">
        <v>140</v>
      </c>
      <c r="AI21" s="10" t="s">
        <v>110</v>
      </c>
      <c r="AJ21" s="13">
        <v>35.406999999999996</v>
      </c>
      <c r="AK21" s="13">
        <f t="shared" si="28"/>
        <v>36.292174999999993</v>
      </c>
      <c r="AL21" s="13">
        <f t="shared" si="29"/>
        <v>35.406999999999996</v>
      </c>
      <c r="AM21" s="13">
        <f t="shared" si="30"/>
        <v>35.406999999999996</v>
      </c>
      <c r="AO21" s="10">
        <v>3</v>
      </c>
      <c r="AP21" s="10"/>
      <c r="AQ21" s="10"/>
      <c r="AR21" s="13"/>
      <c r="AS21" s="13">
        <f t="shared" si="31"/>
        <v>0</v>
      </c>
      <c r="AT21" s="13">
        <f t="shared" si="32"/>
        <v>0</v>
      </c>
      <c r="AU21" s="13">
        <f t="shared" si="33"/>
        <v>0</v>
      </c>
    </row>
    <row r="22" spans="1:47" x14ac:dyDescent="0.2">
      <c r="A22">
        <v>4</v>
      </c>
      <c r="B22" s="8" t="s">
        <v>88</v>
      </c>
      <c r="C22" s="8" t="s">
        <v>10</v>
      </c>
      <c r="D22">
        <v>36.704000000000001</v>
      </c>
      <c r="E22" s="3">
        <f t="shared" si="34"/>
        <v>37.621600000000001</v>
      </c>
      <c r="F22" s="3">
        <f t="shared" si="24"/>
        <v>38.539200000000001</v>
      </c>
      <c r="G22" s="3">
        <f t="shared" si="25"/>
        <v>39.456800000000001</v>
      </c>
      <c r="I22">
        <v>4</v>
      </c>
      <c r="J22" s="10" t="s">
        <v>27</v>
      </c>
      <c r="K22" s="10" t="s">
        <v>14</v>
      </c>
      <c r="L22" s="3">
        <v>37.057000000000002</v>
      </c>
      <c r="M22" s="3">
        <f t="shared" si="35"/>
        <v>37.983425000000004</v>
      </c>
      <c r="N22" s="3">
        <f t="shared" si="26"/>
        <v>38.909850000000006</v>
      </c>
      <c r="O22" s="3">
        <f t="shared" si="27"/>
        <v>39.836275000000001</v>
      </c>
      <c r="Q22" s="10">
        <v>4</v>
      </c>
      <c r="R22" s="10" t="s">
        <v>44</v>
      </c>
      <c r="T22" s="13">
        <v>37.338999999999999</v>
      </c>
      <c r="U22" s="13">
        <f>T22+(T22*U17)</f>
        <v>37.338999999999999</v>
      </c>
      <c r="V22" s="13">
        <f>T22+(T22*V17)</f>
        <v>37.338999999999999</v>
      </c>
      <c r="W22" s="13">
        <f>T22+(T22*W17)</f>
        <v>37.338999999999999</v>
      </c>
      <c r="Y22" s="10">
        <v>4</v>
      </c>
      <c r="Z22" s="10" t="s">
        <v>102</v>
      </c>
      <c r="AB22" s="13">
        <v>38.718000000000004</v>
      </c>
      <c r="AC22" s="13">
        <f>AB22+(AB22*AC17)</f>
        <v>38.718000000000004</v>
      </c>
      <c r="AD22" s="13">
        <f>AB22+(AB22*AD17)</f>
        <v>38.718000000000004</v>
      </c>
      <c r="AE22" s="13">
        <f>AB22+(AB22*AE17)</f>
        <v>38.718000000000004</v>
      </c>
      <c r="AG22" s="10">
        <v>4</v>
      </c>
      <c r="AH22" s="10" t="s">
        <v>119</v>
      </c>
      <c r="AI22" s="10" t="s">
        <v>108</v>
      </c>
      <c r="AJ22" s="13">
        <v>35.524999999999999</v>
      </c>
      <c r="AK22" s="13">
        <f t="shared" si="28"/>
        <v>36.413125000000001</v>
      </c>
      <c r="AL22" s="13">
        <f t="shared" si="29"/>
        <v>35.524999999999999</v>
      </c>
      <c r="AM22" s="13">
        <f t="shared" si="30"/>
        <v>35.524999999999999</v>
      </c>
      <c r="AO22" s="10">
        <v>4</v>
      </c>
      <c r="AP22" s="10"/>
      <c r="AQ22" s="10"/>
      <c r="AR22" s="13"/>
      <c r="AS22" s="13">
        <f t="shared" si="31"/>
        <v>0</v>
      </c>
      <c r="AT22" s="13">
        <f t="shared" si="32"/>
        <v>0</v>
      </c>
      <c r="AU22" s="13">
        <f t="shared" si="33"/>
        <v>0</v>
      </c>
    </row>
    <row r="23" spans="1:47" x14ac:dyDescent="0.2">
      <c r="A23">
        <v>5</v>
      </c>
      <c r="B23" s="8" t="s">
        <v>89</v>
      </c>
      <c r="C23" s="8" t="s">
        <v>9</v>
      </c>
      <c r="D23">
        <v>37.335999999999999</v>
      </c>
      <c r="E23" s="3">
        <f t="shared" si="34"/>
        <v>38.269399999999997</v>
      </c>
      <c r="F23" s="3">
        <f t="shared" si="24"/>
        <v>39.202799999999996</v>
      </c>
      <c r="G23" s="3">
        <f t="shared" si="25"/>
        <v>40.136199999999995</v>
      </c>
      <c r="I23">
        <v>5</v>
      </c>
      <c r="J23" s="10" t="s">
        <v>31</v>
      </c>
      <c r="K23" s="10" t="s">
        <v>15</v>
      </c>
      <c r="L23">
        <v>37.155999999999999</v>
      </c>
      <c r="M23" s="3">
        <f t="shared" si="35"/>
        <v>38.084899999999998</v>
      </c>
      <c r="N23" s="3">
        <f t="shared" si="26"/>
        <v>39.013799999999996</v>
      </c>
      <c r="O23" s="3">
        <f t="shared" si="27"/>
        <v>39.942700000000002</v>
      </c>
      <c r="Q23" s="10">
        <v>5</v>
      </c>
      <c r="R23" s="10" t="s">
        <v>154</v>
      </c>
      <c r="T23" s="13">
        <v>37.685000000000002</v>
      </c>
      <c r="U23" s="13">
        <f>T23+(T23*U17)</f>
        <v>37.685000000000002</v>
      </c>
      <c r="V23" s="13">
        <f>T23+(T23*V17)</f>
        <v>37.685000000000002</v>
      </c>
      <c r="W23" s="13">
        <f>T23+(T23*W17)</f>
        <v>37.685000000000002</v>
      </c>
      <c r="Y23" s="10">
        <v>5</v>
      </c>
      <c r="Z23" s="10" t="s">
        <v>52</v>
      </c>
      <c r="AB23" s="13">
        <v>39.753</v>
      </c>
      <c r="AC23" s="13">
        <f>AB23+(AB23*AC17)</f>
        <v>39.753</v>
      </c>
      <c r="AD23" s="13">
        <f>AB23+(AB23*AD17)</f>
        <v>39.753</v>
      </c>
      <c r="AE23" s="13">
        <f>AB23+(AB23*AE17)</f>
        <v>39.753</v>
      </c>
      <c r="AG23" s="10">
        <v>5</v>
      </c>
      <c r="AH23" s="10" t="s">
        <v>141</v>
      </c>
      <c r="AI23" s="10" t="s">
        <v>116</v>
      </c>
      <c r="AJ23" s="13">
        <v>35.723999999999997</v>
      </c>
      <c r="AK23" s="13">
        <f t="shared" si="28"/>
        <v>36.617099999999994</v>
      </c>
      <c r="AL23" s="13">
        <f t="shared" si="29"/>
        <v>35.723999999999997</v>
      </c>
      <c r="AM23" s="13">
        <f t="shared" si="30"/>
        <v>35.723999999999997</v>
      </c>
      <c r="AO23" s="10">
        <v>5</v>
      </c>
      <c r="AP23" s="10"/>
      <c r="AQ23" s="10"/>
      <c r="AR23" s="13"/>
      <c r="AS23" s="13">
        <f t="shared" si="31"/>
        <v>0</v>
      </c>
      <c r="AT23" s="13">
        <f t="shared" si="32"/>
        <v>0</v>
      </c>
      <c r="AU23" s="13">
        <f t="shared" si="33"/>
        <v>0</v>
      </c>
    </row>
    <row r="24" spans="1:47" x14ac:dyDescent="0.2">
      <c r="A24">
        <v>6</v>
      </c>
      <c r="B24" s="8" t="s">
        <v>90</v>
      </c>
      <c r="C24" s="8" t="s">
        <v>7</v>
      </c>
      <c r="D24">
        <v>37.412999999999997</v>
      </c>
      <c r="E24" s="3">
        <f t="shared" si="34"/>
        <v>38.348324999999996</v>
      </c>
      <c r="F24" s="3">
        <f t="shared" si="24"/>
        <v>39.283649999999994</v>
      </c>
      <c r="G24" s="3">
        <f t="shared" si="25"/>
        <v>40.218974999999993</v>
      </c>
      <c r="I24">
        <v>6</v>
      </c>
      <c r="J24" s="10" t="s">
        <v>58</v>
      </c>
      <c r="K24" s="10" t="s">
        <v>6</v>
      </c>
      <c r="L24" s="3">
        <v>37.414000000000001</v>
      </c>
      <c r="M24" s="3">
        <f t="shared" si="35"/>
        <v>38.349350000000001</v>
      </c>
      <c r="N24" s="3">
        <f t="shared" si="26"/>
        <v>39.284700000000001</v>
      </c>
      <c r="O24" s="3">
        <f t="shared" si="27"/>
        <v>40.220050000000001</v>
      </c>
      <c r="Q24" s="10">
        <v>6</v>
      </c>
      <c r="R24" s="10" t="s">
        <v>155</v>
      </c>
      <c r="T24" s="13">
        <v>37.700000000000003</v>
      </c>
      <c r="U24" s="13">
        <f>T24+(T24*U17)</f>
        <v>37.700000000000003</v>
      </c>
      <c r="V24" s="13">
        <f>T24+(T24*V17)</f>
        <v>37.700000000000003</v>
      </c>
      <c r="W24" s="13">
        <f>T24+(T24*W17)</f>
        <v>37.700000000000003</v>
      </c>
      <c r="Y24" s="10">
        <v>6</v>
      </c>
      <c r="Z24" s="10" t="s">
        <v>93</v>
      </c>
      <c r="AB24" s="13">
        <v>40.466000000000001</v>
      </c>
      <c r="AC24" s="13">
        <f>AB24+(AB24*AC17)</f>
        <v>40.466000000000001</v>
      </c>
      <c r="AD24" s="13">
        <f>AB24+(AB24*AD17)</f>
        <v>40.466000000000001</v>
      </c>
      <c r="AE24" s="13">
        <f>AB24+(AB24*AE17)</f>
        <v>40.466000000000001</v>
      </c>
      <c r="AG24" s="10">
        <v>6</v>
      </c>
      <c r="AH24" s="10" t="s">
        <v>139</v>
      </c>
      <c r="AI24" s="10" t="s">
        <v>116</v>
      </c>
      <c r="AJ24" s="13">
        <v>35.918999999999997</v>
      </c>
      <c r="AK24" s="13">
        <f t="shared" si="28"/>
        <v>36.816974999999999</v>
      </c>
      <c r="AL24" s="13">
        <f t="shared" si="29"/>
        <v>35.918999999999997</v>
      </c>
      <c r="AM24" s="13">
        <f t="shared" si="30"/>
        <v>35.918999999999997</v>
      </c>
      <c r="AO24" s="10">
        <v>6</v>
      </c>
      <c r="AP24" s="10"/>
      <c r="AQ24" s="10"/>
      <c r="AR24" s="13"/>
      <c r="AS24" s="13">
        <f t="shared" si="31"/>
        <v>0</v>
      </c>
      <c r="AT24" s="13">
        <f t="shared" si="32"/>
        <v>0</v>
      </c>
      <c r="AU24" s="13">
        <f t="shared" si="33"/>
        <v>0</v>
      </c>
    </row>
    <row r="25" spans="1:47" x14ac:dyDescent="0.2">
      <c r="AG25" s="10"/>
      <c r="AH25" s="10"/>
      <c r="AI25" s="10"/>
      <c r="AJ25" s="10"/>
      <c r="AK25" s="10"/>
      <c r="AL25" s="10"/>
      <c r="AM25" s="10"/>
      <c r="AO25" s="10"/>
      <c r="AP25" s="10"/>
      <c r="AQ25" s="10"/>
      <c r="AR25" s="10"/>
      <c r="AS25" s="10"/>
      <c r="AT25" s="10"/>
      <c r="AU25" s="10"/>
    </row>
    <row r="26" spans="1:47" x14ac:dyDescent="0.2">
      <c r="A26" t="s">
        <v>4</v>
      </c>
      <c r="D26" t="s">
        <v>3</v>
      </c>
      <c r="E26" s="1">
        <v>2.5000000000000001E-2</v>
      </c>
      <c r="F26" s="2">
        <v>0.05</v>
      </c>
      <c r="G26" s="1">
        <v>7.4999999999999997E-2</v>
      </c>
      <c r="I26" t="s">
        <v>5</v>
      </c>
      <c r="L26" t="s">
        <v>3</v>
      </c>
      <c r="M26" s="1">
        <v>2.5000000000000001E-2</v>
      </c>
      <c r="N26" s="2">
        <v>0.05</v>
      </c>
      <c r="O26" s="1">
        <v>7.4999999999999997E-2</v>
      </c>
      <c r="P26" s="2">
        <v>0.1</v>
      </c>
      <c r="Q26" s="10" t="s">
        <v>4</v>
      </c>
      <c r="U26" s="11">
        <v>2.5000000000000001E-2</v>
      </c>
      <c r="V26" s="12">
        <v>0.05</v>
      </c>
      <c r="W26" s="11">
        <v>7.4999999999999997E-2</v>
      </c>
      <c r="Y26" s="10" t="s">
        <v>4</v>
      </c>
      <c r="AC26" s="11">
        <v>2.5000000000000001E-2</v>
      </c>
      <c r="AD26" s="12">
        <v>0.05</v>
      </c>
      <c r="AE26" s="11">
        <v>7.4999999999999997E-2</v>
      </c>
      <c r="AG26" s="10" t="s">
        <v>4</v>
      </c>
      <c r="AH26" s="10"/>
      <c r="AI26" s="10"/>
      <c r="AJ26" s="10"/>
      <c r="AK26" s="11">
        <v>2.5000000000000001E-2</v>
      </c>
      <c r="AL26" s="12">
        <v>0.05</v>
      </c>
      <c r="AM26" s="11">
        <v>7.4999999999999997E-2</v>
      </c>
      <c r="AO26" s="10" t="s">
        <v>4</v>
      </c>
      <c r="AP26" s="10"/>
      <c r="AQ26" s="10"/>
      <c r="AR26" s="10"/>
      <c r="AS26" s="11">
        <v>2.5000000000000001E-2</v>
      </c>
      <c r="AT26" s="12">
        <v>0.05</v>
      </c>
      <c r="AU26" s="11">
        <v>7.4999999999999997E-2</v>
      </c>
    </row>
    <row r="27" spans="1:47" x14ac:dyDescent="0.2">
      <c r="A27">
        <v>1</v>
      </c>
      <c r="D27" s="3">
        <f t="shared" ref="D27:D32" si="36">AVERAGE(D3,D11,D19)</f>
        <v>36.052333333333337</v>
      </c>
      <c r="E27" s="3">
        <f t="shared" ref="E27:E32" si="37">D27+(D27*$E$26)</f>
        <v>36.95364166666667</v>
      </c>
      <c r="F27" s="3">
        <f t="shared" ref="F27:F32" si="38">D27+(D27*$F$26)</f>
        <v>37.854950000000002</v>
      </c>
      <c r="G27" s="3">
        <f t="shared" ref="G27:G32" si="39">D27+(D27*$G$26)</f>
        <v>38.756258333333335</v>
      </c>
      <c r="I27">
        <v>1</v>
      </c>
      <c r="L27" s="3">
        <f t="shared" ref="L27:L32" si="40">AVERAGE(L3,L11,L19)</f>
        <v>36.205666666666666</v>
      </c>
      <c r="M27" s="3">
        <f t="shared" ref="M27:M32" si="41">L27+(L27*$E$26)</f>
        <v>37.110808333333331</v>
      </c>
      <c r="N27" s="3">
        <f t="shared" ref="N27:N32" si="42">L27+(L27*$F$26)</f>
        <v>38.015949999999997</v>
      </c>
      <c r="O27" s="3">
        <f t="shared" ref="O27:O32" si="43">L27+(L27*$G$26)</f>
        <v>38.921091666666669</v>
      </c>
      <c r="P27" s="3">
        <f t="shared" ref="P27:P32" si="44">L27+(L27*$P$26)</f>
        <v>39.826233333333334</v>
      </c>
      <c r="Q27" s="10">
        <v>1</v>
      </c>
      <c r="T27" s="13">
        <f t="shared" ref="T27:T32" si="45">AVERAGE(T19,T11,T3)</f>
        <v>35.524999999999999</v>
      </c>
      <c r="U27" s="13">
        <f>T27+(T27*U26)</f>
        <v>36.413125000000001</v>
      </c>
      <c r="V27" s="13">
        <f>T27+(T27*V26)</f>
        <v>37.301249999999996</v>
      </c>
      <c r="W27" s="13">
        <f>T27+(T27*W26)</f>
        <v>38.189374999999998</v>
      </c>
      <c r="Y27" s="10">
        <v>1</v>
      </c>
      <c r="AB27" s="13">
        <f t="shared" ref="AB27:AB32" si="46">AVERAGE(AB19,AB11,AB3)</f>
        <v>37.250999999999998</v>
      </c>
      <c r="AC27" s="13">
        <f>AB27+(AB27*AC26)</f>
        <v>38.182274999999997</v>
      </c>
      <c r="AD27" s="13">
        <f>AB27+(AB27*AD26)</f>
        <v>39.113549999999996</v>
      </c>
      <c r="AE27" s="13">
        <f>AB27+(AB27*AE26)</f>
        <v>40.044824999999996</v>
      </c>
      <c r="AG27" s="10">
        <v>1</v>
      </c>
      <c r="AH27" s="10"/>
      <c r="AI27" s="10"/>
      <c r="AJ27" s="13">
        <f>AVERAGE(AJ19,AJ11,AJ3)</f>
        <v>34.955666666666666</v>
      </c>
      <c r="AK27" s="13">
        <f>AJ27+(AJ27*AK26)</f>
        <v>35.829558333333331</v>
      </c>
      <c r="AL27" s="13">
        <f>AJ27+(AJ27*AL26)</f>
        <v>36.703449999999997</v>
      </c>
      <c r="AM27" s="13">
        <f>AJ27+(AJ27*AM26)</f>
        <v>37.577341666666669</v>
      </c>
      <c r="AO27" s="10">
        <v>1</v>
      </c>
      <c r="AP27" s="10"/>
      <c r="AQ27" s="10"/>
      <c r="AR27" s="13">
        <f>AVERAGE(AR19,AR11,AR3)</f>
        <v>36.11</v>
      </c>
      <c r="AS27" s="13">
        <f>AR27+(AR27*AS26)</f>
        <v>37.012749999999997</v>
      </c>
      <c r="AT27" s="13">
        <f>AR27+(AR27*AT26)</f>
        <v>37.915500000000002</v>
      </c>
      <c r="AU27" s="13">
        <f>AR27+(AR27*AU26)</f>
        <v>38.818249999999999</v>
      </c>
    </row>
    <row r="28" spans="1:47" x14ac:dyDescent="0.2">
      <c r="A28">
        <v>2</v>
      </c>
      <c r="D28" s="3">
        <f t="shared" si="36"/>
        <v>36.358666666666664</v>
      </c>
      <c r="E28" s="3">
        <f t="shared" si="37"/>
        <v>37.267633333333329</v>
      </c>
      <c r="F28" s="3">
        <f t="shared" si="38"/>
        <v>38.176600000000001</v>
      </c>
      <c r="G28" s="3">
        <f t="shared" si="39"/>
        <v>39.085566666666665</v>
      </c>
      <c r="I28">
        <v>2</v>
      </c>
      <c r="L28" s="3">
        <f t="shared" si="40"/>
        <v>36.548000000000002</v>
      </c>
      <c r="M28" s="3">
        <f t="shared" si="41"/>
        <v>37.4617</v>
      </c>
      <c r="N28" s="3">
        <f t="shared" si="42"/>
        <v>38.375399999999999</v>
      </c>
      <c r="O28" s="3">
        <f t="shared" si="43"/>
        <v>39.289100000000005</v>
      </c>
      <c r="P28" s="3">
        <f t="shared" si="44"/>
        <v>40.202800000000003</v>
      </c>
      <c r="Q28" s="10">
        <v>2</v>
      </c>
      <c r="T28" s="13">
        <f t="shared" si="45"/>
        <v>36.619500000000002</v>
      </c>
      <c r="U28" s="13">
        <f>T28+(T28*U26)</f>
        <v>37.5349875</v>
      </c>
      <c r="V28" s="13">
        <f>T28+(T28*V26)</f>
        <v>38.450475000000004</v>
      </c>
      <c r="W28" s="13">
        <f>T28+(T28*W26)</f>
        <v>39.365962500000002</v>
      </c>
      <c r="Y28" s="10">
        <v>2</v>
      </c>
      <c r="AB28" s="13">
        <f t="shared" si="46"/>
        <v>38.105333333333334</v>
      </c>
      <c r="AC28" s="13">
        <f>AB28+(AB28*AC26)</f>
        <v>39.057966666666665</v>
      </c>
      <c r="AD28" s="13">
        <f>AB28+(AB28*AD26)</f>
        <v>40.010600000000004</v>
      </c>
      <c r="AE28" s="13">
        <f>AB28+(AB28*AE26)</f>
        <v>40.963233333333335</v>
      </c>
      <c r="AG28" s="10">
        <v>2</v>
      </c>
      <c r="AH28" s="10"/>
      <c r="AI28" s="10"/>
      <c r="AJ28" s="13">
        <f t="shared" ref="AJ28:AJ32" si="47">AVERAGE(AJ20,AJ12,AJ4)</f>
        <v>35.166333333333334</v>
      </c>
      <c r="AK28" s="13">
        <f>AJ28+(AJ28*AK26)</f>
        <v>36.04549166666667</v>
      </c>
      <c r="AL28" s="13">
        <f>AJ28+(AJ28*AL26)</f>
        <v>36.92465</v>
      </c>
      <c r="AM28" s="13">
        <f>AJ28+(AJ28*AM26)</f>
        <v>37.803808333333336</v>
      </c>
      <c r="AO28" s="10">
        <v>2</v>
      </c>
      <c r="AP28" s="10"/>
      <c r="AQ28" s="10"/>
      <c r="AR28" s="13">
        <f t="shared" ref="AR28:AR32" si="48">AVERAGE(AR20,AR12,AR4)</f>
        <v>37.630000000000003</v>
      </c>
      <c r="AS28" s="13">
        <f>AR28+(AR28*AS26)</f>
        <v>38.570750000000004</v>
      </c>
      <c r="AT28" s="13">
        <f>AR28+(AR28*AT26)</f>
        <v>39.511500000000005</v>
      </c>
      <c r="AU28" s="13">
        <f>AR28+(AR28*AU26)</f>
        <v>40.452249999999999</v>
      </c>
    </row>
    <row r="29" spans="1:47" x14ac:dyDescent="0.2">
      <c r="A29">
        <v>3</v>
      </c>
      <c r="D29" s="3">
        <f t="shared" si="36"/>
        <v>36.770000000000003</v>
      </c>
      <c r="E29" s="3">
        <f t="shared" si="37"/>
        <v>37.689250000000001</v>
      </c>
      <c r="F29" s="3">
        <f t="shared" si="38"/>
        <v>38.608500000000006</v>
      </c>
      <c r="G29" s="3">
        <f t="shared" si="39"/>
        <v>39.527750000000005</v>
      </c>
      <c r="I29">
        <v>3</v>
      </c>
      <c r="L29" s="3">
        <f t="shared" si="40"/>
        <v>36.88366666666667</v>
      </c>
      <c r="M29" s="3">
        <f t="shared" si="41"/>
        <v>37.805758333333337</v>
      </c>
      <c r="N29" s="3">
        <f t="shared" si="42"/>
        <v>38.727850000000004</v>
      </c>
      <c r="O29" s="3">
        <f t="shared" si="43"/>
        <v>39.64994166666667</v>
      </c>
      <c r="P29" s="3">
        <f t="shared" si="44"/>
        <v>40.572033333333337</v>
      </c>
      <c r="Q29" s="10">
        <v>3</v>
      </c>
      <c r="T29" s="13">
        <f t="shared" si="45"/>
        <v>36.781999999999996</v>
      </c>
      <c r="U29" s="13">
        <f>T29+(T29*U26)</f>
        <v>37.701549999999997</v>
      </c>
      <c r="V29" s="13">
        <f>T29+(T29*V26)</f>
        <v>38.621099999999998</v>
      </c>
      <c r="W29" s="13">
        <f>T29+(T29*W26)</f>
        <v>39.540649999999999</v>
      </c>
      <c r="Y29" s="10">
        <v>3</v>
      </c>
      <c r="AB29" s="13">
        <f t="shared" si="46"/>
        <v>38.540333333333336</v>
      </c>
      <c r="AC29" s="13">
        <f>AB29+(AB29*AC26)</f>
        <v>39.503841666666673</v>
      </c>
      <c r="AD29" s="13">
        <f>AB29+(AB29*AD26)</f>
        <v>40.467350000000003</v>
      </c>
      <c r="AE29" s="13">
        <f>AB29+(AB29*AE26)</f>
        <v>41.430858333333333</v>
      </c>
      <c r="AG29" s="10">
        <v>3</v>
      </c>
      <c r="AH29" s="10"/>
      <c r="AI29" s="10"/>
      <c r="AJ29" s="13">
        <f t="shared" si="47"/>
        <v>35.593666666666671</v>
      </c>
      <c r="AK29" s="13">
        <f>AJ29+(AJ29*AK26)</f>
        <v>36.48350833333334</v>
      </c>
      <c r="AL29" s="13">
        <f>AJ29+(AJ29*AL26)</f>
        <v>37.373350000000002</v>
      </c>
      <c r="AM29" s="13">
        <f>AJ29+(AJ29*AM26)</f>
        <v>38.263191666666671</v>
      </c>
      <c r="AO29" s="10">
        <v>3</v>
      </c>
      <c r="AP29" s="10"/>
      <c r="AQ29" s="10"/>
      <c r="AR29" s="13">
        <f t="shared" si="48"/>
        <v>38.130000000000003</v>
      </c>
      <c r="AS29" s="13">
        <f>AR29+(AR29*AS26)</f>
        <v>39.08325</v>
      </c>
      <c r="AT29" s="13">
        <f>AR29+(AR29*AT26)</f>
        <v>40.036500000000004</v>
      </c>
      <c r="AU29" s="13">
        <f>AR29+(AR29*AU26)</f>
        <v>40.989750000000001</v>
      </c>
    </row>
    <row r="30" spans="1:47" x14ac:dyDescent="0.2">
      <c r="A30">
        <v>4</v>
      </c>
      <c r="D30" s="3">
        <f t="shared" si="36"/>
        <v>37.110666666666667</v>
      </c>
      <c r="E30" s="3">
        <f t="shared" si="37"/>
        <v>38.03843333333333</v>
      </c>
      <c r="F30" s="3">
        <f t="shared" si="38"/>
        <v>38.966200000000001</v>
      </c>
      <c r="G30" s="3">
        <f t="shared" si="39"/>
        <v>39.893966666666664</v>
      </c>
      <c r="I30">
        <v>4</v>
      </c>
      <c r="L30" s="3">
        <f t="shared" si="40"/>
        <v>37.514333333333333</v>
      </c>
      <c r="M30" s="3">
        <f t="shared" si="41"/>
        <v>38.452191666666664</v>
      </c>
      <c r="N30" s="3">
        <f t="shared" si="42"/>
        <v>39.390050000000002</v>
      </c>
      <c r="O30" s="3">
        <f t="shared" si="43"/>
        <v>40.327908333333333</v>
      </c>
      <c r="P30" s="3">
        <f t="shared" si="44"/>
        <v>41.265766666666664</v>
      </c>
      <c r="Q30" s="10">
        <v>4</v>
      </c>
      <c r="T30" s="13">
        <f t="shared" si="45"/>
        <v>37.103499999999997</v>
      </c>
      <c r="U30" s="13">
        <f>T30+(T30*U26)</f>
        <v>38.031087499999998</v>
      </c>
      <c r="V30" s="13">
        <f>T30+(T30*V26)</f>
        <v>38.958674999999999</v>
      </c>
      <c r="W30" s="13">
        <f>T30+(T30*W26)</f>
        <v>39.886262499999994</v>
      </c>
      <c r="Y30" s="10">
        <v>4</v>
      </c>
      <c r="AB30" s="13">
        <f t="shared" si="46"/>
        <v>38.908999999999999</v>
      </c>
      <c r="AC30" s="13">
        <f>AB30+(AB30*AC26)</f>
        <v>39.881724999999996</v>
      </c>
      <c r="AD30" s="13">
        <f>AB30+(AB30*AD26)</f>
        <v>40.85445</v>
      </c>
      <c r="AE30" s="13">
        <f>AB30+(AB30*AE26)</f>
        <v>41.827174999999997</v>
      </c>
      <c r="AG30" s="10">
        <v>4</v>
      </c>
      <c r="AH30" s="10"/>
      <c r="AI30" s="10"/>
      <c r="AJ30" s="13">
        <f t="shared" si="47"/>
        <v>35.851333333333336</v>
      </c>
      <c r="AK30" s="13">
        <f>AJ30+(AJ30*AK26)</f>
        <v>36.747616666666673</v>
      </c>
      <c r="AL30" s="13">
        <f>AJ30+(AJ30*AL26)</f>
        <v>37.643900000000002</v>
      </c>
      <c r="AM30" s="13">
        <f>AJ30+(AJ30*AM26)</f>
        <v>38.540183333333339</v>
      </c>
      <c r="AO30" s="10">
        <v>4</v>
      </c>
      <c r="AP30" s="10"/>
      <c r="AQ30" s="10"/>
      <c r="AR30" s="13">
        <f t="shared" si="48"/>
        <v>38.448</v>
      </c>
      <c r="AS30" s="13">
        <f>AR30+(AR30*AS26)</f>
        <v>39.409199999999998</v>
      </c>
      <c r="AT30" s="13">
        <f>AR30+(AR30*AT26)</f>
        <v>40.370400000000004</v>
      </c>
      <c r="AU30" s="13">
        <f>AR30+(AR30*AU26)</f>
        <v>41.331600000000002</v>
      </c>
    </row>
    <row r="31" spans="1:47" x14ac:dyDescent="0.2">
      <c r="A31">
        <v>5</v>
      </c>
      <c r="D31" s="3">
        <f t="shared" si="36"/>
        <v>37.669666666666664</v>
      </c>
      <c r="E31" s="3">
        <f t="shared" si="37"/>
        <v>38.61140833333333</v>
      </c>
      <c r="F31" s="3">
        <f t="shared" si="38"/>
        <v>39.553149999999995</v>
      </c>
      <c r="G31" s="3">
        <f t="shared" si="39"/>
        <v>40.494891666666661</v>
      </c>
      <c r="I31">
        <v>5</v>
      </c>
      <c r="L31" s="3">
        <f t="shared" si="40"/>
        <v>37.745000000000005</v>
      </c>
      <c r="M31" s="3">
        <f t="shared" si="41"/>
        <v>38.688625000000002</v>
      </c>
      <c r="N31" s="3">
        <f t="shared" si="42"/>
        <v>39.632250000000006</v>
      </c>
      <c r="O31" s="3">
        <f t="shared" si="43"/>
        <v>40.575875000000003</v>
      </c>
      <c r="P31" s="3">
        <f t="shared" si="44"/>
        <v>41.519500000000008</v>
      </c>
      <c r="Q31" s="10">
        <v>5</v>
      </c>
      <c r="T31" s="13">
        <f t="shared" si="45"/>
        <v>37.558999999999997</v>
      </c>
      <c r="U31" s="13">
        <f>T31+(T31*U26)</f>
        <v>38.497974999999997</v>
      </c>
      <c r="V31" s="13">
        <f>T31+(T31*V26)</f>
        <v>39.436949999999996</v>
      </c>
      <c r="W31" s="13">
        <f>T31+(T31*W26)</f>
        <v>40.375924999999995</v>
      </c>
      <c r="Y31" s="10">
        <v>5</v>
      </c>
      <c r="AB31" s="13">
        <f t="shared" si="46"/>
        <v>39.484333333333332</v>
      </c>
      <c r="AC31" s="13">
        <f>AB31+(AB31*AC26)</f>
        <v>40.471441666666664</v>
      </c>
      <c r="AD31" s="13">
        <f>AB31+(AB31*AD26)</f>
        <v>41.458549999999995</v>
      </c>
      <c r="AE31" s="13">
        <f>AB31+(AB31*AE26)</f>
        <v>42.445658333333334</v>
      </c>
      <c r="AG31" s="10">
        <v>5</v>
      </c>
      <c r="AH31" s="10"/>
      <c r="AI31" s="10"/>
      <c r="AJ31" s="13">
        <f t="shared" si="47"/>
        <v>35.924666666666667</v>
      </c>
      <c r="AK31" s="13">
        <f>AJ31+(AJ31*AK26)</f>
        <v>36.822783333333334</v>
      </c>
      <c r="AL31" s="13">
        <f>AJ31+(AJ31*AL26)</f>
        <v>37.7209</v>
      </c>
      <c r="AM31" s="13">
        <f>AJ31+(AJ31*AM26)</f>
        <v>38.619016666666667</v>
      </c>
      <c r="AO31" s="10">
        <v>5</v>
      </c>
      <c r="AP31" s="10"/>
      <c r="AQ31" s="10"/>
      <c r="AR31" s="13">
        <f t="shared" si="48"/>
        <v>38.984999999999999</v>
      </c>
      <c r="AS31" s="13">
        <f>AR31+(AR31*AS26)</f>
        <v>39.959625000000003</v>
      </c>
      <c r="AT31" s="13">
        <f>AR31+(AR31*AT26)</f>
        <v>40.934249999999999</v>
      </c>
      <c r="AU31" s="13">
        <f>AR31+(AR31*AU26)</f>
        <v>41.908875000000002</v>
      </c>
    </row>
    <row r="32" spans="1:47" x14ac:dyDescent="0.2">
      <c r="A32">
        <v>6</v>
      </c>
      <c r="D32" s="3">
        <f t="shared" si="36"/>
        <v>37.971333333333334</v>
      </c>
      <c r="E32" s="3">
        <f t="shared" si="37"/>
        <v>38.920616666666668</v>
      </c>
      <c r="F32" s="3">
        <f t="shared" si="38"/>
        <v>39.869900000000001</v>
      </c>
      <c r="G32" s="3">
        <f t="shared" si="39"/>
        <v>40.819183333333335</v>
      </c>
      <c r="I32">
        <v>6</v>
      </c>
      <c r="L32" s="3">
        <f t="shared" si="40"/>
        <v>38.098333333333336</v>
      </c>
      <c r="M32" s="3">
        <f t="shared" si="41"/>
        <v>39.050791666666669</v>
      </c>
      <c r="N32" s="3">
        <f t="shared" si="42"/>
        <v>40.003250000000001</v>
      </c>
      <c r="O32" s="3">
        <f t="shared" si="43"/>
        <v>40.955708333333334</v>
      </c>
      <c r="P32" s="3">
        <f t="shared" si="44"/>
        <v>41.908166666666673</v>
      </c>
      <c r="Q32" s="10">
        <v>6</v>
      </c>
      <c r="T32" s="13">
        <f t="shared" si="45"/>
        <v>37.642000000000003</v>
      </c>
      <c r="U32" s="13">
        <f>T32+(T32*U26)</f>
        <v>38.58305</v>
      </c>
      <c r="V32" s="13">
        <f>T32+(T32*V26)</f>
        <v>39.524100000000004</v>
      </c>
      <c r="W32" s="13">
        <f>T32+(T32*W26)</f>
        <v>40.465150000000001</v>
      </c>
      <c r="Y32" s="10">
        <v>6</v>
      </c>
      <c r="AB32" s="13">
        <f t="shared" si="46"/>
        <v>39.734666666666669</v>
      </c>
      <c r="AC32" s="13">
        <f>AB32+(AB32*AC26)</f>
        <v>40.728033333333336</v>
      </c>
      <c r="AD32" s="13">
        <f>AB32+(AB32*AD26)</f>
        <v>41.721400000000003</v>
      </c>
      <c r="AE32" s="13">
        <f>AB32+(AB32*AE26)</f>
        <v>42.714766666666669</v>
      </c>
      <c r="AG32" s="10">
        <v>6</v>
      </c>
      <c r="AH32" s="10"/>
      <c r="AI32" s="10"/>
      <c r="AJ32" s="13">
        <f t="shared" si="47"/>
        <v>36.027666666666669</v>
      </c>
      <c r="AK32" s="13">
        <f>AJ32+(AJ32*AK26)</f>
        <v>36.928358333333335</v>
      </c>
      <c r="AL32" s="13">
        <f>AJ32+(AJ32*AL26)</f>
        <v>37.829050000000002</v>
      </c>
      <c r="AM32" s="13">
        <f>AJ32+(AJ32*AM26)</f>
        <v>38.729741666666669</v>
      </c>
      <c r="AO32" s="10">
        <v>6</v>
      </c>
      <c r="AP32" s="10"/>
      <c r="AQ32" s="10"/>
      <c r="AR32" s="13">
        <f t="shared" si="48"/>
        <v>39.828000000000003</v>
      </c>
      <c r="AS32" s="13">
        <f>AR32+(AR32*AS26)</f>
        <v>40.823700000000002</v>
      </c>
      <c r="AT32" s="13">
        <f>AR32+(AR32*AT26)</f>
        <v>41.819400000000002</v>
      </c>
      <c r="AU32" s="13">
        <f>AR32+(AR32*AU26)</f>
        <v>42.815100000000001</v>
      </c>
    </row>
    <row r="33" spans="2:15" x14ac:dyDescent="0.2">
      <c r="D33" s="3"/>
      <c r="E33" s="3"/>
      <c r="F33" s="3"/>
      <c r="G33" s="3"/>
      <c r="L33" s="3"/>
      <c r="M33" s="3"/>
      <c r="N33" s="3"/>
      <c r="O33" s="3"/>
    </row>
    <row r="34" spans="2:15" x14ac:dyDescent="0.2">
      <c r="B34" s="6"/>
      <c r="C34" s="6"/>
      <c r="J34" s="6"/>
      <c r="K34" s="6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34"/>
  <sheetViews>
    <sheetView workbookViewId="0">
      <selection activeCell="AR9" sqref="AR9"/>
    </sheetView>
  </sheetViews>
  <sheetFormatPr defaultRowHeight="12.75" x14ac:dyDescent="0.2"/>
  <cols>
    <col min="1" max="1" width="5.28515625" bestFit="1" customWidth="1"/>
    <col min="2" max="2" width="21.140625" bestFit="1" customWidth="1"/>
    <col min="3" max="3" width="5.42578125" bestFit="1" customWidth="1"/>
    <col min="4" max="4" width="9.140625" bestFit="1" customWidth="1"/>
    <col min="5" max="7" width="7.140625" bestFit="1" customWidth="1"/>
    <col min="9" max="9" width="7.5703125" bestFit="1" customWidth="1"/>
    <col min="10" max="10" width="21" bestFit="1" customWidth="1"/>
    <col min="11" max="11" width="5.42578125" bestFit="1" customWidth="1"/>
    <col min="12" max="12" width="9.140625" bestFit="1" customWidth="1"/>
    <col min="13" max="16" width="7.140625" bestFit="1" customWidth="1"/>
    <col min="17" max="17" width="5.5703125" style="10" bestFit="1" customWidth="1"/>
    <col min="18" max="18" width="23.140625" style="10" bestFit="1" customWidth="1"/>
    <col min="19" max="19" width="4.28515625" style="10" bestFit="1" customWidth="1"/>
    <col min="20" max="20" width="10.5703125" style="10" bestFit="1" customWidth="1"/>
    <col min="21" max="23" width="8.28515625" style="10" bestFit="1" customWidth="1"/>
    <col min="25" max="25" width="5.5703125" style="10" bestFit="1" customWidth="1"/>
    <col min="26" max="26" width="23.140625" style="10" bestFit="1" customWidth="1"/>
    <col min="27" max="27" width="4.28515625" style="10" bestFit="1" customWidth="1"/>
    <col min="28" max="28" width="10.5703125" style="10" bestFit="1" customWidth="1"/>
    <col min="29" max="31" width="8.28515625" style="10" bestFit="1" customWidth="1"/>
    <col min="33" max="33" width="5.5703125" bestFit="1" customWidth="1"/>
    <col min="34" max="34" width="29" customWidth="1"/>
    <col min="35" max="35" width="4.7109375" bestFit="1" customWidth="1"/>
    <col min="36" max="36" width="10.5703125" bestFit="1" customWidth="1"/>
    <col min="41" max="41" width="5.5703125" bestFit="1" customWidth="1"/>
    <col min="42" max="42" width="29.7109375" bestFit="1" customWidth="1"/>
    <col min="43" max="43" width="4.7109375" bestFit="1" customWidth="1"/>
    <col min="44" max="44" width="10.5703125" bestFit="1" customWidth="1"/>
  </cols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s="1">
        <v>2.5000000000000001E-2</v>
      </c>
      <c r="F1" s="2">
        <v>0.05</v>
      </c>
      <c r="G1" s="1">
        <v>7.4999999999999997E-2</v>
      </c>
      <c r="I1" t="s">
        <v>0</v>
      </c>
      <c r="J1" t="s">
        <v>1</v>
      </c>
      <c r="K1" t="s">
        <v>2</v>
      </c>
      <c r="L1" t="s">
        <v>3</v>
      </c>
      <c r="M1" s="1">
        <v>2.5000000000000001E-2</v>
      </c>
      <c r="N1" s="2">
        <v>0.05</v>
      </c>
      <c r="O1" s="1">
        <v>7.4999999999999997E-2</v>
      </c>
      <c r="Q1" s="10" t="s">
        <v>0</v>
      </c>
      <c r="R1" s="10" t="s">
        <v>1</v>
      </c>
      <c r="S1" s="10" t="s">
        <v>2</v>
      </c>
      <c r="T1" s="10" t="s">
        <v>3</v>
      </c>
      <c r="U1" s="11">
        <v>2.5000000000000001E-2</v>
      </c>
      <c r="V1" s="12">
        <v>0.05</v>
      </c>
      <c r="W1" s="11">
        <v>7.4999999999999997E-2</v>
      </c>
      <c r="Y1" s="10" t="s">
        <v>0</v>
      </c>
      <c r="Z1" s="10" t="s">
        <v>1</v>
      </c>
      <c r="AA1" s="10" t="s">
        <v>2</v>
      </c>
      <c r="AB1" s="10" t="s">
        <v>3</v>
      </c>
      <c r="AC1" s="11">
        <v>2.5000000000000001E-2</v>
      </c>
      <c r="AD1" s="12">
        <v>0.05</v>
      </c>
      <c r="AE1" s="11">
        <v>7.4999999999999997E-2</v>
      </c>
      <c r="AG1" s="10" t="s">
        <v>0</v>
      </c>
      <c r="AH1" s="10" t="s">
        <v>1</v>
      </c>
      <c r="AI1" s="10" t="s">
        <v>2</v>
      </c>
      <c r="AJ1" s="10" t="s">
        <v>3</v>
      </c>
      <c r="AK1" s="11"/>
      <c r="AL1" s="12"/>
      <c r="AM1" s="11"/>
      <c r="AO1" s="10" t="s">
        <v>0</v>
      </c>
      <c r="AP1" s="10" t="s">
        <v>1</v>
      </c>
      <c r="AQ1" s="10" t="s">
        <v>2</v>
      </c>
      <c r="AR1" s="10" t="s">
        <v>3</v>
      </c>
      <c r="AS1" s="11"/>
      <c r="AT1" s="12"/>
      <c r="AU1" s="11"/>
    </row>
    <row r="2" spans="1:47" x14ac:dyDescent="0.2">
      <c r="A2">
        <v>2019</v>
      </c>
      <c r="B2" t="s">
        <v>165</v>
      </c>
      <c r="I2">
        <v>2019</v>
      </c>
      <c r="J2" s="8" t="s">
        <v>19</v>
      </c>
      <c r="Q2" s="10">
        <v>2019</v>
      </c>
      <c r="R2" s="10" t="s">
        <v>148</v>
      </c>
      <c r="Y2" s="10">
        <v>2019</v>
      </c>
      <c r="Z2" s="10" t="s">
        <v>38</v>
      </c>
      <c r="AG2" s="10">
        <v>2019</v>
      </c>
      <c r="AH2" s="10" t="s">
        <v>208</v>
      </c>
      <c r="AI2" s="10"/>
      <c r="AJ2" s="10"/>
      <c r="AK2" s="11">
        <v>2.5000000000000001E-2</v>
      </c>
      <c r="AL2" s="12">
        <v>0.05</v>
      </c>
      <c r="AM2" s="11">
        <v>7.4999999999999997E-2</v>
      </c>
      <c r="AO2" s="10">
        <v>2019</v>
      </c>
      <c r="AP2" s="10" t="s">
        <v>355</v>
      </c>
      <c r="AQ2" s="10"/>
      <c r="AR2" s="10"/>
      <c r="AS2" s="11">
        <v>2.5000000000000001E-2</v>
      </c>
      <c r="AT2" s="12">
        <v>0.05</v>
      </c>
      <c r="AU2" s="11">
        <v>7.4999999999999997E-2</v>
      </c>
    </row>
    <row r="3" spans="1:47" x14ac:dyDescent="0.2">
      <c r="A3">
        <v>1</v>
      </c>
      <c r="B3" s="8" t="s">
        <v>180</v>
      </c>
      <c r="C3" s="8" t="s">
        <v>9</v>
      </c>
      <c r="D3" s="21">
        <v>7.3590277777777792E-4</v>
      </c>
      <c r="E3" s="4">
        <f>D3+(D3*$E$1)</f>
        <v>7.5430034722222239E-4</v>
      </c>
      <c r="F3" s="4">
        <f t="shared" ref="F3:F8" si="0">D3+(D3*$F$1)</f>
        <v>7.7269791666666687E-4</v>
      </c>
      <c r="G3" s="4">
        <f t="shared" ref="G3:G8" si="1">D3+(D3*$G$1)</f>
        <v>7.9109548611111123E-4</v>
      </c>
      <c r="I3">
        <v>1</v>
      </c>
      <c r="J3" s="8" t="s">
        <v>182</v>
      </c>
      <c r="K3" s="8" t="s">
        <v>14</v>
      </c>
      <c r="L3" s="20">
        <v>7.3008101851851847E-4</v>
      </c>
      <c r="M3" s="4">
        <f>L3+(L3*$E$1)</f>
        <v>7.4833304398148144E-4</v>
      </c>
      <c r="N3" s="4">
        <f t="shared" ref="N3:N8" si="2">L3+(L3*$F$1)</f>
        <v>7.6658506944444441E-4</v>
      </c>
      <c r="O3" s="4">
        <f t="shared" ref="O3:O8" si="3">L3+(L3*$G$1)</f>
        <v>7.8483709490740738E-4</v>
      </c>
      <c r="Q3" s="10">
        <v>1</v>
      </c>
      <c r="R3" s="10" t="s">
        <v>352</v>
      </c>
      <c r="T3" s="19">
        <v>7.4693287037037035E-4</v>
      </c>
      <c r="U3" s="16">
        <f>T3+(T3*U1)</f>
        <v>7.6560619212962964E-4</v>
      </c>
      <c r="V3" s="16">
        <f>T3+(T3*V1)</f>
        <v>7.8427951388888883E-4</v>
      </c>
      <c r="W3" s="16">
        <f>T3+(T3*W1)</f>
        <v>8.0295283564814812E-4</v>
      </c>
      <c r="Y3" s="10">
        <v>1</v>
      </c>
      <c r="Z3" s="10" t="s">
        <v>296</v>
      </c>
      <c r="AB3" s="19">
        <v>7.3634259259259258E-4</v>
      </c>
      <c r="AC3" s="16">
        <f>AB3+(AB3*AC1)</f>
        <v>7.5475115740740743E-4</v>
      </c>
      <c r="AD3" s="16">
        <f>AB3+(AB3*AD1)</f>
        <v>7.7315972222222217E-4</v>
      </c>
      <c r="AE3" s="16">
        <f>AB3+(AB3*AE1)</f>
        <v>7.9156828703703702E-4</v>
      </c>
      <c r="AG3" s="10">
        <v>1</v>
      </c>
      <c r="AH3" s="10" t="s">
        <v>211</v>
      </c>
      <c r="AI3" s="10" t="s">
        <v>128</v>
      </c>
      <c r="AJ3" s="19">
        <v>7.1556712962962969E-4</v>
      </c>
      <c r="AK3" s="16">
        <f>AJ3+(AJ3*$AK$2)</f>
        <v>7.3345630787037043E-4</v>
      </c>
      <c r="AL3" s="16">
        <f>AJ3+(AJ3*$AL$2)</f>
        <v>7.5134548611111116E-4</v>
      </c>
      <c r="AM3" s="16">
        <f>AJ3+(AJ3*$AM$2)</f>
        <v>7.6923466435185189E-4</v>
      </c>
      <c r="AO3" s="10">
        <v>1</v>
      </c>
      <c r="AP3" s="10" t="s">
        <v>359</v>
      </c>
      <c r="AQ3" s="10"/>
      <c r="AR3" s="19">
        <v>7.8835648148148146E-4</v>
      </c>
      <c r="AS3" s="16">
        <f>AR3+(AR3*$AK$2)</f>
        <v>8.0806539351851851E-4</v>
      </c>
      <c r="AT3" s="16">
        <f>AR3+(AR3*$AL$2)</f>
        <v>8.2777430555555555E-4</v>
      </c>
      <c r="AU3" s="16">
        <f>AR3+(AR3*$AM$2)</f>
        <v>8.474832175925926E-4</v>
      </c>
    </row>
    <row r="4" spans="1:47" x14ac:dyDescent="0.2">
      <c r="A4">
        <v>2</v>
      </c>
      <c r="B4" s="8" t="s">
        <v>265</v>
      </c>
      <c r="C4" s="8" t="s">
        <v>8</v>
      </c>
      <c r="D4" s="21">
        <v>7.3839120370370378E-4</v>
      </c>
      <c r="E4" s="4">
        <f>D4+(D4*$E$1)</f>
        <v>7.5685098379629637E-4</v>
      </c>
      <c r="F4" s="4">
        <f>D4+(D4*$F$1)</f>
        <v>7.7531076388888897E-4</v>
      </c>
      <c r="G4" s="4">
        <f t="shared" si="1"/>
        <v>7.9377054398148156E-4</v>
      </c>
      <c r="I4">
        <v>2</v>
      </c>
      <c r="J4" s="8" t="s">
        <v>245</v>
      </c>
      <c r="K4" s="8" t="s">
        <v>17</v>
      </c>
      <c r="L4" s="20">
        <v>7.4100694444444442E-4</v>
      </c>
      <c r="M4" s="4">
        <f t="shared" ref="M4:M8" si="4">L4+(L4*$E$1)</f>
        <v>7.595321180555555E-4</v>
      </c>
      <c r="N4" s="4">
        <f t="shared" si="2"/>
        <v>7.780572916666667E-4</v>
      </c>
      <c r="O4" s="4">
        <f t="shared" si="3"/>
        <v>7.9658246527777778E-4</v>
      </c>
      <c r="Q4" s="10">
        <v>2</v>
      </c>
      <c r="R4" s="10" t="s">
        <v>346</v>
      </c>
      <c r="T4" s="19">
        <v>7.4959490740740748E-4</v>
      </c>
      <c r="U4" s="16">
        <f>T4+(T4*U1)</f>
        <v>7.683347800925927E-4</v>
      </c>
      <c r="V4" s="16">
        <f>T4+(T4*V1)</f>
        <v>7.8707465277777782E-4</v>
      </c>
      <c r="W4" s="16">
        <f>T4+(T4*W1)</f>
        <v>8.0581452546296304E-4</v>
      </c>
      <c r="Y4" s="10">
        <v>2</v>
      </c>
      <c r="Z4" s="10" t="s">
        <v>300</v>
      </c>
      <c r="AB4" s="19">
        <v>7.553587962962964E-4</v>
      </c>
      <c r="AC4" s="16">
        <f>AB4+(AB4*AC1)</f>
        <v>7.7424276620370385E-4</v>
      </c>
      <c r="AD4" s="16">
        <f>AB4+(AB4*AD1)</f>
        <v>7.931267361111112E-4</v>
      </c>
      <c r="AE4" s="16">
        <f>AB4+(AB4*AE1)</f>
        <v>8.1201070601851866E-4</v>
      </c>
      <c r="AG4" s="10">
        <v>2</v>
      </c>
      <c r="AH4" s="10" t="s">
        <v>310</v>
      </c>
      <c r="AI4" s="10" t="s">
        <v>108</v>
      </c>
      <c r="AJ4" s="19">
        <v>7.1559027777777777E-4</v>
      </c>
      <c r="AK4" s="16">
        <f t="shared" ref="AK4:AK8" si="5">AJ4+(AJ4*$AK$2)</f>
        <v>7.3348003472222217E-4</v>
      </c>
      <c r="AL4" s="16">
        <f t="shared" ref="AL4:AL8" si="6">AJ4+(AJ4*$AL$2)</f>
        <v>7.5136979166666668E-4</v>
      </c>
      <c r="AM4" s="16">
        <f t="shared" ref="AM4:AM8" si="7">AJ4+(AJ4*$AM$2)</f>
        <v>7.6925954861111108E-4</v>
      </c>
      <c r="AO4" s="10">
        <v>2</v>
      </c>
      <c r="AP4" s="10" t="s">
        <v>387</v>
      </c>
      <c r="AQ4" s="10"/>
      <c r="AR4" s="19">
        <v>7.9858796296296286E-4</v>
      </c>
      <c r="AS4" s="16">
        <f t="shared" ref="AS4:AS8" si="8">AR4+(AR4*$AK$2)</f>
        <v>8.1855266203703691E-4</v>
      </c>
      <c r="AT4" s="16">
        <f t="shared" ref="AT4:AT8" si="9">AR4+(AR4*$AL$2)</f>
        <v>8.3851736111111106E-4</v>
      </c>
      <c r="AU4" s="16">
        <f t="shared" ref="AU4:AU8" si="10">AR4+(AR4*$AM$2)</f>
        <v>8.5848206018518511E-4</v>
      </c>
    </row>
    <row r="5" spans="1:47" x14ac:dyDescent="0.2">
      <c r="A5">
        <v>3</v>
      </c>
      <c r="B5" s="9" t="s">
        <v>278</v>
      </c>
      <c r="C5" s="8" t="s">
        <v>10</v>
      </c>
      <c r="D5" s="21">
        <v>7.4318287037037029E-4</v>
      </c>
      <c r="E5" s="4">
        <f t="shared" ref="E5:E8" si="11">D5+(D5*$E$1)</f>
        <v>7.6176244212962959E-4</v>
      </c>
      <c r="F5" s="4">
        <f t="shared" si="0"/>
        <v>7.803420138888888E-4</v>
      </c>
      <c r="G5" s="4">
        <f t="shared" si="1"/>
        <v>7.989215856481481E-4</v>
      </c>
      <c r="I5">
        <v>3</v>
      </c>
      <c r="J5" s="8" t="s">
        <v>244</v>
      </c>
      <c r="K5" s="8" t="s">
        <v>6</v>
      </c>
      <c r="L5" s="20">
        <v>7.4555555555555562E-4</v>
      </c>
      <c r="M5" s="4">
        <f t="shared" si="4"/>
        <v>7.6419444444444451E-4</v>
      </c>
      <c r="N5" s="4">
        <f t="shared" si="2"/>
        <v>7.8283333333333341E-4</v>
      </c>
      <c r="O5" s="4">
        <f t="shared" si="3"/>
        <v>8.014722222222223E-4</v>
      </c>
      <c r="Q5" s="10">
        <v>3</v>
      </c>
      <c r="R5" s="10" t="s">
        <v>343</v>
      </c>
      <c r="T5" s="19">
        <v>7.5076388888888892E-4</v>
      </c>
      <c r="U5" s="16">
        <f>T5+(T5*U1)</f>
        <v>7.6953298611111113E-4</v>
      </c>
      <c r="V5" s="16">
        <f>T5+(T5*V1)</f>
        <v>7.8830208333333335E-4</v>
      </c>
      <c r="W5" s="16">
        <f>T5+(T5*W1)</f>
        <v>8.0707118055555556E-4</v>
      </c>
      <c r="Y5" s="10">
        <v>3</v>
      </c>
      <c r="Z5" s="10" t="s">
        <v>301</v>
      </c>
      <c r="AB5" s="19">
        <v>7.5731481481481483E-4</v>
      </c>
      <c r="AC5" s="16">
        <f>AB5+(AB5*AC1)</f>
        <v>7.7624768518518516E-4</v>
      </c>
      <c r="AD5" s="16">
        <f>AB5+(AB5*AD1)</f>
        <v>7.9518055555555559E-4</v>
      </c>
      <c r="AE5" s="16">
        <f>AB5+(AB5*AE1)</f>
        <v>8.1411342592592592E-4</v>
      </c>
      <c r="AG5" s="10">
        <v>3</v>
      </c>
      <c r="AH5" s="10" t="s">
        <v>311</v>
      </c>
      <c r="AI5" s="10" t="s">
        <v>111</v>
      </c>
      <c r="AJ5" s="19">
        <v>7.2016203703703695E-4</v>
      </c>
      <c r="AK5" s="16">
        <f t="shared" si="5"/>
        <v>7.3816608796296282E-4</v>
      </c>
      <c r="AL5" s="16">
        <f t="shared" si="6"/>
        <v>7.561701388888888E-4</v>
      </c>
      <c r="AM5" s="16">
        <f t="shared" si="7"/>
        <v>7.7417418981481478E-4</v>
      </c>
      <c r="AO5" s="10">
        <v>3</v>
      </c>
      <c r="AP5" s="10" t="s">
        <v>361</v>
      </c>
      <c r="AQ5" s="10"/>
      <c r="AR5" s="19">
        <v>8.0293981481481481E-4</v>
      </c>
      <c r="AS5" s="16">
        <f t="shared" si="8"/>
        <v>8.230133101851852E-4</v>
      </c>
      <c r="AT5" s="16">
        <f t="shared" si="9"/>
        <v>8.4308680555555558E-4</v>
      </c>
      <c r="AU5" s="16">
        <f t="shared" si="10"/>
        <v>8.6316030092592597E-4</v>
      </c>
    </row>
    <row r="6" spans="1:47" x14ac:dyDescent="0.2">
      <c r="A6">
        <v>4</v>
      </c>
      <c r="B6" s="8" t="s">
        <v>267</v>
      </c>
      <c r="C6" s="8" t="s">
        <v>11</v>
      </c>
      <c r="D6" s="21">
        <v>7.5250000000000002E-4</v>
      </c>
      <c r="E6" s="4">
        <f t="shared" si="11"/>
        <v>7.7131250000000008E-4</v>
      </c>
      <c r="F6" s="4">
        <f t="shared" si="0"/>
        <v>7.9012500000000003E-4</v>
      </c>
      <c r="G6" s="4">
        <f t="shared" si="1"/>
        <v>8.0893749999999998E-4</v>
      </c>
      <c r="I6">
        <v>4</v>
      </c>
      <c r="J6" s="8" t="s">
        <v>184</v>
      </c>
      <c r="K6" s="8" t="s">
        <v>15</v>
      </c>
      <c r="L6" s="20">
        <v>7.485763888888889E-4</v>
      </c>
      <c r="M6" s="4">
        <f t="shared" si="4"/>
        <v>7.6729079861111117E-4</v>
      </c>
      <c r="N6" s="4">
        <f t="shared" si="2"/>
        <v>7.8600520833333333E-4</v>
      </c>
      <c r="O6" s="4">
        <f t="shared" si="3"/>
        <v>8.0471961805555559E-4</v>
      </c>
      <c r="Q6" s="10">
        <v>4</v>
      </c>
      <c r="R6" s="10" t="s">
        <v>201</v>
      </c>
      <c r="T6" s="19">
        <v>7.5467592592592589E-4</v>
      </c>
      <c r="U6" s="16">
        <f>T6+(T6*U1)</f>
        <v>7.7354282407407406E-4</v>
      </c>
      <c r="V6" s="16">
        <f>T6+(T6*V1)</f>
        <v>7.9240972222222223E-4</v>
      </c>
      <c r="W6" s="16">
        <f>T6+(T6*W1)</f>
        <v>8.112766203703703E-4</v>
      </c>
      <c r="Y6" s="10">
        <v>4</v>
      </c>
      <c r="Z6" s="10" t="s">
        <v>295</v>
      </c>
      <c r="AB6" s="19">
        <v>7.6173611111111103E-4</v>
      </c>
      <c r="AC6" s="16">
        <f>AB6+(AB6*AC1)</f>
        <v>7.807795138888888E-4</v>
      </c>
      <c r="AD6" s="16">
        <f>AB6+(AB6*AD1)</f>
        <v>7.9982291666666656E-4</v>
      </c>
      <c r="AE6" s="16">
        <f>AB6+(AB6*AE1)</f>
        <v>8.1886631944444433E-4</v>
      </c>
      <c r="AG6" s="10">
        <v>4</v>
      </c>
      <c r="AH6" s="10" t="s">
        <v>312</v>
      </c>
      <c r="AI6" s="10" t="s">
        <v>112</v>
      </c>
      <c r="AJ6" s="19">
        <v>7.2581018518518513E-4</v>
      </c>
      <c r="AK6" s="16">
        <f t="shared" si="5"/>
        <v>7.439554398148148E-4</v>
      </c>
      <c r="AL6" s="16">
        <f t="shared" si="6"/>
        <v>7.6210069444444437E-4</v>
      </c>
      <c r="AM6" s="16">
        <f t="shared" si="7"/>
        <v>7.8024594907407404E-4</v>
      </c>
      <c r="AO6" s="10">
        <v>4</v>
      </c>
      <c r="AP6" s="10" t="s">
        <v>388</v>
      </c>
      <c r="AQ6" s="10"/>
      <c r="AR6" s="19">
        <v>8.1005787037037038E-4</v>
      </c>
      <c r="AS6" s="16">
        <f t="shared" si="8"/>
        <v>8.3030931712962963E-4</v>
      </c>
      <c r="AT6" s="16">
        <f t="shared" si="9"/>
        <v>8.5056076388888887E-4</v>
      </c>
      <c r="AU6" s="16">
        <f t="shared" si="10"/>
        <v>8.7081221064814812E-4</v>
      </c>
    </row>
    <row r="7" spans="1:47" x14ac:dyDescent="0.2">
      <c r="A7">
        <v>5</v>
      </c>
      <c r="B7" s="8" t="s">
        <v>279</v>
      </c>
      <c r="C7" s="8" t="s">
        <v>10</v>
      </c>
      <c r="D7" s="21">
        <v>7.5371527777777774E-4</v>
      </c>
      <c r="E7" s="4">
        <f t="shared" si="11"/>
        <v>7.7255815972222222E-4</v>
      </c>
      <c r="F7" s="4">
        <f t="shared" si="0"/>
        <v>7.914010416666666E-4</v>
      </c>
      <c r="G7" s="4">
        <f t="shared" si="1"/>
        <v>8.1024392361111108E-4</v>
      </c>
      <c r="I7">
        <v>5</v>
      </c>
      <c r="J7" s="8" t="s">
        <v>243</v>
      </c>
      <c r="K7" s="8" t="s">
        <v>13</v>
      </c>
      <c r="L7" s="20">
        <v>7.5369212962962966E-4</v>
      </c>
      <c r="M7" s="4">
        <f t="shared" si="4"/>
        <v>7.7253443287037037E-4</v>
      </c>
      <c r="N7" s="4">
        <f t="shared" si="2"/>
        <v>7.9137673611111119E-4</v>
      </c>
      <c r="O7" s="4">
        <f t="shared" si="3"/>
        <v>8.102190393518519E-4</v>
      </c>
      <c r="Q7" s="10">
        <v>5</v>
      </c>
      <c r="R7" s="10" t="s">
        <v>353</v>
      </c>
      <c r="T7" s="19">
        <v>7.6210648148148134E-4</v>
      </c>
      <c r="U7" s="16">
        <f>T7+(T7*U1)</f>
        <v>7.8115914351851838E-4</v>
      </c>
      <c r="V7" s="16">
        <f>T7+(T7*V1)</f>
        <v>8.0021180555555542E-4</v>
      </c>
      <c r="W7" s="16">
        <f>T7+(T7*W1)</f>
        <v>8.1926446759259246E-4</v>
      </c>
      <c r="Y7" s="10">
        <v>5</v>
      </c>
      <c r="Z7" s="10" t="s">
        <v>292</v>
      </c>
      <c r="AB7" s="19">
        <v>7.7210648148148136E-4</v>
      </c>
      <c r="AC7" s="16">
        <f>AB7+(AB7*AC1)</f>
        <v>7.9140914351851844E-4</v>
      </c>
      <c r="AD7" s="16">
        <f>AB7+(AB7*AD1)</f>
        <v>8.107118055555554E-4</v>
      </c>
      <c r="AE7" s="16">
        <f>AB7+(AB7*AE1)</f>
        <v>8.3001446759259248E-4</v>
      </c>
      <c r="AG7" s="10">
        <v>5</v>
      </c>
      <c r="AH7" s="10" t="s">
        <v>313</v>
      </c>
      <c r="AI7" s="10" t="s">
        <v>315</v>
      </c>
      <c r="AJ7" s="19">
        <v>7.3694444444444447E-4</v>
      </c>
      <c r="AK7" s="16">
        <f t="shared" si="5"/>
        <v>7.5536805555555557E-4</v>
      </c>
      <c r="AL7" s="16">
        <f t="shared" si="6"/>
        <v>7.7379166666666666E-4</v>
      </c>
      <c r="AM7" s="16">
        <f t="shared" si="7"/>
        <v>7.9221527777777775E-4</v>
      </c>
      <c r="AO7" s="10">
        <v>5</v>
      </c>
      <c r="AP7" s="10" t="s">
        <v>389</v>
      </c>
      <c r="AQ7" s="10"/>
      <c r="AR7" s="19">
        <v>8.2473379629629617E-4</v>
      </c>
      <c r="AS7" s="16">
        <f t="shared" si="8"/>
        <v>8.4535214120370363E-4</v>
      </c>
      <c r="AT7" s="16">
        <f t="shared" si="9"/>
        <v>8.6597048611111098E-4</v>
      </c>
      <c r="AU7" s="16">
        <f t="shared" si="10"/>
        <v>8.8658883101851832E-4</v>
      </c>
    </row>
    <row r="8" spans="1:47" x14ac:dyDescent="0.2">
      <c r="A8">
        <v>6</v>
      </c>
      <c r="B8" s="8" t="s">
        <v>280</v>
      </c>
      <c r="C8" s="8" t="s">
        <v>9</v>
      </c>
      <c r="D8" s="21">
        <v>7.5993055555555568E-4</v>
      </c>
      <c r="E8" s="4">
        <f t="shared" si="11"/>
        <v>7.7892881944444461E-4</v>
      </c>
      <c r="F8" s="4">
        <f t="shared" si="0"/>
        <v>7.9792708333333343E-4</v>
      </c>
      <c r="G8" s="4">
        <f t="shared" si="1"/>
        <v>8.1692534722222236E-4</v>
      </c>
      <c r="I8">
        <v>6</v>
      </c>
      <c r="J8" s="8" t="s">
        <v>242</v>
      </c>
      <c r="K8" s="8" t="s">
        <v>14</v>
      </c>
      <c r="L8" s="20">
        <v>7.5488425925925929E-4</v>
      </c>
      <c r="M8" s="4">
        <f t="shared" si="4"/>
        <v>7.7375636574074076E-4</v>
      </c>
      <c r="N8" s="4">
        <f t="shared" si="2"/>
        <v>7.9262847222222224E-4</v>
      </c>
      <c r="O8" s="4">
        <f t="shared" si="3"/>
        <v>8.1150057870370371E-4</v>
      </c>
      <c r="Q8" s="10">
        <v>6</v>
      </c>
      <c r="R8" s="10" t="s">
        <v>354</v>
      </c>
      <c r="T8" s="19">
        <v>7.6634259259259244E-4</v>
      </c>
      <c r="U8" s="16">
        <f>T8+(T8*U1)</f>
        <v>7.8550115740740729E-4</v>
      </c>
      <c r="V8" s="16">
        <f>T8+(T8*V1)</f>
        <v>8.0465972222222202E-4</v>
      </c>
      <c r="W8" s="16">
        <f>T8+(T8*W1)</f>
        <v>8.2381828703703686E-4</v>
      </c>
      <c r="Y8" s="10">
        <v>6</v>
      </c>
      <c r="Z8" s="10" t="s">
        <v>288</v>
      </c>
      <c r="AB8" s="19">
        <v>7.7245370370370369E-4</v>
      </c>
      <c r="AC8" s="16">
        <f>AB8+(AB8*AC1)</f>
        <v>7.9176504629629627E-4</v>
      </c>
      <c r="AD8" s="16">
        <f>AB8+(AB8*AD1)</f>
        <v>8.1107638888888885E-4</v>
      </c>
      <c r="AE8" s="16">
        <f>AB8+(AB8*AE1)</f>
        <v>8.3038773148148143E-4</v>
      </c>
      <c r="AG8" s="10">
        <v>6</v>
      </c>
      <c r="AH8" s="10" t="s">
        <v>314</v>
      </c>
      <c r="AI8" s="10" t="s">
        <v>114</v>
      </c>
      <c r="AJ8" s="19">
        <v>7.4226851851851852E-4</v>
      </c>
      <c r="AK8" s="16">
        <f t="shared" si="5"/>
        <v>7.6082523148148147E-4</v>
      </c>
      <c r="AL8" s="16">
        <f t="shared" si="6"/>
        <v>7.7938194444444441E-4</v>
      </c>
      <c r="AM8" s="16">
        <f t="shared" si="7"/>
        <v>7.9793865740740736E-4</v>
      </c>
      <c r="AO8" s="10">
        <v>6</v>
      </c>
      <c r="AP8" s="10" t="s">
        <v>390</v>
      </c>
      <c r="AQ8" s="10"/>
      <c r="AR8" s="19">
        <v>8.250810185185185E-4</v>
      </c>
      <c r="AS8" s="16">
        <f t="shared" si="8"/>
        <v>8.4570804398148146E-4</v>
      </c>
      <c r="AT8" s="16">
        <f t="shared" si="9"/>
        <v>8.6633506944444442E-4</v>
      </c>
      <c r="AU8" s="16">
        <f t="shared" si="10"/>
        <v>8.8696209490740738E-4</v>
      </c>
    </row>
    <row r="9" spans="1:47" x14ac:dyDescent="0.2">
      <c r="D9" s="20"/>
      <c r="L9" s="20"/>
      <c r="T9" s="19"/>
      <c r="AB9" s="19"/>
      <c r="AG9" s="10"/>
      <c r="AH9" s="10"/>
      <c r="AI9" s="10"/>
      <c r="AJ9" s="19"/>
      <c r="AK9" s="16"/>
      <c r="AL9" s="16"/>
      <c r="AM9" s="16"/>
      <c r="AO9" s="10"/>
      <c r="AP9" s="10"/>
      <c r="AQ9" s="10"/>
      <c r="AR9" s="19"/>
      <c r="AS9" s="16"/>
      <c r="AT9" s="16"/>
      <c r="AU9" s="16"/>
    </row>
    <row r="10" spans="1:47" x14ac:dyDescent="0.2">
      <c r="A10">
        <v>2018</v>
      </c>
      <c r="B10" t="s">
        <v>165</v>
      </c>
      <c r="I10">
        <v>2018</v>
      </c>
      <c r="J10" s="8" t="s">
        <v>18</v>
      </c>
      <c r="Q10" s="10">
        <v>2018</v>
      </c>
      <c r="R10" s="10" t="s">
        <v>148</v>
      </c>
      <c r="Y10" s="10">
        <v>2018</v>
      </c>
      <c r="Z10" s="10" t="s">
        <v>38</v>
      </c>
      <c r="AG10" s="10">
        <v>2018</v>
      </c>
      <c r="AH10" s="10" t="s">
        <v>208</v>
      </c>
      <c r="AI10" s="10"/>
      <c r="AJ10" s="10"/>
      <c r="AK10" s="11">
        <v>2.5000000000000001E-2</v>
      </c>
      <c r="AL10" s="12">
        <v>0.05</v>
      </c>
      <c r="AM10" s="11">
        <v>7.4999999999999997E-2</v>
      </c>
      <c r="AO10" s="10">
        <v>2018</v>
      </c>
      <c r="AP10" s="10"/>
      <c r="AQ10" s="10"/>
      <c r="AR10" s="10"/>
      <c r="AS10" s="11">
        <v>2.5000000000000001E-2</v>
      </c>
      <c r="AT10" s="12">
        <v>0.05</v>
      </c>
      <c r="AU10" s="11">
        <v>7.4999999999999997E-2</v>
      </c>
    </row>
    <row r="11" spans="1:47" x14ac:dyDescent="0.2">
      <c r="A11">
        <v>1</v>
      </c>
      <c r="B11" s="8" t="s">
        <v>166</v>
      </c>
      <c r="C11" s="8" t="s">
        <v>8</v>
      </c>
      <c r="D11" s="21">
        <v>7.1568287037037043E-4</v>
      </c>
      <c r="E11" s="4">
        <f>D11+(D11*$E$1)</f>
        <v>7.335749421296297E-4</v>
      </c>
      <c r="F11" s="4">
        <f t="shared" ref="F11" si="12">D11+(D11*$F$1)</f>
        <v>7.5146701388888897E-4</v>
      </c>
      <c r="G11" s="4">
        <f t="shared" ref="G11:G16" si="13">D11+(D11*$G$1)</f>
        <v>7.6935908564814825E-4</v>
      </c>
      <c r="I11">
        <v>1</v>
      </c>
      <c r="J11" t="s">
        <v>60</v>
      </c>
      <c r="K11" t="s">
        <v>15</v>
      </c>
      <c r="L11" s="20">
        <v>7.4751157407407405E-4</v>
      </c>
      <c r="M11" s="4">
        <f>L11+(L11*$E$1)</f>
        <v>7.6619936342592592E-4</v>
      </c>
      <c r="N11" s="4">
        <f t="shared" ref="N11:N16" si="14">L11+(L11*$F$1)</f>
        <v>7.848871527777778E-4</v>
      </c>
      <c r="O11" s="4">
        <f t="shared" ref="O11:O16" si="15">L11+(L11*$G$1)</f>
        <v>8.0357494212962956E-4</v>
      </c>
      <c r="Q11" s="10">
        <v>1</v>
      </c>
      <c r="T11" s="19"/>
      <c r="U11" s="16">
        <f>T11+(T11*U9)</f>
        <v>0</v>
      </c>
      <c r="V11" s="16">
        <f>T11+(T11*V9)</f>
        <v>0</v>
      </c>
      <c r="W11" s="16">
        <f>T11+(T11*W9)</f>
        <v>0</v>
      </c>
      <c r="Y11" s="10">
        <v>1</v>
      </c>
      <c r="Z11" s="10" t="s">
        <v>300</v>
      </c>
      <c r="AB11" s="19">
        <v>7.5655092592592582E-4</v>
      </c>
      <c r="AC11" s="16">
        <f>AB11+(AB11*AC9)</f>
        <v>7.5655092592592582E-4</v>
      </c>
      <c r="AD11" s="16">
        <f>AB11+(AB11*AD9)</f>
        <v>7.5655092592592582E-4</v>
      </c>
      <c r="AE11" s="16">
        <f>AB11+(AB11*AE9)</f>
        <v>7.5655092592592582E-4</v>
      </c>
      <c r="AG11" s="10">
        <v>1</v>
      </c>
      <c r="AH11" s="10" t="s">
        <v>124</v>
      </c>
      <c r="AI11" s="10" t="s">
        <v>109</v>
      </c>
      <c r="AJ11" s="19">
        <v>7.2728009259259263E-4</v>
      </c>
      <c r="AK11" s="16">
        <f>AJ11+(AJ11*$AK$2)</f>
        <v>7.4546209490740747E-4</v>
      </c>
      <c r="AL11" s="16">
        <f>AJ11+(AJ11*$AL$2)</f>
        <v>7.6364409722222231E-4</v>
      </c>
      <c r="AM11" s="16">
        <f>AJ11+(AJ11*$AM$2)</f>
        <v>7.8182609953703704E-4</v>
      </c>
      <c r="AO11" s="10">
        <v>1</v>
      </c>
      <c r="AP11" s="10"/>
      <c r="AQ11" s="10"/>
      <c r="AR11" s="19"/>
      <c r="AS11" s="16">
        <f>AR11+(AR11*$AK$2)</f>
        <v>0</v>
      </c>
      <c r="AT11" s="16">
        <f>AR11+(AR11*$AL$2)</f>
        <v>0</v>
      </c>
      <c r="AU11" s="16">
        <f>AR11+(AR11*$AM$2)</f>
        <v>0</v>
      </c>
    </row>
    <row r="12" spans="1:47" x14ac:dyDescent="0.2">
      <c r="A12">
        <v>2</v>
      </c>
      <c r="B12" s="8" t="s">
        <v>91</v>
      </c>
      <c r="C12" s="8" t="s">
        <v>12</v>
      </c>
      <c r="D12" s="21">
        <v>7.4337962962962953E-4</v>
      </c>
      <c r="E12" s="4">
        <f>D12+(D12*$E$1)</f>
        <v>7.6196412037037031E-4</v>
      </c>
      <c r="F12" s="4">
        <f>D12+(D12*$F$1)</f>
        <v>7.8054861111111098E-4</v>
      </c>
      <c r="G12" s="4">
        <f t="shared" si="13"/>
        <v>7.9913310185185176E-4</v>
      </c>
      <c r="I12">
        <v>2</v>
      </c>
      <c r="J12" t="s">
        <v>182</v>
      </c>
      <c r="K12" t="s">
        <v>14</v>
      </c>
      <c r="L12" s="20">
        <v>7.4821759259259253E-4</v>
      </c>
      <c r="M12" s="4">
        <f t="shared" ref="M12:M16" si="16">L12+(L12*$E$1)</f>
        <v>7.6692303240740735E-4</v>
      </c>
      <c r="N12" s="4">
        <f t="shared" si="14"/>
        <v>7.8562847222222218E-4</v>
      </c>
      <c r="O12" s="4">
        <f t="shared" si="15"/>
        <v>8.04333912037037E-4</v>
      </c>
      <c r="Q12" s="10">
        <v>2</v>
      </c>
      <c r="T12" s="19"/>
      <c r="U12" s="16">
        <f>T12+(T12*U9)</f>
        <v>0</v>
      </c>
      <c r="V12" s="16">
        <f>T12+(T12*V9)</f>
        <v>0</v>
      </c>
      <c r="W12" s="16">
        <f>T12+(T12*W9)</f>
        <v>0</v>
      </c>
      <c r="Y12" s="10">
        <v>2</v>
      </c>
      <c r="Z12" s="10" t="s">
        <v>301</v>
      </c>
      <c r="AB12" s="19">
        <v>7.6181712962962965E-4</v>
      </c>
      <c r="AC12" s="16">
        <f>AB12+(AB12*AC9)</f>
        <v>7.6181712962962965E-4</v>
      </c>
      <c r="AD12" s="16">
        <f>AB12+(AB12*AD9)</f>
        <v>7.6181712962962965E-4</v>
      </c>
      <c r="AE12" s="16">
        <f>AB12+(AB12*AE9)</f>
        <v>7.6181712962962965E-4</v>
      </c>
      <c r="AG12" s="10">
        <v>2</v>
      </c>
      <c r="AH12" s="10" t="s">
        <v>209</v>
      </c>
      <c r="AI12" s="10" t="s">
        <v>107</v>
      </c>
      <c r="AJ12" s="19">
        <v>7.2863425925925917E-4</v>
      </c>
      <c r="AK12" s="16">
        <f t="shared" ref="AK12:AK16" si="17">AJ12+(AJ12*$AK$2)</f>
        <v>7.4685011574074063E-4</v>
      </c>
      <c r="AL12" s="16">
        <f t="shared" ref="AL12:AL16" si="18">AJ12+(AJ12*$AL$2)</f>
        <v>7.650659722222221E-4</v>
      </c>
      <c r="AM12" s="16">
        <f t="shared" ref="AM12:AM16" si="19">AJ12+(AJ12*$AM$2)</f>
        <v>7.8328182870370357E-4</v>
      </c>
      <c r="AO12" s="10">
        <v>2</v>
      </c>
      <c r="AP12" s="10"/>
      <c r="AQ12" s="10"/>
      <c r="AR12" s="19"/>
      <c r="AS12" s="16">
        <f t="shared" ref="AS12:AS16" si="20">AR12+(AR12*$AK$2)</f>
        <v>0</v>
      </c>
      <c r="AT12" s="16">
        <f t="shared" ref="AT12:AT16" si="21">AR12+(AR12*$AL$2)</f>
        <v>0</v>
      </c>
      <c r="AU12" s="16">
        <f t="shared" ref="AU12:AU16" si="22">AR12+(AR12*$AM$2)</f>
        <v>0</v>
      </c>
    </row>
    <row r="13" spans="1:47" x14ac:dyDescent="0.2">
      <c r="A13">
        <v>3</v>
      </c>
      <c r="B13" s="9" t="s">
        <v>180</v>
      </c>
      <c r="C13" s="8" t="s">
        <v>9</v>
      </c>
      <c r="D13" s="21">
        <v>7.4798611111111105E-4</v>
      </c>
      <c r="E13" s="4">
        <f t="shared" ref="E13:E16" si="23">D13+(D13*$E$1)</f>
        <v>7.666857638888888E-4</v>
      </c>
      <c r="F13" s="4">
        <f t="shared" ref="F13:F16" si="24">D13+(D13*$F$1)</f>
        <v>7.8538541666666665E-4</v>
      </c>
      <c r="G13" s="4">
        <f t="shared" si="13"/>
        <v>8.040850694444444E-4</v>
      </c>
      <c r="I13">
        <v>3</v>
      </c>
      <c r="J13" t="s">
        <v>183</v>
      </c>
      <c r="K13" s="4" t="s">
        <v>17</v>
      </c>
      <c r="L13" s="20">
        <v>7.5763888888888886E-4</v>
      </c>
      <c r="M13" s="4">
        <f t="shared" si="16"/>
        <v>7.7657986111111113E-4</v>
      </c>
      <c r="N13" s="4">
        <f t="shared" si="14"/>
        <v>7.955208333333333E-4</v>
      </c>
      <c r="O13" s="4">
        <f t="shared" si="15"/>
        <v>8.1446180555555547E-4</v>
      </c>
      <c r="Q13" s="10">
        <v>3</v>
      </c>
      <c r="T13" s="19"/>
      <c r="U13" s="16">
        <f>T13+(T13*U9)</f>
        <v>0</v>
      </c>
      <c r="V13" s="16">
        <f>T13+(T13*V9)</f>
        <v>0</v>
      </c>
      <c r="W13" s="16">
        <f>T13+(T13*W9)</f>
        <v>0</v>
      </c>
      <c r="Y13" s="10">
        <v>3</v>
      </c>
      <c r="Z13" s="10" t="s">
        <v>297</v>
      </c>
      <c r="AB13" s="19">
        <v>7.7734953703703701E-4</v>
      </c>
      <c r="AC13" s="16">
        <f>AB13+(AB13*AC9)</f>
        <v>7.7734953703703701E-4</v>
      </c>
      <c r="AD13" s="16">
        <f>AB13+(AB13*AD9)</f>
        <v>7.7734953703703701E-4</v>
      </c>
      <c r="AE13" s="16">
        <f>AB13+(AB13*AE9)</f>
        <v>7.7734953703703701E-4</v>
      </c>
      <c r="AG13" s="10">
        <v>3</v>
      </c>
      <c r="AH13" s="10" t="s">
        <v>210</v>
      </c>
      <c r="AI13" s="10" t="s">
        <v>113</v>
      </c>
      <c r="AJ13" s="19">
        <v>7.3607638888888887E-4</v>
      </c>
      <c r="AK13" s="16">
        <f t="shared" si="17"/>
        <v>7.5447829861111115E-4</v>
      </c>
      <c r="AL13" s="16">
        <f t="shared" si="18"/>
        <v>7.7288020833333332E-4</v>
      </c>
      <c r="AM13" s="16">
        <f t="shared" si="19"/>
        <v>7.9128211805555549E-4</v>
      </c>
      <c r="AO13" s="10">
        <v>3</v>
      </c>
      <c r="AP13" s="10"/>
      <c r="AQ13" s="10"/>
      <c r="AR13" s="19"/>
      <c r="AS13" s="16">
        <f t="shared" si="20"/>
        <v>0</v>
      </c>
      <c r="AT13" s="16">
        <f t="shared" si="21"/>
        <v>0</v>
      </c>
      <c r="AU13" s="16">
        <f t="shared" si="22"/>
        <v>0</v>
      </c>
    </row>
    <row r="14" spans="1:47" x14ac:dyDescent="0.2">
      <c r="A14">
        <v>4</v>
      </c>
      <c r="B14" s="8" t="s">
        <v>173</v>
      </c>
      <c r="C14" s="8" t="s">
        <v>13</v>
      </c>
      <c r="D14" s="21">
        <v>7.5810185185185182E-4</v>
      </c>
      <c r="E14" s="4">
        <f t="shared" si="23"/>
        <v>7.7705439814814814E-4</v>
      </c>
      <c r="F14" s="4">
        <f t="shared" si="24"/>
        <v>7.9600694444444445E-4</v>
      </c>
      <c r="G14" s="4">
        <f t="shared" si="13"/>
        <v>8.1495949074074066E-4</v>
      </c>
      <c r="I14">
        <v>4</v>
      </c>
      <c r="J14" s="4" t="s">
        <v>184</v>
      </c>
      <c r="K14" t="s">
        <v>15</v>
      </c>
      <c r="L14" s="20">
        <v>7.5792824074074076E-4</v>
      </c>
      <c r="M14" s="4">
        <f t="shared" si="16"/>
        <v>7.7687644675925927E-4</v>
      </c>
      <c r="N14" s="4">
        <f t="shared" si="14"/>
        <v>7.9582465277777778E-4</v>
      </c>
      <c r="O14" s="4">
        <f t="shared" si="15"/>
        <v>8.147728587962963E-4</v>
      </c>
      <c r="Q14" s="10">
        <v>4</v>
      </c>
      <c r="T14" s="19"/>
      <c r="U14" s="16">
        <f>T14+(T14*U9)</f>
        <v>0</v>
      </c>
      <c r="V14" s="16">
        <f>T14+(T14*V9)</f>
        <v>0</v>
      </c>
      <c r="W14" s="16">
        <f>T14+(T14*W9)</f>
        <v>0</v>
      </c>
      <c r="Y14" s="10">
        <v>4</v>
      </c>
      <c r="Z14" s="10" t="s">
        <v>100</v>
      </c>
      <c r="AB14" s="19">
        <v>7.8197916666666661E-4</v>
      </c>
      <c r="AC14" s="16">
        <f>AB14+(AB14*AC9)</f>
        <v>7.8197916666666661E-4</v>
      </c>
      <c r="AD14" s="16">
        <f>AB14+(AB14*AD9)</f>
        <v>7.8197916666666661E-4</v>
      </c>
      <c r="AE14" s="16">
        <f>AB14+(AB14*AE9)</f>
        <v>7.8197916666666661E-4</v>
      </c>
      <c r="AG14" s="10">
        <v>4</v>
      </c>
      <c r="AH14" s="10" t="s">
        <v>211</v>
      </c>
      <c r="AI14" s="10" t="s">
        <v>128</v>
      </c>
      <c r="AJ14" s="19">
        <v>7.3938657407407416E-4</v>
      </c>
      <c r="AK14" s="16">
        <f t="shared" si="17"/>
        <v>7.5787123842592605E-4</v>
      </c>
      <c r="AL14" s="16">
        <f t="shared" si="18"/>
        <v>7.7635590277777783E-4</v>
      </c>
      <c r="AM14" s="16">
        <f t="shared" si="19"/>
        <v>7.9484056712962972E-4</v>
      </c>
      <c r="AO14" s="10">
        <v>4</v>
      </c>
      <c r="AP14" s="10"/>
      <c r="AQ14" s="10"/>
      <c r="AR14" s="19"/>
      <c r="AS14" s="16">
        <f t="shared" si="20"/>
        <v>0</v>
      </c>
      <c r="AT14" s="16">
        <f t="shared" si="21"/>
        <v>0</v>
      </c>
      <c r="AU14" s="16">
        <f t="shared" si="22"/>
        <v>0</v>
      </c>
    </row>
    <row r="15" spans="1:47" x14ac:dyDescent="0.2">
      <c r="A15">
        <v>5</v>
      </c>
      <c r="B15" s="8" t="s">
        <v>167</v>
      </c>
      <c r="C15" s="8" t="s">
        <v>10</v>
      </c>
      <c r="D15" s="21">
        <v>7.5884259259259264E-4</v>
      </c>
      <c r="E15" s="4">
        <f t="shared" si="23"/>
        <v>7.778136574074074E-4</v>
      </c>
      <c r="F15" s="4">
        <f t="shared" si="24"/>
        <v>7.9678472222222227E-4</v>
      </c>
      <c r="G15" s="4">
        <f t="shared" si="13"/>
        <v>8.1575578703703714E-4</v>
      </c>
      <c r="I15">
        <v>5</v>
      </c>
      <c r="J15" t="s">
        <v>185</v>
      </c>
      <c r="K15" t="s">
        <v>6</v>
      </c>
      <c r="L15" s="20">
        <v>7.664351851851851E-4</v>
      </c>
      <c r="M15" s="4">
        <f t="shared" si="16"/>
        <v>7.8559606481481471E-4</v>
      </c>
      <c r="N15" s="4">
        <f t="shared" si="14"/>
        <v>8.0475694444444431E-4</v>
      </c>
      <c r="O15" s="4">
        <f t="shared" si="15"/>
        <v>8.2391782407407403E-4</v>
      </c>
      <c r="Q15" s="10">
        <v>5</v>
      </c>
      <c r="T15" s="19"/>
      <c r="U15" s="16">
        <f>T15+(T15*U9)</f>
        <v>0</v>
      </c>
      <c r="V15" s="16">
        <f>T15+(T15*V9)</f>
        <v>0</v>
      </c>
      <c r="W15" s="16">
        <f>T15+(T15*W9)</f>
        <v>0</v>
      </c>
      <c r="Y15" s="10">
        <v>5</v>
      </c>
      <c r="Z15" s="10" t="s">
        <v>296</v>
      </c>
      <c r="AB15" s="19">
        <v>7.8461805555555565E-4</v>
      </c>
      <c r="AC15" s="16">
        <f>AB15+(AB15*AC9)</f>
        <v>7.8461805555555565E-4</v>
      </c>
      <c r="AD15" s="16">
        <f>AB15+(AB15*AD9)</f>
        <v>7.8461805555555565E-4</v>
      </c>
      <c r="AE15" s="16">
        <f>AB15+(AB15*AE9)</f>
        <v>7.8461805555555565E-4</v>
      </c>
      <c r="AG15" s="10">
        <v>5</v>
      </c>
      <c r="AH15" s="10" t="s">
        <v>212</v>
      </c>
      <c r="AI15" s="10" t="s">
        <v>109</v>
      </c>
      <c r="AJ15" s="19">
        <v>7.4291666666666679E-4</v>
      </c>
      <c r="AK15" s="16">
        <f t="shared" si="17"/>
        <v>7.6148958333333342E-4</v>
      </c>
      <c r="AL15" s="16">
        <f t="shared" si="18"/>
        <v>7.8006250000000016E-4</v>
      </c>
      <c r="AM15" s="16">
        <f t="shared" si="19"/>
        <v>7.9863541666666679E-4</v>
      </c>
      <c r="AO15" s="10">
        <v>5</v>
      </c>
      <c r="AP15" s="10"/>
      <c r="AQ15" s="10"/>
      <c r="AR15" s="19"/>
      <c r="AS15" s="16">
        <f t="shared" si="20"/>
        <v>0</v>
      </c>
      <c r="AT15" s="16">
        <f t="shared" si="21"/>
        <v>0</v>
      </c>
      <c r="AU15" s="16">
        <f t="shared" si="22"/>
        <v>0</v>
      </c>
    </row>
    <row r="16" spans="1:47" x14ac:dyDescent="0.2">
      <c r="A16">
        <v>6</v>
      </c>
      <c r="B16" s="8" t="s">
        <v>181</v>
      </c>
      <c r="C16" s="8" t="s">
        <v>9</v>
      </c>
      <c r="D16" s="21">
        <v>7.5918981481481486E-4</v>
      </c>
      <c r="E16" s="4">
        <f t="shared" si="23"/>
        <v>7.7816956018518524E-4</v>
      </c>
      <c r="F16" s="4">
        <f t="shared" si="24"/>
        <v>7.9714930555555561E-4</v>
      </c>
      <c r="G16" s="4">
        <f t="shared" si="13"/>
        <v>8.1612905092592598E-4</v>
      </c>
      <c r="I16">
        <v>6</v>
      </c>
      <c r="J16" t="s">
        <v>186</v>
      </c>
      <c r="K16" t="s">
        <v>6</v>
      </c>
      <c r="L16" s="20">
        <v>7.7291666666666665E-4</v>
      </c>
      <c r="M16" s="4">
        <f t="shared" si="16"/>
        <v>7.9223958333333327E-4</v>
      </c>
      <c r="N16" s="4">
        <f t="shared" si="14"/>
        <v>8.115625E-4</v>
      </c>
      <c r="O16" s="4">
        <f t="shared" si="15"/>
        <v>8.3088541666666662E-4</v>
      </c>
      <c r="Q16" s="10">
        <v>6</v>
      </c>
      <c r="T16" s="19"/>
      <c r="U16" s="16">
        <f>T16+(T16*U9)</f>
        <v>0</v>
      </c>
      <c r="V16" s="16">
        <f>T16+(T16*V9)</f>
        <v>0</v>
      </c>
      <c r="W16" s="16">
        <f>T16+(T16*W9)</f>
        <v>0</v>
      </c>
      <c r="Y16" s="10">
        <v>6</v>
      </c>
      <c r="Z16" s="10" t="s">
        <v>304</v>
      </c>
      <c r="AB16" s="19">
        <v>7.9017361111111118E-4</v>
      </c>
      <c r="AC16" s="16">
        <f>AB16+(AB16*AC9)</f>
        <v>7.9017361111111118E-4</v>
      </c>
      <c r="AD16" s="16">
        <f>AB16+(AB16*AD9)</f>
        <v>7.9017361111111118E-4</v>
      </c>
      <c r="AE16" s="16">
        <f>AB16+(AB16*AE9)</f>
        <v>7.9017361111111118E-4</v>
      </c>
      <c r="AG16" s="10">
        <v>6</v>
      </c>
      <c r="AH16" s="10" t="s">
        <v>213</v>
      </c>
      <c r="AI16" s="10" t="s">
        <v>116</v>
      </c>
      <c r="AJ16" s="19">
        <v>7.4405092592592589E-4</v>
      </c>
      <c r="AK16" s="16">
        <f t="shared" si="17"/>
        <v>7.6265219907407401E-4</v>
      </c>
      <c r="AL16" s="16">
        <f t="shared" si="18"/>
        <v>7.8125347222222224E-4</v>
      </c>
      <c r="AM16" s="16">
        <f t="shared" si="19"/>
        <v>7.9985474537037037E-4</v>
      </c>
      <c r="AO16" s="10">
        <v>6</v>
      </c>
      <c r="AP16" s="10"/>
      <c r="AQ16" s="10"/>
      <c r="AR16" s="19"/>
      <c r="AS16" s="16">
        <f t="shared" si="20"/>
        <v>0</v>
      </c>
      <c r="AT16" s="16">
        <f t="shared" si="21"/>
        <v>0</v>
      </c>
      <c r="AU16" s="16">
        <f t="shared" si="22"/>
        <v>0</v>
      </c>
    </row>
    <row r="17" spans="1:47" x14ac:dyDescent="0.2">
      <c r="D17" s="20"/>
      <c r="L17" s="20"/>
      <c r="T17" s="19"/>
      <c r="AB17" s="19"/>
      <c r="AG17" s="10"/>
      <c r="AH17" s="10"/>
      <c r="AI17" s="10"/>
      <c r="AJ17" s="19"/>
      <c r="AK17" s="16"/>
      <c r="AL17" s="16"/>
      <c r="AM17" s="16"/>
      <c r="AO17" s="10"/>
      <c r="AP17" s="10"/>
      <c r="AQ17" s="10"/>
      <c r="AR17" s="19"/>
      <c r="AS17" s="16"/>
      <c r="AT17" s="16"/>
      <c r="AU17" s="16"/>
    </row>
    <row r="18" spans="1:47" x14ac:dyDescent="0.2">
      <c r="A18">
        <v>2017</v>
      </c>
      <c r="I18">
        <v>2017</v>
      </c>
      <c r="J18" s="8" t="s">
        <v>18</v>
      </c>
      <c r="Q18" s="10">
        <v>2017</v>
      </c>
      <c r="R18" s="10" t="s">
        <v>148</v>
      </c>
      <c r="Y18" s="10">
        <v>2017</v>
      </c>
      <c r="Z18" s="10" t="s">
        <v>38</v>
      </c>
      <c r="AG18" s="10">
        <v>2017</v>
      </c>
      <c r="AH18" s="10" t="s">
        <v>122</v>
      </c>
      <c r="AI18" s="10"/>
      <c r="AJ18" s="10"/>
      <c r="AK18" s="11">
        <v>2.5000000000000001E-2</v>
      </c>
      <c r="AL18" s="12">
        <v>0.05</v>
      </c>
      <c r="AM18" s="11">
        <v>7.4999999999999997E-2</v>
      </c>
      <c r="AO18" s="10">
        <v>2017</v>
      </c>
      <c r="AP18" s="10"/>
      <c r="AQ18" s="10"/>
      <c r="AR18" s="10"/>
      <c r="AS18" s="11">
        <v>2.5000000000000001E-2</v>
      </c>
      <c r="AT18" s="12">
        <v>0.05</v>
      </c>
      <c r="AU18" s="11">
        <v>7.4999999999999997E-2</v>
      </c>
    </row>
    <row r="19" spans="1:47" x14ac:dyDescent="0.2">
      <c r="A19">
        <v>1</v>
      </c>
      <c r="B19" s="8" t="s">
        <v>82</v>
      </c>
      <c r="C19" s="8" t="s">
        <v>10</v>
      </c>
      <c r="D19" s="21">
        <v>7.329282407407407E-4</v>
      </c>
      <c r="E19" s="4">
        <f>D19+(D19*$E$1)</f>
        <v>7.5125144675925923E-4</v>
      </c>
      <c r="F19" s="4">
        <f t="shared" ref="F19" si="25">D19+(D19*$F$1)</f>
        <v>7.6957465277777777E-4</v>
      </c>
      <c r="G19" s="4">
        <f t="shared" ref="G19:G24" si="26">D19+(D19*$G$1)</f>
        <v>7.878978587962962E-4</v>
      </c>
      <c r="I19">
        <v>1</v>
      </c>
      <c r="J19" t="s">
        <v>32</v>
      </c>
      <c r="K19" t="s">
        <v>17</v>
      </c>
      <c r="L19" s="20">
        <v>7.2234953703703697E-4</v>
      </c>
      <c r="M19" s="4">
        <f>L19+(L19*$E$1)</f>
        <v>7.4040827546296289E-4</v>
      </c>
      <c r="N19" s="4">
        <f t="shared" ref="N19:N24" si="27">L19+(L19*$F$1)</f>
        <v>7.5846701388888882E-4</v>
      </c>
      <c r="O19" s="4">
        <f t="shared" ref="O19:O24" si="28">L19+(L19*$G$1)</f>
        <v>7.7652575231481474E-4</v>
      </c>
      <c r="Q19" s="10">
        <v>1</v>
      </c>
      <c r="R19" s="10" t="s">
        <v>149</v>
      </c>
      <c r="T19" s="19">
        <v>7.2129629629629627E-4</v>
      </c>
      <c r="U19" s="16">
        <f>T19+(T19*U17)</f>
        <v>7.2129629629629627E-4</v>
      </c>
      <c r="V19" s="16">
        <f>T19+(T19*V17)</f>
        <v>7.2129629629629627E-4</v>
      </c>
      <c r="W19" s="16">
        <f>T19+(T19*W17)</f>
        <v>7.2129629629629627E-4</v>
      </c>
      <c r="Y19" s="10">
        <v>1</v>
      </c>
      <c r="Z19" s="10" t="s">
        <v>47</v>
      </c>
      <c r="AB19" s="19">
        <v>7.5531250000000002E-4</v>
      </c>
      <c r="AC19" s="16">
        <f>AB19+(AB19*AC17)</f>
        <v>7.5531250000000002E-4</v>
      </c>
      <c r="AD19" s="16">
        <f>AB19+(AB19*AD17)</f>
        <v>7.5531250000000002E-4</v>
      </c>
      <c r="AE19" s="16">
        <f>AB19+(AB19*AE17)</f>
        <v>7.5531250000000002E-4</v>
      </c>
      <c r="AG19" s="10">
        <v>1</v>
      </c>
      <c r="AH19" s="10" t="s">
        <v>120</v>
      </c>
      <c r="AI19" s="10" t="s">
        <v>116</v>
      </c>
      <c r="AJ19" s="19">
        <v>7.1914351851851859E-4</v>
      </c>
      <c r="AK19" s="16">
        <f>AJ19+(AJ19*$AK$2)</f>
        <v>7.371221064814815E-4</v>
      </c>
      <c r="AL19" s="16">
        <f>AJ19+(AJ19*$AL$2)</f>
        <v>7.5510069444444453E-4</v>
      </c>
      <c r="AM19" s="16">
        <f>AJ19+(AJ19*$AM$2)</f>
        <v>7.7307928240740744E-4</v>
      </c>
      <c r="AO19" s="10">
        <v>1</v>
      </c>
      <c r="AP19" s="10"/>
      <c r="AQ19" s="10"/>
      <c r="AR19" s="19"/>
      <c r="AS19" s="16">
        <f>AR19+(AR19*$AK$2)</f>
        <v>0</v>
      </c>
      <c r="AT19" s="16">
        <f>AR19+(AR19*$AL$2)</f>
        <v>0</v>
      </c>
      <c r="AU19" s="16">
        <f>AR19+(AR19*$AM$2)</f>
        <v>0</v>
      </c>
    </row>
    <row r="20" spans="1:47" x14ac:dyDescent="0.2">
      <c r="A20">
        <v>2</v>
      </c>
      <c r="B20" s="8" t="s">
        <v>21</v>
      </c>
      <c r="C20" s="8" t="s">
        <v>7</v>
      </c>
      <c r="D20" s="21">
        <v>7.3347222222222227E-4</v>
      </c>
      <c r="E20" s="4">
        <f>D20+(D20*$E$1)</f>
        <v>7.5180902777777778E-4</v>
      </c>
      <c r="F20" s="4">
        <f>D20+(D20*$F$1)</f>
        <v>7.701458333333334E-4</v>
      </c>
      <c r="G20" s="4">
        <f t="shared" si="26"/>
        <v>7.8848263888888891E-4</v>
      </c>
      <c r="I20">
        <v>2</v>
      </c>
      <c r="J20" t="s">
        <v>59</v>
      </c>
      <c r="K20" t="s">
        <v>6</v>
      </c>
      <c r="L20" s="20">
        <v>7.4854166666666678E-4</v>
      </c>
      <c r="M20" s="4">
        <f t="shared" ref="M20:M24" si="29">L20+(L20*$E$1)</f>
        <v>7.6725520833333344E-4</v>
      </c>
      <c r="N20" s="4">
        <f t="shared" si="27"/>
        <v>7.859687500000001E-4</v>
      </c>
      <c r="O20" s="4">
        <f t="shared" si="28"/>
        <v>8.0468229166666676E-4</v>
      </c>
      <c r="Q20" s="10">
        <v>2</v>
      </c>
      <c r="R20" s="10" t="s">
        <v>34</v>
      </c>
      <c r="T20" s="19">
        <v>7.2865740740740736E-4</v>
      </c>
      <c r="U20" s="16">
        <f>T20+(T20*U17)</f>
        <v>7.2865740740740736E-4</v>
      </c>
      <c r="V20" s="16">
        <f>T20+(T20*V17)</f>
        <v>7.2865740740740736E-4</v>
      </c>
      <c r="W20" s="16">
        <f>T20+(T20*W17)</f>
        <v>7.2865740740740736E-4</v>
      </c>
      <c r="Y20" s="10">
        <v>2</v>
      </c>
      <c r="Z20" s="10" t="s">
        <v>54</v>
      </c>
      <c r="AB20" s="19">
        <v>7.8475694444444437E-4</v>
      </c>
      <c r="AC20" s="16">
        <f>AB20+(AB20*AC17)</f>
        <v>7.8475694444444437E-4</v>
      </c>
      <c r="AD20" s="16">
        <f>AB20+(AB20*AD17)</f>
        <v>7.8475694444444437E-4</v>
      </c>
      <c r="AE20" s="16">
        <f>AB20+(AB20*AE17)</f>
        <v>7.8475694444444437E-4</v>
      </c>
      <c r="AG20" s="10">
        <v>2</v>
      </c>
      <c r="AH20" s="10" t="s">
        <v>123</v>
      </c>
      <c r="AI20" s="10" t="s">
        <v>112</v>
      </c>
      <c r="AJ20" s="19">
        <v>7.3780092592592593E-4</v>
      </c>
      <c r="AK20" s="16">
        <f t="shared" ref="AK20:AK24" si="30">AJ20+(AJ20*$AK$2)</f>
        <v>7.5624594907407411E-4</v>
      </c>
      <c r="AL20" s="16">
        <f t="shared" ref="AL20:AL24" si="31">AJ20+(AJ20*$AL$2)</f>
        <v>7.7469097222222219E-4</v>
      </c>
      <c r="AM20" s="16">
        <f t="shared" ref="AM20:AM24" si="32">AJ20+(AJ20*$AM$2)</f>
        <v>7.9313599537037037E-4</v>
      </c>
      <c r="AO20" s="10">
        <v>2</v>
      </c>
      <c r="AP20" s="10"/>
      <c r="AQ20" s="10"/>
      <c r="AR20" s="19"/>
      <c r="AS20" s="16">
        <f t="shared" ref="AS20:AS24" si="33">AR20+(AR20*$AK$2)</f>
        <v>0</v>
      </c>
      <c r="AT20" s="16">
        <f t="shared" ref="AT20:AT24" si="34">AR20+(AR20*$AL$2)</f>
        <v>0</v>
      </c>
      <c r="AU20" s="16">
        <f t="shared" ref="AU20:AU24" si="35">AR20+(AR20*$AM$2)</f>
        <v>0</v>
      </c>
    </row>
    <row r="21" spans="1:47" x14ac:dyDescent="0.2">
      <c r="A21">
        <v>3</v>
      </c>
      <c r="B21" s="9" t="s">
        <v>76</v>
      </c>
      <c r="C21" s="8" t="s">
        <v>9</v>
      </c>
      <c r="D21" s="21">
        <v>7.3564814814814803E-4</v>
      </c>
      <c r="E21" s="4">
        <f t="shared" ref="E21:E24" si="36">D21+(D21*$E$1)</f>
        <v>7.5403935185185177E-4</v>
      </c>
      <c r="F21" s="4">
        <f t="shared" ref="F21:F24" si="37">D21+(D21*$F$1)</f>
        <v>7.7243055555555539E-4</v>
      </c>
      <c r="G21" s="4">
        <f t="shared" si="26"/>
        <v>7.9082175925925913E-4</v>
      </c>
      <c r="I21">
        <v>3</v>
      </c>
      <c r="J21" t="s">
        <v>61</v>
      </c>
      <c r="K21" t="s">
        <v>6</v>
      </c>
      <c r="L21" s="20">
        <v>7.6038194444444449E-4</v>
      </c>
      <c r="M21" s="4">
        <f t="shared" si="29"/>
        <v>7.7939149305555563E-4</v>
      </c>
      <c r="N21" s="4">
        <f t="shared" si="27"/>
        <v>7.9840104166666677E-4</v>
      </c>
      <c r="O21" s="4">
        <f t="shared" si="28"/>
        <v>8.174105902777778E-4</v>
      </c>
      <c r="Q21" s="10">
        <v>3</v>
      </c>
      <c r="R21" s="10" t="s">
        <v>163</v>
      </c>
      <c r="T21" s="19">
        <v>7.5376157407407412E-4</v>
      </c>
      <c r="U21" s="16">
        <f>T21+(T21*U17)</f>
        <v>7.5376157407407412E-4</v>
      </c>
      <c r="V21" s="16">
        <f>T21+(T21*V17)</f>
        <v>7.5376157407407412E-4</v>
      </c>
      <c r="W21" s="16">
        <f>T21+(T21*W17)</f>
        <v>7.5376157407407412E-4</v>
      </c>
      <c r="Y21" s="10">
        <v>3</v>
      </c>
      <c r="Z21" s="10" t="s">
        <v>48</v>
      </c>
      <c r="AB21" s="19">
        <v>7.8635416666666665E-4</v>
      </c>
      <c r="AC21" s="16">
        <f>AB21+(AB21*AC17)</f>
        <v>7.8635416666666665E-4</v>
      </c>
      <c r="AD21" s="16">
        <f>AB21+(AB21*AD17)</f>
        <v>7.8635416666666665E-4</v>
      </c>
      <c r="AE21" s="16">
        <f>AB21+(AB21*AE17)</f>
        <v>7.8635416666666665E-4</v>
      </c>
      <c r="AG21" s="10">
        <v>3</v>
      </c>
      <c r="AH21" s="10" t="s">
        <v>124</v>
      </c>
      <c r="AI21" s="10" t="s">
        <v>109</v>
      </c>
      <c r="AJ21" s="19">
        <v>7.4046296296296306E-4</v>
      </c>
      <c r="AK21" s="16">
        <f t="shared" si="30"/>
        <v>7.5897453703703717E-4</v>
      </c>
      <c r="AL21" s="16">
        <f t="shared" si="31"/>
        <v>7.7748611111111117E-4</v>
      </c>
      <c r="AM21" s="16">
        <f t="shared" si="32"/>
        <v>7.9599768518518528E-4</v>
      </c>
      <c r="AO21" s="10">
        <v>3</v>
      </c>
      <c r="AP21" s="10"/>
      <c r="AQ21" s="10"/>
      <c r="AR21" s="19"/>
      <c r="AS21" s="16">
        <f t="shared" si="33"/>
        <v>0</v>
      </c>
      <c r="AT21" s="16">
        <f t="shared" si="34"/>
        <v>0</v>
      </c>
      <c r="AU21" s="16">
        <f t="shared" si="35"/>
        <v>0</v>
      </c>
    </row>
    <row r="22" spans="1:47" x14ac:dyDescent="0.2">
      <c r="A22">
        <v>4</v>
      </c>
      <c r="B22" s="8" t="s">
        <v>91</v>
      </c>
      <c r="C22" s="8" t="s">
        <v>12</v>
      </c>
      <c r="D22" s="21">
        <v>7.4262731481481489E-4</v>
      </c>
      <c r="E22" s="4">
        <f t="shared" si="36"/>
        <v>7.6119299768518528E-4</v>
      </c>
      <c r="F22" s="4">
        <f t="shared" si="37"/>
        <v>7.7975868055555567E-4</v>
      </c>
      <c r="G22" s="4">
        <f t="shared" si="26"/>
        <v>7.9832436342592596E-4</v>
      </c>
      <c r="I22">
        <v>4</v>
      </c>
      <c r="J22" s="4" t="s">
        <v>60</v>
      </c>
      <c r="K22" t="s">
        <v>15</v>
      </c>
      <c r="L22" s="20">
        <v>7.6038194444444449E-4</v>
      </c>
      <c r="M22" s="4">
        <f t="shared" si="29"/>
        <v>7.7939149305555563E-4</v>
      </c>
      <c r="N22" s="4">
        <f t="shared" si="27"/>
        <v>7.9840104166666677E-4</v>
      </c>
      <c r="O22" s="4">
        <f t="shared" si="28"/>
        <v>8.174105902777778E-4</v>
      </c>
      <c r="Q22" s="10">
        <v>4</v>
      </c>
      <c r="R22" s="10" t="s">
        <v>42</v>
      </c>
      <c r="T22" s="19">
        <v>7.5730324074074068E-4</v>
      </c>
      <c r="U22" s="16">
        <f>T22+(T22*U17)</f>
        <v>7.5730324074074068E-4</v>
      </c>
      <c r="V22" s="16">
        <f>T22+(T22*V17)</f>
        <v>7.5730324074074068E-4</v>
      </c>
      <c r="W22" s="16">
        <f>T22+(T22*W17)</f>
        <v>7.5730324074074068E-4</v>
      </c>
      <c r="Y22" s="10">
        <v>4</v>
      </c>
      <c r="Z22" s="10" t="s">
        <v>46</v>
      </c>
      <c r="AB22" s="19">
        <v>7.8788194444444435E-4</v>
      </c>
      <c r="AC22" s="16">
        <f>AB22+(AB22*AC17)</f>
        <v>7.8788194444444435E-4</v>
      </c>
      <c r="AD22" s="16">
        <f>AB22+(AB22*AD17)</f>
        <v>7.8788194444444435E-4</v>
      </c>
      <c r="AE22" s="16">
        <f>AB22+(AB22*AE17)</f>
        <v>7.8788194444444435E-4</v>
      </c>
      <c r="AG22" s="10">
        <v>4</v>
      </c>
      <c r="AH22" s="10" t="s">
        <v>125</v>
      </c>
      <c r="AI22" s="10" t="s">
        <v>113</v>
      </c>
      <c r="AJ22" s="19">
        <v>7.4388888888888888E-4</v>
      </c>
      <c r="AK22" s="16">
        <f t="shared" si="30"/>
        <v>7.6248611111111113E-4</v>
      </c>
      <c r="AL22" s="16">
        <f t="shared" si="31"/>
        <v>7.8108333333333328E-4</v>
      </c>
      <c r="AM22" s="16">
        <f t="shared" si="32"/>
        <v>7.9968055555555554E-4</v>
      </c>
      <c r="AO22" s="10">
        <v>4</v>
      </c>
      <c r="AP22" s="10"/>
      <c r="AQ22" s="10"/>
      <c r="AR22" s="19"/>
      <c r="AS22" s="16">
        <f t="shared" si="33"/>
        <v>0</v>
      </c>
      <c r="AT22" s="16">
        <f t="shared" si="34"/>
        <v>0</v>
      </c>
      <c r="AU22" s="16">
        <f t="shared" si="35"/>
        <v>0</v>
      </c>
    </row>
    <row r="23" spans="1:47" x14ac:dyDescent="0.2">
      <c r="A23">
        <v>5</v>
      </c>
      <c r="B23" s="8" t="s">
        <v>92</v>
      </c>
      <c r="C23" s="8" t="s">
        <v>9</v>
      </c>
      <c r="D23" s="21">
        <v>7.466550925925926E-4</v>
      </c>
      <c r="E23" s="4">
        <f t="shared" si="36"/>
        <v>7.6532146990740738E-4</v>
      </c>
      <c r="F23" s="4">
        <f t="shared" si="37"/>
        <v>7.8398784722222227E-4</v>
      </c>
      <c r="G23" s="4">
        <f t="shared" si="26"/>
        <v>8.0265422453703705E-4</v>
      </c>
      <c r="I23">
        <v>5</v>
      </c>
      <c r="J23" t="s">
        <v>62</v>
      </c>
      <c r="K23" t="s">
        <v>6</v>
      </c>
      <c r="L23" s="20">
        <v>7.7369212962962971E-4</v>
      </c>
      <c r="M23" s="4">
        <f t="shared" si="29"/>
        <v>7.9303443287037049E-4</v>
      </c>
      <c r="N23" s="4">
        <f t="shared" si="27"/>
        <v>8.1237673611111116E-4</v>
      </c>
      <c r="O23" s="4">
        <f t="shared" si="28"/>
        <v>8.3171903935185193E-4</v>
      </c>
      <c r="Q23" s="10">
        <v>5</v>
      </c>
      <c r="R23" s="10" t="s">
        <v>164</v>
      </c>
      <c r="T23" s="19">
        <v>7.6311342592592609E-4</v>
      </c>
      <c r="U23" s="16">
        <f>T23+(T23*U17)</f>
        <v>7.6311342592592609E-4</v>
      </c>
      <c r="V23" s="16">
        <f>T23+(T23*V17)</f>
        <v>7.6311342592592609E-4</v>
      </c>
      <c r="W23" s="16">
        <f>T23+(T23*W17)</f>
        <v>7.6311342592592609E-4</v>
      </c>
      <c r="Y23" s="10">
        <v>5</v>
      </c>
      <c r="Z23" s="10" t="s">
        <v>103</v>
      </c>
      <c r="AB23" s="19">
        <v>7.9481481481481493E-4</v>
      </c>
      <c r="AC23" s="16">
        <f>AB23+(AB23*AC17)</f>
        <v>7.9481481481481493E-4</v>
      </c>
      <c r="AD23" s="16">
        <f>AB23+(AB23*AD17)</f>
        <v>7.9481481481481493E-4</v>
      </c>
      <c r="AE23" s="16">
        <f>AB23+(AB23*AE17)</f>
        <v>7.9481481481481493E-4</v>
      </c>
      <c r="AG23" s="10">
        <v>5</v>
      </c>
      <c r="AH23" s="10" t="s">
        <v>126</v>
      </c>
      <c r="AI23" s="10" t="s">
        <v>114</v>
      </c>
      <c r="AJ23" s="19">
        <v>7.4564814814814817E-4</v>
      </c>
      <c r="AK23" s="16">
        <f t="shared" si="30"/>
        <v>7.6428935185185183E-4</v>
      </c>
      <c r="AL23" s="16">
        <f t="shared" si="31"/>
        <v>7.8293055555555559E-4</v>
      </c>
      <c r="AM23" s="16">
        <f t="shared" si="32"/>
        <v>8.0157175925925925E-4</v>
      </c>
      <c r="AO23" s="10">
        <v>5</v>
      </c>
      <c r="AP23" s="10"/>
      <c r="AQ23" s="10"/>
      <c r="AR23" s="19"/>
      <c r="AS23" s="16">
        <f t="shared" si="33"/>
        <v>0</v>
      </c>
      <c r="AT23" s="16">
        <f t="shared" si="34"/>
        <v>0</v>
      </c>
      <c r="AU23" s="16">
        <f t="shared" si="35"/>
        <v>0</v>
      </c>
    </row>
    <row r="24" spans="1:47" x14ac:dyDescent="0.2">
      <c r="A24">
        <v>6</v>
      </c>
      <c r="B24" s="8" t="s">
        <v>20</v>
      </c>
      <c r="C24" s="8" t="s">
        <v>8</v>
      </c>
      <c r="D24" s="21">
        <v>7.4886574074074081E-4</v>
      </c>
      <c r="E24" s="4">
        <f t="shared" si="36"/>
        <v>7.6758738425925931E-4</v>
      </c>
      <c r="F24" s="4">
        <f t="shared" si="37"/>
        <v>7.8630902777777781E-4</v>
      </c>
      <c r="G24" s="4">
        <f t="shared" si="26"/>
        <v>8.0503067129629631E-4</v>
      </c>
      <c r="I24">
        <v>6</v>
      </c>
      <c r="J24" t="s">
        <v>63</v>
      </c>
      <c r="K24" t="s">
        <v>14</v>
      </c>
      <c r="L24" s="20">
        <v>7.7807870370370368E-4</v>
      </c>
      <c r="M24" s="4">
        <f t="shared" si="29"/>
        <v>7.9753067129629629E-4</v>
      </c>
      <c r="N24" s="4">
        <f t="shared" si="27"/>
        <v>8.169826388888889E-4</v>
      </c>
      <c r="O24" s="4">
        <f t="shared" si="28"/>
        <v>8.364346064814814E-4</v>
      </c>
      <c r="Q24" s="10">
        <v>6</v>
      </c>
      <c r="R24" s="10" t="s">
        <v>41</v>
      </c>
      <c r="T24" s="19">
        <v>7.6967592592592593E-4</v>
      </c>
      <c r="U24" s="16">
        <f>T24+(T24*U17)</f>
        <v>7.6967592592592593E-4</v>
      </c>
      <c r="V24" s="16">
        <f>T24+(T24*V17)</f>
        <v>7.6967592592592593E-4</v>
      </c>
      <c r="W24" s="16">
        <f>T24+(T24*W17)</f>
        <v>7.6967592592592593E-4</v>
      </c>
      <c r="Y24" s="10">
        <v>6</v>
      </c>
      <c r="Z24" s="10" t="s">
        <v>104</v>
      </c>
      <c r="AB24" s="19">
        <v>7.9521990740740736E-4</v>
      </c>
      <c r="AC24" s="16">
        <f>AB24+(AB24*AC17)</f>
        <v>7.9521990740740736E-4</v>
      </c>
      <c r="AD24" s="16">
        <f>AB24+(AB24*AD17)</f>
        <v>7.9521990740740736E-4</v>
      </c>
      <c r="AE24" s="16">
        <f>AB24+(AB24*AE17)</f>
        <v>7.9521990740740736E-4</v>
      </c>
      <c r="AG24" s="10">
        <v>6</v>
      </c>
      <c r="AH24" s="10" t="s">
        <v>127</v>
      </c>
      <c r="AI24" s="10" t="s">
        <v>128</v>
      </c>
      <c r="AJ24" s="19">
        <v>7.4883101851851847E-4</v>
      </c>
      <c r="AK24" s="16">
        <f t="shared" si="30"/>
        <v>7.6755179398148147E-4</v>
      </c>
      <c r="AL24" s="16">
        <f t="shared" si="31"/>
        <v>7.8627256944444437E-4</v>
      </c>
      <c r="AM24" s="16">
        <f t="shared" si="32"/>
        <v>8.0499334490740737E-4</v>
      </c>
      <c r="AO24" s="10">
        <v>6</v>
      </c>
      <c r="AP24" s="10"/>
      <c r="AQ24" s="10"/>
      <c r="AR24" s="19"/>
      <c r="AS24" s="16">
        <f t="shared" si="33"/>
        <v>0</v>
      </c>
      <c r="AT24" s="16">
        <f t="shared" si="34"/>
        <v>0</v>
      </c>
      <c r="AU24" s="16">
        <f t="shared" si="35"/>
        <v>0</v>
      </c>
    </row>
    <row r="25" spans="1:47" x14ac:dyDescent="0.2">
      <c r="L25" s="20"/>
      <c r="T25" s="19"/>
      <c r="AB25" s="19"/>
      <c r="AJ25" s="20"/>
      <c r="AK25" s="10"/>
      <c r="AL25" s="10"/>
      <c r="AM25" s="10"/>
      <c r="AR25" s="20"/>
      <c r="AS25" s="10"/>
      <c r="AT25" s="10"/>
      <c r="AU25" s="10"/>
    </row>
    <row r="26" spans="1:47" x14ac:dyDescent="0.2">
      <c r="A26" t="s">
        <v>4</v>
      </c>
      <c r="D26" t="s">
        <v>3</v>
      </c>
      <c r="E26" s="1">
        <v>2.5000000000000001E-2</v>
      </c>
      <c r="F26" s="2">
        <v>0.05</v>
      </c>
      <c r="G26" s="1">
        <v>7.4999999999999997E-2</v>
      </c>
      <c r="I26" t="s">
        <v>5</v>
      </c>
      <c r="L26" s="20" t="s">
        <v>3</v>
      </c>
      <c r="M26" s="1">
        <v>2.5000000000000001E-2</v>
      </c>
      <c r="N26" s="2">
        <v>0.05</v>
      </c>
      <c r="O26" s="1">
        <v>7.4999999999999997E-2</v>
      </c>
      <c r="P26" s="2">
        <v>0.1</v>
      </c>
      <c r="Q26" s="10" t="s">
        <v>4</v>
      </c>
      <c r="T26" s="19"/>
      <c r="U26" s="1">
        <v>2.5000000000000001E-2</v>
      </c>
      <c r="V26" s="2">
        <v>0.05</v>
      </c>
      <c r="W26" s="1">
        <v>7.4999999999999997E-2</v>
      </c>
      <c r="Y26" s="10" t="s">
        <v>4</v>
      </c>
      <c r="AB26" s="19"/>
      <c r="AC26" s="11">
        <v>2.5000000000000001E-2</v>
      </c>
      <c r="AD26" s="12">
        <v>0.05</v>
      </c>
      <c r="AE26" s="11">
        <v>7.4999999999999997E-2</v>
      </c>
      <c r="AG26" s="10" t="s">
        <v>4</v>
      </c>
      <c r="AH26" s="10"/>
      <c r="AI26" s="10"/>
      <c r="AJ26" s="19"/>
      <c r="AK26" s="11">
        <v>2.5000000000000001E-2</v>
      </c>
      <c r="AL26" s="12">
        <v>0.05</v>
      </c>
      <c r="AM26" s="11">
        <v>7.4999999999999997E-2</v>
      </c>
      <c r="AO26" s="10" t="s">
        <v>4</v>
      </c>
      <c r="AP26" s="10"/>
      <c r="AQ26" s="10"/>
      <c r="AR26" s="19"/>
      <c r="AS26" s="11">
        <v>2.5000000000000001E-2</v>
      </c>
      <c r="AT26" s="12">
        <v>0.05</v>
      </c>
      <c r="AU26" s="11">
        <v>7.4999999999999997E-2</v>
      </c>
    </row>
    <row r="27" spans="1:47" x14ac:dyDescent="0.2">
      <c r="A27">
        <v>1</v>
      </c>
      <c r="D27" s="20">
        <f t="shared" ref="D27:D32" si="38">AVERAGE(D3,D11,D19)</f>
        <v>7.2817129629629631E-4</v>
      </c>
      <c r="E27" s="4">
        <f t="shared" ref="E27:E32" si="39">D27+(D27*$E$26)</f>
        <v>7.4637557870370374E-4</v>
      </c>
      <c r="F27" s="4">
        <f t="shared" ref="F27:F32" si="40">D27+(D27*$F$26)</f>
        <v>7.6457986111111117E-4</v>
      </c>
      <c r="G27" s="4">
        <f t="shared" ref="G27:G32" si="41">D27+(D27*$G$26)</f>
        <v>7.8278414351851849E-4</v>
      </c>
      <c r="I27">
        <v>1</v>
      </c>
      <c r="L27" s="20">
        <f t="shared" ref="L27:L32" si="42">AVERAGE(L3,L11,L19)</f>
        <v>7.3331404320987642E-4</v>
      </c>
      <c r="M27" s="4">
        <f t="shared" ref="M27:M32" si="43">L27+(L27*$E$26)</f>
        <v>7.5164689429012331E-4</v>
      </c>
      <c r="N27" s="4">
        <f t="shared" ref="N27:N32" si="44">L27+(L27*$F$26)</f>
        <v>7.6997974537037031E-4</v>
      </c>
      <c r="O27" s="4">
        <f t="shared" ref="O27:O32" si="45">L27+(L27*$G$26)</f>
        <v>7.8831259645061719E-4</v>
      </c>
      <c r="P27" s="4">
        <f>L27+(L27*$P$26)</f>
        <v>8.0664544753086408E-4</v>
      </c>
      <c r="Q27" s="10">
        <v>1</v>
      </c>
      <c r="T27" s="19">
        <f t="shared" ref="T27:T32" si="46">AVERAGE(T19,T11,T3)</f>
        <v>7.3411458333333336E-4</v>
      </c>
      <c r="U27" s="16">
        <f>T27+(T27*U26)</f>
        <v>7.5246744791666669E-4</v>
      </c>
      <c r="V27" s="16">
        <f>T27+(T27*V26)</f>
        <v>7.7082031250000002E-4</v>
      </c>
      <c r="W27" s="16">
        <f>T27+(T27*W26)</f>
        <v>7.8917317708333335E-4</v>
      </c>
      <c r="Y27" s="10">
        <v>1</v>
      </c>
      <c r="AB27" s="19">
        <f t="shared" ref="AB27:AB32" si="47">AVERAGE(AB19,AB11,AB3)</f>
        <v>7.494020061728394E-4</v>
      </c>
      <c r="AC27" s="16">
        <f>AB27+(AB27*AC26)</f>
        <v>7.6813705632716039E-4</v>
      </c>
      <c r="AD27" s="16">
        <f>AB27+(AB27*AD26)</f>
        <v>7.8687210648148139E-4</v>
      </c>
      <c r="AE27" s="16">
        <f>AB27+(AB27*AE26)</f>
        <v>8.0560715663580238E-4</v>
      </c>
      <c r="AG27" s="10">
        <v>1</v>
      </c>
      <c r="AH27" s="10"/>
      <c r="AI27" s="10"/>
      <c r="AJ27" s="19">
        <f>AVERAGE(AJ19,AJ11,AJ3)</f>
        <v>7.2066358024691364E-4</v>
      </c>
      <c r="AK27" s="16">
        <f>AJ27+(AJ27*AK26)</f>
        <v>7.386801697530865E-4</v>
      </c>
      <c r="AL27" s="16">
        <f>AJ27+(AJ27*AL26)</f>
        <v>7.5669675925925937E-4</v>
      </c>
      <c r="AM27" s="16">
        <f>AJ27+(AJ27*AM26)</f>
        <v>7.7471334876543212E-4</v>
      </c>
      <c r="AO27" s="10">
        <v>1</v>
      </c>
      <c r="AP27" s="10"/>
      <c r="AQ27" s="10"/>
      <c r="AR27" s="19">
        <f>AVERAGE(AR19,AR11,AR3)</f>
        <v>7.8835648148148146E-4</v>
      </c>
      <c r="AS27" s="16">
        <f>AR27+(AR27*AS26)</f>
        <v>8.0806539351851851E-4</v>
      </c>
      <c r="AT27" s="16">
        <f>AR27+(AR27*AT26)</f>
        <v>8.2777430555555555E-4</v>
      </c>
      <c r="AU27" s="16">
        <f>AR27+(AR27*AU26)</f>
        <v>8.474832175925926E-4</v>
      </c>
    </row>
    <row r="28" spans="1:47" x14ac:dyDescent="0.2">
      <c r="A28">
        <v>2</v>
      </c>
      <c r="D28" s="20">
        <f t="shared" si="38"/>
        <v>7.3841435185185175E-4</v>
      </c>
      <c r="E28" s="4">
        <f t="shared" si="39"/>
        <v>7.5687471064814801E-4</v>
      </c>
      <c r="F28" s="4">
        <f t="shared" si="40"/>
        <v>7.7533506944444438E-4</v>
      </c>
      <c r="G28" s="4">
        <f t="shared" si="41"/>
        <v>7.9379542824074064E-4</v>
      </c>
      <c r="I28">
        <v>2</v>
      </c>
      <c r="L28" s="20">
        <f t="shared" si="42"/>
        <v>7.4592206790123454E-4</v>
      </c>
      <c r="M28" s="4">
        <f t="shared" si="43"/>
        <v>7.6457011959876536E-4</v>
      </c>
      <c r="N28" s="4">
        <f t="shared" si="44"/>
        <v>7.8321817129629629E-4</v>
      </c>
      <c r="O28" s="4">
        <f t="shared" si="45"/>
        <v>8.0186622299382711E-4</v>
      </c>
      <c r="P28" s="4">
        <f t="shared" ref="P28:P32" si="48">L28+(L28*$P$26)</f>
        <v>8.2051427469135804E-4</v>
      </c>
      <c r="Q28" s="10">
        <v>2</v>
      </c>
      <c r="T28" s="19">
        <f t="shared" si="46"/>
        <v>7.3912615740740742E-4</v>
      </c>
      <c r="U28" s="16">
        <f>T28+(T28*U26)</f>
        <v>7.576043113425926E-4</v>
      </c>
      <c r="V28" s="16">
        <f>T28+(T28*V26)</f>
        <v>7.7608246527777777E-4</v>
      </c>
      <c r="W28" s="16">
        <f>T28+(T28*W26)</f>
        <v>7.9456061921296295E-4</v>
      </c>
      <c r="Y28" s="10">
        <v>2</v>
      </c>
      <c r="AB28" s="19">
        <f t="shared" si="47"/>
        <v>7.6731095679012347E-4</v>
      </c>
      <c r="AC28" s="16">
        <f>AB28+(AB28*AC26)</f>
        <v>7.8649373070987659E-4</v>
      </c>
      <c r="AD28" s="16">
        <f>AB28+(AB28*AD26)</f>
        <v>8.056765046296296E-4</v>
      </c>
      <c r="AE28" s="16">
        <f>AB28+(AB28*AE26)</f>
        <v>8.2485927854938272E-4</v>
      </c>
      <c r="AG28" s="10">
        <v>2</v>
      </c>
      <c r="AH28" s="10"/>
      <c r="AI28" s="10"/>
      <c r="AJ28" s="19">
        <f>AVERAGE(AJ19,AJ12,AJ4)</f>
        <v>7.2112268518518521E-4</v>
      </c>
      <c r="AK28" s="16">
        <f>AJ28+(AJ28*AK26)</f>
        <v>7.3915075231481488E-4</v>
      </c>
      <c r="AL28" s="16">
        <f>AJ28+(AJ28*AL26)</f>
        <v>7.5717881944444444E-4</v>
      </c>
      <c r="AM28" s="16">
        <f>AJ28+(AJ28*AM26)</f>
        <v>7.752068865740741E-4</v>
      </c>
      <c r="AO28" s="10">
        <v>2</v>
      </c>
      <c r="AP28" s="10"/>
      <c r="AQ28" s="10"/>
      <c r="AR28" s="19">
        <f>AVERAGE(AR19,AR12,AR4)</f>
        <v>7.9858796296296286E-4</v>
      </c>
      <c r="AS28" s="16">
        <f>AR28+(AR28*AS26)</f>
        <v>8.1855266203703691E-4</v>
      </c>
      <c r="AT28" s="16">
        <f>AR28+(AR28*AT26)</f>
        <v>8.3851736111111106E-4</v>
      </c>
      <c r="AU28" s="16">
        <f>AR28+(AR28*AU26)</f>
        <v>8.5848206018518511E-4</v>
      </c>
    </row>
    <row r="29" spans="1:47" x14ac:dyDescent="0.2">
      <c r="A29">
        <v>3</v>
      </c>
      <c r="D29" s="20">
        <f t="shared" si="38"/>
        <v>7.4227237654320979E-4</v>
      </c>
      <c r="E29" s="4">
        <f t="shared" si="39"/>
        <v>7.6082918595679009E-4</v>
      </c>
      <c r="F29" s="4">
        <f t="shared" si="40"/>
        <v>7.7938599537037028E-4</v>
      </c>
      <c r="G29" s="4">
        <f t="shared" si="41"/>
        <v>7.9794280478395047E-4</v>
      </c>
      <c r="I29">
        <v>3</v>
      </c>
      <c r="L29" s="20">
        <f t="shared" si="42"/>
        <v>7.5452546296296303E-4</v>
      </c>
      <c r="M29" s="4">
        <f t="shared" si="43"/>
        <v>7.7338859953703706E-4</v>
      </c>
      <c r="N29" s="4">
        <f t="shared" si="44"/>
        <v>7.9225173611111119E-4</v>
      </c>
      <c r="O29" s="4">
        <f t="shared" si="45"/>
        <v>8.1111487268518522E-4</v>
      </c>
      <c r="P29" s="4">
        <f t="shared" si="48"/>
        <v>8.2997800925925936E-4</v>
      </c>
      <c r="Q29" s="10">
        <v>3</v>
      </c>
      <c r="T29" s="19">
        <f t="shared" si="46"/>
        <v>7.5226273148148158E-4</v>
      </c>
      <c r="U29" s="16">
        <f>T29+(T29*U26)</f>
        <v>7.7106929976851859E-4</v>
      </c>
      <c r="V29" s="16">
        <f>T29+(T29*V26)</f>
        <v>7.898758680555556E-4</v>
      </c>
      <c r="W29" s="16">
        <f>T29+(T29*W26)</f>
        <v>8.0868243634259272E-4</v>
      </c>
      <c r="Y29" s="10">
        <v>3</v>
      </c>
      <c r="AB29" s="19">
        <f t="shared" si="47"/>
        <v>7.7367283950617279E-4</v>
      </c>
      <c r="AC29" s="16">
        <f>AB29+(AB29*AC26)</f>
        <v>7.9301466049382715E-4</v>
      </c>
      <c r="AD29" s="16">
        <f>AB29+(AB29*AD26)</f>
        <v>8.1235648148148139E-4</v>
      </c>
      <c r="AE29" s="16">
        <f>AB29+(AB29*AE26)</f>
        <v>8.3169830246913575E-4</v>
      </c>
      <c r="AG29" s="10">
        <v>3</v>
      </c>
      <c r="AH29" s="10"/>
      <c r="AI29" s="10"/>
      <c r="AJ29" s="19">
        <f>AVERAGE(AJ20,AJ13,AJ5)</f>
        <v>7.3134645061728384E-4</v>
      </c>
      <c r="AK29" s="16">
        <f>AJ29+(AJ29*AK26)</f>
        <v>7.4963011188271592E-4</v>
      </c>
      <c r="AL29" s="16">
        <f>AJ29+(AJ29*AL26)</f>
        <v>7.6791377314814799E-4</v>
      </c>
      <c r="AM29" s="16">
        <f>AJ29+(AJ29*AM26)</f>
        <v>7.8619743441358018E-4</v>
      </c>
      <c r="AO29" s="10">
        <v>3</v>
      </c>
      <c r="AP29" s="10"/>
      <c r="AQ29" s="10"/>
      <c r="AR29" s="19">
        <f>AVERAGE(AR20,AR13,AR5)</f>
        <v>8.0293981481481481E-4</v>
      </c>
      <c r="AS29" s="16">
        <f>AR29+(AR29*AS26)</f>
        <v>8.230133101851852E-4</v>
      </c>
      <c r="AT29" s="16">
        <f>AR29+(AR29*AT26)</f>
        <v>8.4308680555555558E-4</v>
      </c>
      <c r="AU29" s="16">
        <f>AR29+(AR29*AU26)</f>
        <v>8.6316030092592597E-4</v>
      </c>
    </row>
    <row r="30" spans="1:47" x14ac:dyDescent="0.2">
      <c r="A30">
        <v>4</v>
      </c>
      <c r="D30" s="20">
        <f t="shared" si="38"/>
        <v>7.5107638888888891E-4</v>
      </c>
      <c r="E30" s="4">
        <f t="shared" si="39"/>
        <v>7.6985329861111113E-4</v>
      </c>
      <c r="F30" s="4">
        <f t="shared" si="40"/>
        <v>7.8863020833333335E-4</v>
      </c>
      <c r="G30" s="4">
        <f t="shared" si="41"/>
        <v>8.0740711805555557E-4</v>
      </c>
      <c r="I30">
        <v>4</v>
      </c>
      <c r="L30" s="20">
        <f t="shared" si="42"/>
        <v>7.5562885802469149E-4</v>
      </c>
      <c r="M30" s="4">
        <f t="shared" si="43"/>
        <v>7.7451957947530876E-4</v>
      </c>
      <c r="N30" s="4">
        <f t="shared" si="44"/>
        <v>7.9341030092592603E-4</v>
      </c>
      <c r="O30" s="4">
        <f t="shared" si="45"/>
        <v>8.1230102237654341E-4</v>
      </c>
      <c r="P30" s="4">
        <f t="shared" si="48"/>
        <v>8.3119174382716068E-4</v>
      </c>
      <c r="Q30" s="10">
        <v>4</v>
      </c>
      <c r="T30" s="19">
        <f t="shared" si="46"/>
        <v>7.5598958333333334E-4</v>
      </c>
      <c r="U30" s="16">
        <f>T30+(T30*U26)</f>
        <v>7.7488932291666667E-4</v>
      </c>
      <c r="V30" s="16">
        <f>T30+(T30*V26)</f>
        <v>7.9378906250000001E-4</v>
      </c>
      <c r="W30" s="16">
        <f>T30+(T30*W26)</f>
        <v>8.1268880208333334E-4</v>
      </c>
      <c r="Y30" s="10">
        <v>4</v>
      </c>
      <c r="AB30" s="19">
        <f t="shared" si="47"/>
        <v>7.7719907407407393E-4</v>
      </c>
      <c r="AC30" s="16">
        <f>AB30+(AB30*AC26)</f>
        <v>7.9662905092592578E-4</v>
      </c>
      <c r="AD30" s="16">
        <f>AB30+(AB30*AD26)</f>
        <v>8.1605902777777764E-4</v>
      </c>
      <c r="AE30" s="16">
        <f>AB30+(AB30*AE26)</f>
        <v>8.3548900462962949E-4</v>
      </c>
      <c r="AG30" s="10">
        <v>4</v>
      </c>
      <c r="AH30" s="10"/>
      <c r="AI30" s="10"/>
      <c r="AJ30" s="19">
        <f>AVERAGE(AJ21,AJ14,AJ6)</f>
        <v>7.3521990740740752E-4</v>
      </c>
      <c r="AK30" s="16">
        <f>AJ30+(AJ30*AK26)</f>
        <v>7.5360040509259271E-4</v>
      </c>
      <c r="AL30" s="16">
        <f>AJ30+(AJ30*AL26)</f>
        <v>7.719809027777779E-4</v>
      </c>
      <c r="AM30" s="16">
        <f>AJ30+(AJ30*AM26)</f>
        <v>7.9036140046296309E-4</v>
      </c>
      <c r="AO30" s="10">
        <v>4</v>
      </c>
      <c r="AP30" s="10"/>
      <c r="AQ30" s="10"/>
      <c r="AR30" s="19">
        <f>AVERAGE(AR21,AR14,AR6)</f>
        <v>8.1005787037037038E-4</v>
      </c>
      <c r="AS30" s="16">
        <f>AR30+(AR30*AS26)</f>
        <v>8.3030931712962963E-4</v>
      </c>
      <c r="AT30" s="16">
        <f>AR30+(AR30*AT26)</f>
        <v>8.5056076388888887E-4</v>
      </c>
      <c r="AU30" s="16">
        <f>AR30+(AR30*AU26)</f>
        <v>8.7081221064814812E-4</v>
      </c>
    </row>
    <row r="31" spans="1:47" x14ac:dyDescent="0.2">
      <c r="A31">
        <v>5</v>
      </c>
      <c r="D31" s="20">
        <f t="shared" si="38"/>
        <v>7.5307098765432096E-4</v>
      </c>
      <c r="E31" s="4">
        <f t="shared" si="39"/>
        <v>7.71897762345679E-4</v>
      </c>
      <c r="F31" s="4">
        <f t="shared" si="40"/>
        <v>7.9072453703703705E-4</v>
      </c>
      <c r="G31" s="4">
        <f t="shared" si="41"/>
        <v>8.0955131172839498E-4</v>
      </c>
      <c r="I31">
        <v>5</v>
      </c>
      <c r="L31" s="20">
        <f t="shared" si="42"/>
        <v>7.6460648148148156E-4</v>
      </c>
      <c r="M31" s="4">
        <f t="shared" si="43"/>
        <v>7.8372164351851856E-4</v>
      </c>
      <c r="N31" s="4">
        <f t="shared" si="44"/>
        <v>8.0283680555555566E-4</v>
      </c>
      <c r="O31" s="4">
        <f t="shared" si="45"/>
        <v>8.2195196759259266E-4</v>
      </c>
      <c r="P31" s="4">
        <f t="shared" si="48"/>
        <v>8.4106712962962976E-4</v>
      </c>
      <c r="Q31" s="10">
        <v>5</v>
      </c>
      <c r="T31" s="19">
        <f t="shared" si="46"/>
        <v>7.6260995370370371E-4</v>
      </c>
      <c r="U31" s="16">
        <f>T31+(T31*U26)</f>
        <v>7.8167520254629626E-4</v>
      </c>
      <c r="V31" s="16">
        <f>T31+(T31*V26)</f>
        <v>8.0074045138888892E-4</v>
      </c>
      <c r="W31" s="16">
        <f>T31+(T31*W26)</f>
        <v>8.1980570023148147E-4</v>
      </c>
      <c r="Y31" s="10">
        <v>5</v>
      </c>
      <c r="AB31" s="19">
        <f t="shared" si="47"/>
        <v>7.8384645061728398E-4</v>
      </c>
      <c r="AC31" s="16">
        <f>AB31+(AB31*AC26)</f>
        <v>8.0344261188271607E-4</v>
      </c>
      <c r="AD31" s="16">
        <f>AB31+(AB31*AD26)</f>
        <v>8.2303877314814815E-4</v>
      </c>
      <c r="AE31" s="16">
        <f>AB31+(AB31*AE26)</f>
        <v>8.4263493441358024E-4</v>
      </c>
      <c r="AG31" s="10">
        <v>5</v>
      </c>
      <c r="AH31" s="10"/>
      <c r="AI31" s="10"/>
      <c r="AJ31" s="19">
        <f>AVERAGE(AJ22,AJ15,AJ7)</f>
        <v>7.4125000000000005E-4</v>
      </c>
      <c r="AK31" s="16">
        <f>AJ31+(AJ31*AK26)</f>
        <v>7.5978125000000004E-4</v>
      </c>
      <c r="AL31" s="16">
        <f>AJ31+(AJ31*AL26)</f>
        <v>7.7831250000000003E-4</v>
      </c>
      <c r="AM31" s="16">
        <f>AJ31+(AJ31*AM26)</f>
        <v>7.9684375000000003E-4</v>
      </c>
      <c r="AO31" s="10">
        <v>5</v>
      </c>
      <c r="AP31" s="10"/>
      <c r="AQ31" s="10"/>
      <c r="AR31" s="19">
        <f>AVERAGE(AR22,AR15,AR7)</f>
        <v>8.2473379629629617E-4</v>
      </c>
      <c r="AS31" s="16">
        <f>AR31+(AR31*AS26)</f>
        <v>8.4535214120370363E-4</v>
      </c>
      <c r="AT31" s="16">
        <f>AR31+(AR31*AT26)</f>
        <v>8.6597048611111098E-4</v>
      </c>
      <c r="AU31" s="16">
        <f>AR31+(AR31*AU26)</f>
        <v>8.8658883101851832E-4</v>
      </c>
    </row>
    <row r="32" spans="1:47" x14ac:dyDescent="0.2">
      <c r="A32">
        <v>6</v>
      </c>
      <c r="D32" s="20">
        <f t="shared" si="38"/>
        <v>7.5599537037037041E-4</v>
      </c>
      <c r="E32" s="4">
        <f t="shared" si="39"/>
        <v>7.7489525462962972E-4</v>
      </c>
      <c r="F32" s="4">
        <f t="shared" si="40"/>
        <v>7.9379513888888891E-4</v>
      </c>
      <c r="G32" s="4">
        <f t="shared" si="41"/>
        <v>8.1269502314814822E-4</v>
      </c>
      <c r="I32">
        <v>6</v>
      </c>
      <c r="L32" s="20">
        <f t="shared" si="42"/>
        <v>7.686265432098765E-4</v>
      </c>
      <c r="M32" s="4">
        <f t="shared" si="43"/>
        <v>7.8784220679012341E-4</v>
      </c>
      <c r="N32" s="4">
        <f t="shared" si="44"/>
        <v>8.0705787037037031E-4</v>
      </c>
      <c r="O32" s="4">
        <f t="shared" si="45"/>
        <v>8.2627353395061721E-4</v>
      </c>
      <c r="P32" s="4">
        <f t="shared" si="48"/>
        <v>8.4548919753086411E-4</v>
      </c>
      <c r="Q32" s="10">
        <v>6</v>
      </c>
      <c r="T32" s="19">
        <f t="shared" si="46"/>
        <v>7.6800925925925919E-4</v>
      </c>
      <c r="U32" s="16">
        <f>T32+(T32*U26)</f>
        <v>7.8720949074074066E-4</v>
      </c>
      <c r="V32" s="16">
        <f>T32+(T32*V26)</f>
        <v>8.0640972222222214E-4</v>
      </c>
      <c r="W32" s="16">
        <f>T32+(T32*W26)</f>
        <v>8.2560995370370362E-4</v>
      </c>
      <c r="Y32" s="10">
        <v>6</v>
      </c>
      <c r="AB32" s="19">
        <f t="shared" si="47"/>
        <v>7.85949074074074E-4</v>
      </c>
      <c r="AC32" s="16">
        <f>AB32+(AB32*AC26)</f>
        <v>8.0559780092592586E-4</v>
      </c>
      <c r="AD32" s="16">
        <f>AB32+(AB32*AD26)</f>
        <v>8.2524652777777772E-4</v>
      </c>
      <c r="AE32" s="16">
        <f>AB32+(AB32*AE26)</f>
        <v>8.4489525462962958E-4</v>
      </c>
      <c r="AG32" s="10">
        <v>6</v>
      </c>
      <c r="AH32" s="10"/>
      <c r="AI32" s="10"/>
      <c r="AJ32" s="19">
        <f>AVERAGE(AJ23,AJ16,AJ8)</f>
        <v>7.4398919753086419E-4</v>
      </c>
      <c r="AK32" s="16">
        <f>AJ32+(AJ32*AK26)</f>
        <v>7.625889274691358E-4</v>
      </c>
      <c r="AL32" s="16">
        <f>AJ32+(AJ32*AL26)</f>
        <v>7.8118865740740742E-4</v>
      </c>
      <c r="AM32" s="16">
        <f>AJ32+(AJ32*AM26)</f>
        <v>7.9978838734567903E-4</v>
      </c>
      <c r="AO32" s="10">
        <v>6</v>
      </c>
      <c r="AP32" s="10"/>
      <c r="AQ32" s="10"/>
      <c r="AR32" s="19">
        <f>AVERAGE(AR23,AR16,AR8)</f>
        <v>8.250810185185185E-4</v>
      </c>
      <c r="AS32" s="16">
        <f>AR32+(AR32*AS26)</f>
        <v>8.4570804398148146E-4</v>
      </c>
      <c r="AT32" s="16">
        <f>AR32+(AR32*AT26)</f>
        <v>8.6633506944444442E-4</v>
      </c>
      <c r="AU32" s="16">
        <f>AR32+(AR32*AU26)</f>
        <v>8.8696209490740738E-4</v>
      </c>
    </row>
    <row r="34" spans="2:11" x14ac:dyDescent="0.2">
      <c r="B34" s="6"/>
      <c r="C34" s="7"/>
      <c r="J34" s="6"/>
      <c r="K34" s="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Womens Sprint</vt:lpstr>
      <vt:lpstr>Mens Sprint</vt:lpstr>
      <vt:lpstr>Womens IP</vt:lpstr>
      <vt:lpstr>Mens IP</vt:lpstr>
      <vt:lpstr>500m TT</vt:lpstr>
      <vt:lpstr>1K TT</vt:lpstr>
      <vt:lpstr>Sheet5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Hunn</dc:creator>
  <cp:lastModifiedBy>Ben Day</cp:lastModifiedBy>
  <dcterms:created xsi:type="dcterms:W3CDTF">2009-07-28T09:12:11Z</dcterms:created>
  <dcterms:modified xsi:type="dcterms:W3CDTF">2020-02-06T20:21:22Z</dcterms:modified>
</cp:coreProperties>
</file>