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bend\OneDrive - SportNZGroup\Documents\INTELLIGENCE\DATA PROJECTS\20200128 Cycling\HPAD\"/>
    </mc:Choice>
  </mc:AlternateContent>
  <xr:revisionPtr revIDLastSave="296" documentId="13_ncr:1_{E5E16D1B-DDBC-4141-8119-3963190773EF}" xr6:coauthVersionLast="45" xr6:coauthVersionMax="45" xr10:uidLastSave="{4987CDAA-9B45-4AFA-8D88-2CB5D606388A}"/>
  <bookViews>
    <workbookView xWindow="-120" yWindow="-120" windowWidth="29040" windowHeight="15840" xr2:uid="{8A0619CF-3295-4143-9134-FA9FF5ACFAB1}"/>
  </bookViews>
  <sheets>
    <sheet name="data" sheetId="1" r:id="rId1"/>
    <sheet name="categories" sheetId="4" r:id="rId2"/>
    <sheet name="visuals" sheetId="3" r:id="rId3"/>
  </sheets>
  <definedNames>
    <definedName name="Slicer_discipline">#N/A</definedName>
    <definedName name="Slicer_gender">#N/A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2" i="1"/>
</calcChain>
</file>

<file path=xl/sharedStrings.xml><?xml version="1.0" encoding="utf-8"?>
<sst xmlns="http://schemas.openxmlformats.org/spreadsheetml/2006/main" count="914" uniqueCount="190">
  <si>
    <t>year</t>
  </si>
  <si>
    <t>gender</t>
  </si>
  <si>
    <t>discipline</t>
  </si>
  <si>
    <t>rank</t>
  </si>
  <si>
    <t>nation</t>
  </si>
  <si>
    <t>name</t>
  </si>
  <si>
    <t>class</t>
  </si>
  <si>
    <t>LUO, SUN</t>
  </si>
  <si>
    <t>CHN</t>
  </si>
  <si>
    <t>SEREMAK, WIELOWSKA</t>
  </si>
  <si>
    <t>POL</t>
  </si>
  <si>
    <t>FINUCANE, ROBINSON</t>
  </si>
  <si>
    <t>GBR</t>
  </si>
  <si>
    <t>PROPSTER, ALBERS</t>
  </si>
  <si>
    <t>GER</t>
  </si>
  <si>
    <t>SHUHAY, HANKINS</t>
  </si>
  <si>
    <t>USA</t>
  </si>
  <si>
    <t>NISHA, PAUL</t>
  </si>
  <si>
    <t>IND</t>
  </si>
  <si>
    <t>GOTZ, FRIEDRICH</t>
  </si>
  <si>
    <t>BLOXHAM, FULTON</t>
  </si>
  <si>
    <t>NZL</t>
  </si>
  <si>
    <t>SEREMAK, SIBIAK</t>
  </si>
  <si>
    <t>LEI, HU</t>
  </si>
  <si>
    <t>ANDREEVA, DOZHDEVA</t>
  </si>
  <si>
    <t>RUS</t>
  </si>
  <si>
    <t>SAVICUITE, SAMSKYTE</t>
  </si>
  <si>
    <t>LTU</t>
  </si>
  <si>
    <t>TYSHENKO, ANDREEVA</t>
  </si>
  <si>
    <t>BATE-LOWE, HILLEARD</t>
  </si>
  <si>
    <t>JEONG, KIM</t>
  </si>
  <si>
    <t>KOR</t>
  </si>
  <si>
    <t>SAVICUITE, SUMSKYTE</t>
  </si>
  <si>
    <t>TUCKER, VONDERWALL</t>
  </si>
  <si>
    <t>AUS</t>
  </si>
  <si>
    <t>junior</t>
  </si>
  <si>
    <t>women</t>
  </si>
  <si>
    <t>team sprint</t>
  </si>
  <si>
    <t>men</t>
  </si>
  <si>
    <t>KEITHELLAPKPAM, ESOW, LAITONJAM</t>
  </si>
  <si>
    <t>TROVAS, CARISIMO, GALLAGHER</t>
  </si>
  <si>
    <t>BUNTING, EGGLESTON, THOMAS</t>
  </si>
  <si>
    <t>KRUSE, DRESCHER, JAGER</t>
  </si>
  <si>
    <t>VAN LOON, KOOL, KNIES</t>
  </si>
  <si>
    <t>NED</t>
  </si>
  <si>
    <t>PICKRELL, SCOTT, HEDGCOCK</t>
  </si>
  <si>
    <t>CAN</t>
  </si>
  <si>
    <t>KONKOV, GLADYSHEV, BURLACOV</t>
  </si>
  <si>
    <t>FILIPCZAK, KUCHARSKI, LACZOWOSKI</t>
  </si>
  <si>
    <t>EDBAUER, KUHN, HOHNE</t>
  </si>
  <si>
    <t>GRENGBO, YON, RENVOISE</t>
  </si>
  <si>
    <t>FRA</t>
  </si>
  <si>
    <t>GROSSMANN, STASTNY, LUXIK</t>
  </si>
  <si>
    <t>CZE</t>
  </si>
  <si>
    <t>MOHD-KADIR, MASRI, SAHROM</t>
  </si>
  <si>
    <t>MAS</t>
  </si>
  <si>
    <t>KOMKOV, NESTEROV, ROSTOV</t>
  </si>
  <si>
    <t>LACZOWSKI, KOWAL, RACHNA</t>
  </si>
  <si>
    <t>FIELDING, TURNBULL, STEWART</t>
  </si>
  <si>
    <t>BICHLER, EDBAUER, HINZE</t>
  </si>
  <si>
    <t>RICHARDSON, BRISTER, BONSER</t>
  </si>
  <si>
    <t>GRENGBO, DERACHE, HELAL</t>
  </si>
  <si>
    <t>team pursuit</t>
  </si>
  <si>
    <t>VITTILLO, ALESSIO, GASPARRINI, COLLINELLI</t>
  </si>
  <si>
    <t>ITA</t>
  </si>
  <si>
    <t>PATERSON, WOLLASTON, MILNE, DONNELLY</t>
  </si>
  <si>
    <t>CHURENKOVA, KUTSENKO, GOLAYEVA, MILIAEVA</t>
  </si>
  <si>
    <t>SMEKAL, DOPJANS, LEONHARDT, STERN</t>
  </si>
  <si>
    <t>BARRACLOGH, VAN DAM, PLANTE, STOLL-DANSERAU</t>
  </si>
  <si>
    <t>SONG, KIM, KIM, SHIN</t>
  </si>
  <si>
    <t>GUAZZINI, ZANARDI, CATARZI, SCARSI</t>
  </si>
  <si>
    <t>MARTIN-WALLACE, CULLING, EDWARDS, ROBARDS</t>
  </si>
  <si>
    <t>WOLLASTON, LIPP, DONNELLY, MILNE</t>
  </si>
  <si>
    <t>RUSSELL, GEORGI, BACKSTEDT, DOCHERTY</t>
  </si>
  <si>
    <t>MALKOVA, GAREEVA, MILIAEVA, MINASIAN</t>
  </si>
  <si>
    <t>SMEKAL, BAUERNFEIND, REISSNER, STERN</t>
  </si>
  <si>
    <t>FIDANZA, GUAZZINI, CONSONNI, PATERNOSTER</t>
  </si>
  <si>
    <t>ANDREWS, SHEARMAN, SMITH, SHIELDS</t>
  </si>
  <si>
    <t>COLLIER, COLES-LYSTER, ATTWELL, JUASSAUME</t>
  </si>
  <si>
    <t>CLOUARD, LAURENCE, COPPONI, FORTIN</t>
  </si>
  <si>
    <t>CLONAN, MACDONALD, ROSEMAN-GANNON, HAINES</t>
  </si>
  <si>
    <t>BUCK-GRAMCKO, WILKSCH, KRETSCHY, HEINRICH</t>
  </si>
  <si>
    <t>NOVOLODSKII, SHICHKIN, SCHEGOLKOV, IGOSHEV</t>
  </si>
  <si>
    <t>VAUQUELIN, CORVAISIER, PETIT, PARDON</t>
  </si>
  <si>
    <t>HORNBLOW, PITHIE, SHEARING, DICKSON</t>
  </si>
  <si>
    <t>LEVY, WANDAHL, SKIVILD, ANDRESON</t>
  </si>
  <si>
    <t>DEN</t>
  </si>
  <si>
    <t>JUSSAUME, PICKRELL, RICHARDSON, KINNIBURGH</t>
  </si>
  <si>
    <t>STRONG, JACKSON, FISHER-BLACK, O'DONNELL</t>
  </si>
  <si>
    <t>TIDBALL, RUSHBY, BRIDGES, VERNON</t>
  </si>
  <si>
    <t>GRONDIN, HAMON, PARDON, VAUQUELIN</t>
  </si>
  <si>
    <t>QUICK, PLAPP, RICE, WIGHT</t>
  </si>
  <si>
    <t>SYRITSA, BARSOV, BERSENEV, GONOV</t>
  </si>
  <si>
    <t>NENCINI, BONELLI, BOSCARO, MANFREDI</t>
  </si>
  <si>
    <t>HUENS, TABELLION, LECAMUS LAMBERT, MEUNIER</t>
  </si>
  <si>
    <t>SCOTT, STRONG, WYLLIE, WAINE</t>
  </si>
  <si>
    <t>GONOV, SYRITSA, SMIRNOV, MUKHOMEDIAROV</t>
  </si>
  <si>
    <t>PRICE-PEJTERSEN, MALMBERG, JOHANSEN, KAIMER ERIKSEN</t>
  </si>
  <si>
    <t>BUCKELL, LINDORFF, SLATTERY, CUFF</t>
  </si>
  <si>
    <t>MASOTTO, MANFREDI, GAZZOLI, AMADIO</t>
  </si>
  <si>
    <t>1km time trial</t>
  </si>
  <si>
    <t>BUCK-GRAMCKO Tobias</t>
  </si>
  <si>
    <t>JAGER Julien</t>
  </si>
  <si>
    <t>KOOL Daan</t>
  </si>
  <si>
    <t>LIVANOS Konstantinos</t>
  </si>
  <si>
    <t>GRE</t>
  </si>
  <si>
    <t>SHEARING Conor</t>
  </si>
  <si>
    <t>BIANCHI Matteo</t>
  </si>
  <si>
    <t>CORNISH Thomas</t>
  </si>
  <si>
    <t>STASTNY Jakub</t>
  </si>
  <si>
    <t>LIU Qi</t>
  </si>
  <si>
    <t>RICE Matthew</t>
  </si>
  <si>
    <t>HOHNE Anton</t>
  </si>
  <si>
    <t>LUXIK Jiri</t>
  </si>
  <si>
    <t>PERCHUK Pavel</t>
  </si>
  <si>
    <t>HINZE Carl</t>
  </si>
  <si>
    <t>OGLE Jackson</t>
  </si>
  <si>
    <t>BOSCARO Davide</t>
  </si>
  <si>
    <t>DIMITROPOULOS Vasileios</t>
  </si>
  <si>
    <t>500m time trial</t>
  </si>
  <si>
    <t>PROPSTER Alessa-Catriona</t>
  </si>
  <si>
    <t>KOUAME Taky Marie Divine</t>
  </si>
  <si>
    <t>FINUCANE Emma</t>
  </si>
  <si>
    <t>SHUHAY Sophia</t>
  </si>
  <si>
    <t>LUO Jing</t>
  </si>
  <si>
    <t>CHEN Ran</t>
  </si>
  <si>
    <t>FRIEDRICH Lea Sophie</t>
  </si>
  <si>
    <t>TYSHENKO Yana</t>
  </si>
  <si>
    <t>ANDREEVA Kseniia</t>
  </si>
  <si>
    <t>HU Jiafang</t>
  </si>
  <si>
    <t>BLOXHAM Sophie-Leigh</t>
  </si>
  <si>
    <t>GROS Mathilde</t>
  </si>
  <si>
    <t>BATE-LOWE Lauren</t>
  </si>
  <si>
    <t>VAN DER PEET Steffie</t>
  </si>
  <si>
    <t>JEONG Seolhwa</t>
  </si>
  <si>
    <t>HEINRICH Nicolas</t>
  </si>
  <si>
    <t>JUSSAUME Tristan</t>
  </si>
  <si>
    <t>BRIDGES Zach</t>
  </si>
  <si>
    <t>PICCOLO Andrea</t>
  </si>
  <si>
    <t>PARDON Florian</t>
  </si>
  <si>
    <t>individual pursuit</t>
  </si>
  <si>
    <t>GONOV Lev</t>
  </si>
  <si>
    <t>VERNON Ethan</t>
  </si>
  <si>
    <t>FISHER-BLACK Finn</t>
  </si>
  <si>
    <t>SYRITSA Gleb</t>
  </si>
  <si>
    <t>PRICE-PEJTERSEN Johan</t>
  </si>
  <si>
    <t>YOUNG Xeno</t>
  </si>
  <si>
    <t>IRL</t>
  </si>
  <si>
    <t>THIEBAUD Valere</t>
  </si>
  <si>
    <t>SUI</t>
  </si>
  <si>
    <t>SMIRNOV Ivan</t>
  </si>
  <si>
    <t>MANFREDI Samuele</t>
  </si>
  <si>
    <t>WOLLASTON Ally</t>
  </si>
  <si>
    <t>BACKSTEDT Elynor</t>
  </si>
  <si>
    <t>GILLESPIE Lara</t>
  </si>
  <si>
    <t>MILIAEVA Mariia</t>
  </si>
  <si>
    <t>ROBARDS Lauren</t>
  </si>
  <si>
    <t>COLLINELLI Sofia</t>
  </si>
  <si>
    <t>GUAZZINI Vittoria</t>
  </si>
  <si>
    <t>MALKOVA Daria</t>
  </si>
  <si>
    <t>le NET Marie</t>
  </si>
  <si>
    <t>EDWARDS Sophie</t>
  </si>
  <si>
    <t>ANDREWS Ellesse</t>
  </si>
  <si>
    <t>PATERNOSTER Letizia</t>
  </si>
  <si>
    <t>PIRRONE Elena</t>
  </si>
  <si>
    <t>SHIELDS Nicole</t>
  </si>
  <si>
    <t>PLOUFFE Maeve</t>
  </si>
  <si>
    <t>JUSSAUME Laurie</t>
  </si>
  <si>
    <t>sprint</t>
  </si>
  <si>
    <t>GALLAGHER Sam</t>
  </si>
  <si>
    <t>GLADYSHEV Ivan</t>
  </si>
  <si>
    <t>LAITONJAM Ronaldo Singh</t>
  </si>
  <si>
    <t>HOFFMAN Leigh</t>
  </si>
  <si>
    <t>LACZKOWSKI Cezary</t>
  </si>
  <si>
    <t>THICOT Jordy Allan</t>
  </si>
  <si>
    <t>HELAL Rayan</t>
  </si>
  <si>
    <t>RICHARDSON Matthew</t>
  </si>
  <si>
    <t>ROCHNA Daniel</t>
  </si>
  <si>
    <t>BRISTER James</t>
  </si>
  <si>
    <t>JABORNIKOVA Veronika</t>
  </si>
  <si>
    <t>ALBERS Katharina</t>
  </si>
  <si>
    <t>SEREMAK Nikola</t>
  </si>
  <si>
    <t>SIBIAK Nikola</t>
  </si>
  <si>
    <t>TUCKER Lara</t>
  </si>
  <si>
    <t>Row Labels</t>
  </si>
  <si>
    <t>Grand Total</t>
  </si>
  <si>
    <t>Column Labels</t>
  </si>
  <si>
    <t>time (s)</t>
  </si>
  <si>
    <t>time (m:s)</t>
  </si>
  <si>
    <t>Min of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</si>
</sst>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0"/>
  </numFmts>
  <fonts count="4" x14ac:knownFonts="1">
    <font>
      <sz val="11"/>
      <color theme="1"/>
      <name val="Calibri"/>
      <family val="2"/>
      <scheme val="minor"/>
    </font>
    <font>
      <sz val="12"/>
      <color theme="1"/>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0" fillId="0" borderId="0" xfId="0" applyNumberFormat="1"/>
    <xf numFmtId="0" fontId="0" fillId="0" borderId="0" xfId="0" pivotButton="1"/>
    <xf numFmtId="0" fontId="0" fillId="0" borderId="0" xfId="0" applyAlignment="1">
      <alignment horizontal="left"/>
    </xf>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[example - world best times.xlsx]visuals!PivotTable2</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Junior Worlds Times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hade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
      </c:pivotFmt>
    </c:pivotFmts>
    <c:plotArea>
      <c:layout/>
      <c:lineChart>
        <c:grouping val="standard"/>
        <c:varyColors val="0"/>
        <c:ser>
          <c:idx val="0"/>
          <c:order val="0"/>
          <c:tx>
            <c:strRef>
              <c:f>visuals!$B$1:$B$2</c:f>
              <c:strCache>
                <c:ptCount val="1"/>
                <c:pt idx="0">
                  <c:v>1</c:v>
                </c:pt>
              </c:strCache>
            </c:strRef>
          </c:tx>
          <c:spPr>
            <a:ln w="28575" cap="rnd">
              <a:solidFill>
                <a:schemeClr val="accent1">
                  <a:shade val="50000"/>
                </a:schemeClr>
              </a:solidFill>
              <a:round/>
            </a:ln>
            <a:effectLst/>
          </c:spPr>
          <c:marker>
            <c:symbol val="none"/>
          </c:marker>
          <c:cat>
            <c:strRef>
              <c:f>visuals!$A$3:$A$6</c:f>
              <c:strCache>
                <c:ptCount val="3"/>
                <c:pt idx="0">
                  <c:v>2017</c:v>
                </c:pt>
                <c:pt idx="1">
                  <c:v>2018</c:v>
                </c:pt>
                <c:pt idx="2">
                  <c:v>2019</c:v>
                </c:pt>
              </c:strCache>
            </c:strRef>
          </c:cat>
          <c:val>
            <c:numRef>
              <c:f>visuals!$B$3:$B$6</c:f>
              <c:numCache>
                <c:formatCode>General</c:formatCode>
                <c:ptCount val="3"/>
                <c:pt idx="0">
                  <c:v>33.936999999999998</c:v>
                </c:pt>
                <c:pt idx="1">
                  <c:v>33.991999999999997</c:v>
                </c:pt>
                <c:pt idx="2">
                  <c:v>35.162999999999997</c:v>
                </c:pt>
              </c:numCache>
            </c:numRef>
          </c:val>
          <c:smooth val="0"/>
          <c:extLst>
            <c:ext xmlns:c16="http://schemas.microsoft.com/office/drawing/2014/chart" uri="{C3380CC4-5D6E-409C-BE32-E72D297353CC}">
              <c16:uniqueId val="{00000004-408C-41B8-86B5-A13AA5D6EF58}"/>
            </c:ext>
          </c:extLst>
        </c:ser>
        <c:ser>
          <c:idx val="1"/>
          <c:order val="1"/>
          <c:tx>
            <c:strRef>
              <c:f>visuals!$C$1:$C$2</c:f>
              <c:strCache>
                <c:ptCount val="1"/>
                <c:pt idx="0">
                  <c:v>2</c:v>
                </c:pt>
              </c:strCache>
            </c:strRef>
          </c:tx>
          <c:spPr>
            <a:ln w="28575" cap="rnd">
              <a:solidFill>
                <a:schemeClr val="accent1">
                  <a:shade val="70000"/>
                </a:schemeClr>
              </a:solidFill>
              <a:round/>
            </a:ln>
            <a:effectLst/>
          </c:spPr>
          <c:marker>
            <c:symbol val="none"/>
          </c:marker>
          <c:cat>
            <c:strRef>
              <c:f>visuals!$A$3:$A$6</c:f>
              <c:strCache>
                <c:ptCount val="3"/>
                <c:pt idx="0">
                  <c:v>2017</c:v>
                </c:pt>
                <c:pt idx="1">
                  <c:v>2018</c:v>
                </c:pt>
                <c:pt idx="2">
                  <c:v>2019</c:v>
                </c:pt>
              </c:strCache>
            </c:strRef>
          </c:cat>
          <c:val>
            <c:numRef>
              <c:f>visuals!$C$3:$C$6</c:f>
              <c:numCache>
                <c:formatCode>General</c:formatCode>
                <c:ptCount val="3"/>
                <c:pt idx="0">
                  <c:v>34.31</c:v>
                </c:pt>
                <c:pt idx="1">
                  <c:v>34.923000000000002</c:v>
                </c:pt>
                <c:pt idx="2">
                  <c:v>35.220999999999997</c:v>
                </c:pt>
              </c:numCache>
            </c:numRef>
          </c:val>
          <c:smooth val="0"/>
          <c:extLst>
            <c:ext xmlns:c16="http://schemas.microsoft.com/office/drawing/2014/chart" uri="{C3380CC4-5D6E-409C-BE32-E72D297353CC}">
              <c16:uniqueId val="{00000005-408C-41B8-86B5-A13AA5D6EF58}"/>
            </c:ext>
          </c:extLst>
        </c:ser>
        <c:ser>
          <c:idx val="2"/>
          <c:order val="2"/>
          <c:tx>
            <c:strRef>
              <c:f>visuals!$D$1:$D$2</c:f>
              <c:strCache>
                <c:ptCount val="1"/>
                <c:pt idx="0">
                  <c:v>3</c:v>
                </c:pt>
              </c:strCache>
            </c:strRef>
          </c:tx>
          <c:spPr>
            <a:ln w="28575" cap="rnd">
              <a:solidFill>
                <a:schemeClr val="accent1">
                  <a:shade val="90000"/>
                </a:schemeClr>
              </a:solidFill>
              <a:round/>
            </a:ln>
            <a:effectLst/>
          </c:spPr>
          <c:marker>
            <c:symbol val="none"/>
          </c:marker>
          <c:cat>
            <c:strRef>
              <c:f>visuals!$A$3:$A$6</c:f>
              <c:strCache>
                <c:ptCount val="3"/>
                <c:pt idx="0">
                  <c:v>2017</c:v>
                </c:pt>
                <c:pt idx="1">
                  <c:v>2018</c:v>
                </c:pt>
                <c:pt idx="2">
                  <c:v>2019</c:v>
                </c:pt>
              </c:strCache>
            </c:strRef>
          </c:cat>
          <c:val>
            <c:numRef>
              <c:f>visuals!$D$3:$D$6</c:f>
              <c:numCache>
                <c:formatCode>General</c:formatCode>
                <c:ptCount val="3"/>
                <c:pt idx="0">
                  <c:v>34.625</c:v>
                </c:pt>
                <c:pt idx="1">
                  <c:v>35.412999999999997</c:v>
                </c:pt>
                <c:pt idx="2">
                  <c:v>35.505000000000003</c:v>
                </c:pt>
              </c:numCache>
            </c:numRef>
          </c:val>
          <c:smooth val="0"/>
          <c:extLst>
            <c:ext xmlns:c16="http://schemas.microsoft.com/office/drawing/2014/chart" uri="{C3380CC4-5D6E-409C-BE32-E72D297353CC}">
              <c16:uniqueId val="{00000006-408C-41B8-86B5-A13AA5D6EF58}"/>
            </c:ext>
          </c:extLst>
        </c:ser>
        <c:ser>
          <c:idx val="3"/>
          <c:order val="3"/>
          <c:tx>
            <c:strRef>
              <c:f>visuals!$E$1:$E$2</c:f>
              <c:strCache>
                <c:ptCount val="1"/>
                <c:pt idx="0">
                  <c:v>4</c:v>
                </c:pt>
              </c:strCache>
            </c:strRef>
          </c:tx>
          <c:spPr>
            <a:ln w="28575" cap="rnd">
              <a:solidFill>
                <a:schemeClr val="accent1">
                  <a:tint val="90000"/>
                </a:schemeClr>
              </a:solidFill>
              <a:round/>
            </a:ln>
            <a:effectLst/>
          </c:spPr>
          <c:marker>
            <c:symbol val="none"/>
          </c:marker>
          <c:cat>
            <c:strRef>
              <c:f>visuals!$A$3:$A$6</c:f>
              <c:strCache>
                <c:ptCount val="3"/>
                <c:pt idx="0">
                  <c:v>2017</c:v>
                </c:pt>
                <c:pt idx="1">
                  <c:v>2018</c:v>
                </c:pt>
                <c:pt idx="2">
                  <c:v>2019</c:v>
                </c:pt>
              </c:strCache>
            </c:strRef>
          </c:cat>
          <c:val>
            <c:numRef>
              <c:f>visuals!$E$3:$E$6</c:f>
              <c:numCache>
                <c:formatCode>General</c:formatCode>
                <c:ptCount val="3"/>
                <c:pt idx="0">
                  <c:v>34.906999999999996</c:v>
                </c:pt>
                <c:pt idx="1">
                  <c:v>35.436</c:v>
                </c:pt>
                <c:pt idx="2">
                  <c:v>35.640999999999998</c:v>
                </c:pt>
              </c:numCache>
            </c:numRef>
          </c:val>
          <c:smooth val="0"/>
          <c:extLst>
            <c:ext xmlns:c16="http://schemas.microsoft.com/office/drawing/2014/chart" uri="{C3380CC4-5D6E-409C-BE32-E72D297353CC}">
              <c16:uniqueId val="{00000007-408C-41B8-86B5-A13AA5D6EF58}"/>
            </c:ext>
          </c:extLst>
        </c:ser>
        <c:ser>
          <c:idx val="4"/>
          <c:order val="4"/>
          <c:tx>
            <c:strRef>
              <c:f>visuals!$F$1:$F$2</c:f>
              <c:strCache>
                <c:ptCount val="1"/>
                <c:pt idx="0">
                  <c:v>5</c:v>
                </c:pt>
              </c:strCache>
            </c:strRef>
          </c:tx>
          <c:spPr>
            <a:ln w="28575" cap="rnd">
              <a:solidFill>
                <a:schemeClr val="accent1">
                  <a:tint val="70000"/>
                </a:schemeClr>
              </a:solidFill>
              <a:round/>
            </a:ln>
            <a:effectLst/>
          </c:spPr>
          <c:marker>
            <c:symbol val="none"/>
          </c:marker>
          <c:cat>
            <c:strRef>
              <c:f>visuals!$A$3:$A$6</c:f>
              <c:strCache>
                <c:ptCount val="3"/>
                <c:pt idx="0">
                  <c:v>2017</c:v>
                </c:pt>
                <c:pt idx="1">
                  <c:v>2018</c:v>
                </c:pt>
                <c:pt idx="2">
                  <c:v>2019</c:v>
                </c:pt>
              </c:strCache>
            </c:strRef>
          </c:cat>
          <c:val>
            <c:numRef>
              <c:f>visuals!$F$3:$F$6</c:f>
              <c:numCache>
                <c:formatCode>General</c:formatCode>
                <c:ptCount val="3"/>
                <c:pt idx="0">
                  <c:v>35.168999999999997</c:v>
                </c:pt>
                <c:pt idx="1">
                  <c:v>35.618000000000002</c:v>
                </c:pt>
                <c:pt idx="2">
                  <c:v>35.728000000000002</c:v>
                </c:pt>
              </c:numCache>
            </c:numRef>
          </c:val>
          <c:smooth val="0"/>
          <c:extLst>
            <c:ext xmlns:c16="http://schemas.microsoft.com/office/drawing/2014/chart" uri="{C3380CC4-5D6E-409C-BE32-E72D297353CC}">
              <c16:uniqueId val="{00000008-408C-41B8-86B5-A13AA5D6EF58}"/>
            </c:ext>
          </c:extLst>
        </c:ser>
        <c:ser>
          <c:idx val="5"/>
          <c:order val="5"/>
          <c:tx>
            <c:strRef>
              <c:f>visuals!$G$1:$G$2</c:f>
              <c:strCache>
                <c:ptCount val="1"/>
                <c:pt idx="0">
                  <c:v>6</c:v>
                </c:pt>
              </c:strCache>
            </c:strRef>
          </c:tx>
          <c:spPr>
            <a:ln w="28575" cap="rnd">
              <a:solidFill>
                <a:schemeClr val="accent1">
                  <a:tint val="50000"/>
                </a:schemeClr>
              </a:solidFill>
              <a:round/>
            </a:ln>
            <a:effectLst/>
          </c:spPr>
          <c:marker>
            <c:symbol val="none"/>
          </c:marker>
          <c:cat>
            <c:strRef>
              <c:f>visuals!$A$3:$A$6</c:f>
              <c:strCache>
                <c:ptCount val="3"/>
                <c:pt idx="0">
                  <c:v>2017</c:v>
                </c:pt>
                <c:pt idx="1">
                  <c:v>2018</c:v>
                </c:pt>
                <c:pt idx="2">
                  <c:v>2019</c:v>
                </c:pt>
              </c:strCache>
            </c:strRef>
          </c:cat>
          <c:val>
            <c:numRef>
              <c:f>visuals!$G$3:$G$6</c:f>
              <c:numCache>
                <c:formatCode>General</c:formatCode>
                <c:ptCount val="3"/>
                <c:pt idx="0">
                  <c:v>35.738999999999997</c:v>
                </c:pt>
                <c:pt idx="1">
                  <c:v>35.743000000000002</c:v>
                </c:pt>
                <c:pt idx="2">
                  <c:v>35.774000000000001</c:v>
                </c:pt>
              </c:numCache>
            </c:numRef>
          </c:val>
          <c:smooth val="0"/>
          <c:extLst>
            <c:ext xmlns:c16="http://schemas.microsoft.com/office/drawing/2014/chart" uri="{C3380CC4-5D6E-409C-BE32-E72D297353CC}">
              <c16:uniqueId val="{00000009-408C-41B8-86B5-A13AA5D6EF58}"/>
            </c:ext>
          </c:extLst>
        </c:ser>
        <c:dLbls>
          <c:showLegendKey val="0"/>
          <c:showVal val="0"/>
          <c:showCatName val="0"/>
          <c:showSerName val="0"/>
          <c:showPercent val="0"/>
          <c:showBubbleSize val="0"/>
        </c:dLbls>
        <c:smooth val="0"/>
        <c:axId val="852282280"/>
        <c:axId val="852282608"/>
      </c:lineChart>
      <c:catAx>
        <c:axId val="85228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2282608"/>
        <c:crosses val="autoZero"/>
        <c:auto val="1"/>
        <c:lblAlgn val="ctr"/>
        <c:lblOffset val="100"/>
        <c:noMultiLvlLbl val="0"/>
      </c:catAx>
      <c:valAx>
        <c:axId val="852282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228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80961</xdr:colOff>
      <xdr:row>7</xdr:row>
      <xdr:rowOff>152400</xdr:rowOff>
    </xdr:from>
    <xdr:to>
      <xdr:col>16</xdr:col>
      <xdr:colOff>152399</xdr:colOff>
      <xdr:row>34</xdr:row>
      <xdr:rowOff>95250</xdr:rowOff>
    </xdr:to>
    <xdr:graphicFrame macro="">
      <xdr:nvGraphicFramePr>
        <xdr:cNvPr id="2" name="Chart 1">
          <a:extLst>
            <a:ext uri="{FF2B5EF4-FFF2-40B4-BE49-F238E27FC236}">
              <a16:creationId xmlns:a16="http://schemas.microsoft.com/office/drawing/2014/main" id="{9E905B7A-22C0-4FB0-902D-D9B1BDDD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19</xdr:row>
      <xdr:rowOff>123825</xdr:rowOff>
    </xdr:from>
    <xdr:to>
      <xdr:col>1</xdr:col>
      <xdr:colOff>1028700</xdr:colOff>
      <xdr:row>25</xdr:row>
      <xdr:rowOff>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F185A8B4-5E7E-4272-8FDA-B58559AF2C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2400" y="3743325"/>
              <a:ext cx="1828800" cy="10191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25</xdr:row>
      <xdr:rowOff>76201</xdr:rowOff>
    </xdr:from>
    <xdr:to>
      <xdr:col>1</xdr:col>
      <xdr:colOff>1038225</xdr:colOff>
      <xdr:row>36</xdr:row>
      <xdr:rowOff>19051</xdr:rowOff>
    </xdr:to>
    <mc:AlternateContent xmlns:mc="http://schemas.openxmlformats.org/markup-compatibility/2006">
      <mc:Choice xmlns:a14="http://schemas.microsoft.com/office/drawing/2010/main" Requires="a14">
        <xdr:graphicFrame macro="">
          <xdr:nvGraphicFramePr>
            <xdr:cNvPr id="4" name="discipline">
              <a:extLst>
                <a:ext uri="{FF2B5EF4-FFF2-40B4-BE49-F238E27FC236}">
                  <a16:creationId xmlns:a16="http://schemas.microsoft.com/office/drawing/2014/main" id="{CB19F98A-B074-42F1-87A9-3F8D427F1F8B}"/>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161925" y="4838701"/>
              <a:ext cx="1828800" cy="20383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d" refreshedDate="43873.618343981485" createdVersion="6" refreshedVersion="6" minRefreshableVersion="3" recordCount="180" xr:uid="{007BB335-3525-4499-9686-263CA45BD723}">
  <cacheSource type="worksheet">
    <worksheetSource ref="A1:I181" sheet="data"/>
  </cacheSource>
  <cacheFields count="11">
    <cacheField name="year" numFmtId="0">
      <sharedItems containsSemiMixedTypes="0" containsString="0" containsNumber="1" containsInteger="1" minValue="2017" maxValue="2019" count="3">
        <n v="2019"/>
        <n v="2018"/>
        <n v="2017"/>
      </sharedItems>
    </cacheField>
    <cacheField name="class" numFmtId="0">
      <sharedItems/>
    </cacheField>
    <cacheField name="gender" numFmtId="0">
      <sharedItems count="2">
        <s v="women"/>
        <s v="men"/>
      </sharedItems>
    </cacheField>
    <cacheField name="discipline" numFmtId="0">
      <sharedItems count="6">
        <s v="team sprint"/>
        <s v="team pursuit"/>
        <s v="1km time trial"/>
        <s v="500m time trial"/>
        <s v="individual pursuit"/>
        <s v="sprint"/>
      </sharedItems>
    </cacheField>
    <cacheField name="rank" numFmtId="0">
      <sharedItems containsSemiMixedTypes="0" containsString="0" containsNumber="1" containsInteger="1" minValue="1" maxValue="6" count="6">
        <n v="1"/>
        <n v="2"/>
        <n v="3"/>
        <n v="4"/>
        <n v="5"/>
        <n v="6"/>
      </sharedItems>
    </cacheField>
    <cacheField name="name" numFmtId="0">
      <sharedItems/>
    </cacheField>
    <cacheField name="nation" numFmtId="0">
      <sharedItems/>
    </cacheField>
    <cacheField name="time (s)" numFmtId="49">
      <sharedItems containsMixedTypes="1" containsNumber="1" minValue="10.013" maxValue="283.65100000000001" count="179">
        <n v="34.965000000000003"/>
        <n v="34.997"/>
        <n v="35.311999999999998"/>
        <n v="35.357999999999997"/>
        <n v="35.729999999999997"/>
        <n v="35.801000000000002"/>
        <n v="28.539000000000001"/>
        <n v="28.658000000000001"/>
        <n v="26.664999999999999"/>
        <n v="28.695"/>
        <n v="28.76"/>
        <n v="29.07"/>
        <n v="34.603000000000002"/>
        <n v="34.659999999999997"/>
        <n v="34.878999999999998"/>
        <n v="35.151000000000003"/>
        <n v="35.832999999999998"/>
        <n v="36.137"/>
        <n v="45.094000000000001"/>
        <n v="45.161999999999999"/>
        <n v="45.354999999999997"/>
        <n v="45.445999999999998"/>
        <n v="45.962000000000003"/>
        <n v="46.28"/>
        <n v="36.601999999999997"/>
        <n v="37.07"/>
        <n v="37.268999999999998"/>
        <n v="37.597000000000001"/>
        <n v="37.656999999999996"/>
        <n v="37.808"/>
        <n v="44.587000000000003"/>
        <n v="44.948"/>
        <n v="45.127000000000002"/>
        <n v="45.195"/>
        <n v="45.326000000000001"/>
        <n v="45.709000000000003"/>
        <n v="268.19200000000001"/>
        <n v="269.93499999999995"/>
        <n v="273.23899999999998"/>
        <n v="276.56099999999998"/>
        <n v="277.803"/>
        <n v="278.86599999999999"/>
        <n v="269.11700000000002"/>
        <n v="275.45599999999996"/>
        <n v="275.82300000000004"/>
        <n v="278.16399999999999"/>
        <n v="279.108"/>
        <n v="283.65100000000001"/>
        <n v="263.22899999999993"/>
        <n v="269.267"/>
        <n v="272.59999999999997"/>
        <n v="275.62900000000008"/>
        <n v="277.5"/>
        <n v="279.38399999999996"/>
        <n v="242.51900000000001"/>
        <n v="242.77100000000002"/>
        <n v="243.50799999999995"/>
        <n v="243.91299999999993"/>
        <n v="245.376"/>
        <n v="246.34199999999998"/>
        <n v="244.32099999999997"/>
        <n v="245.48"/>
        <n v="245.59899999999999"/>
        <n v="247.54099999999997"/>
        <n v="247.72"/>
        <n v="248.95200000000003"/>
        <n v="244.46099999999998"/>
        <n v="244.62400000000002"/>
        <n v="245.09700000000001"/>
        <n v="245.83499999999998"/>
        <n v="245.85599999999999"/>
        <n v="246.84299999999993"/>
        <n v="61.372000000000007"/>
        <s v="61.514"/>
        <n v="61.68"/>
        <n v="61.989000000000004"/>
        <n v="62.471000000000018"/>
        <n v="62.597999999999992"/>
        <n v="60.497999999999998"/>
        <n v="61.597000000000001"/>
        <n v="62.006999999999998"/>
        <n v="62.015000000000001"/>
        <n v="62.648000000000003"/>
        <n v="63.250000000000014"/>
        <n v="61.768000000000008"/>
        <n v="62.402999999999992"/>
        <n v="62.756"/>
        <n v="62.888999999999982"/>
        <n v="63.238"/>
        <n v="63.771999999999998"/>
        <n v="35.162999999999997"/>
        <n v="35.220999999999997"/>
        <n v="35.505000000000003"/>
        <n v="35.640999999999998"/>
        <n v="35.728000000000002"/>
        <n v="35.774000000000001"/>
        <n v="33.991999999999997"/>
        <n v="34.923000000000002"/>
        <n v="35.412999999999997"/>
        <n v="35.436"/>
        <n v="35.618000000000002"/>
        <n v="35.743000000000002"/>
        <n v="33.936999999999998"/>
        <n v="34.31"/>
        <n v="34.625"/>
        <n v="34.906999999999996"/>
        <n v="35.168999999999997"/>
        <n v="35.738999999999997"/>
        <n v="191.85"/>
        <n v="192.28700000000001"/>
        <n v="194.55499999999998"/>
        <n v="195.315"/>
        <n v="196.74700000000001"/>
        <n v="196.83599999999998"/>
        <n v="191.14300000000003"/>
        <n v="192.226"/>
        <n v="194.92099999999999"/>
        <n v="195.14499999999995"/>
        <n v="195.846"/>
        <n v="195.88199999999998"/>
        <n v="195.08599999999998"/>
        <n v="195.43500000000006"/>
        <n v="196.28699999999998"/>
        <n v="196.655"/>
        <n v="197.77399999999997"/>
        <n v="198.06599999999997"/>
        <n v="138.68699999999998"/>
        <n v="139.869"/>
        <n v="140.43799999999999"/>
        <n v="142.33699999999999"/>
        <n v="142.97100000000003"/>
        <n v="143.351"/>
        <n v="142.13400000000001"/>
        <n v="142.29300000000001"/>
        <n v="142.346"/>
        <n v="142.577"/>
        <n v="143.07400000000004"/>
        <n v="143.75000000000003"/>
        <n v="138.08000000000001"/>
        <n v="138.67899999999997"/>
        <n v="141.667"/>
        <n v="143.048"/>
        <n v="144.34200000000001"/>
        <n v="144.83799999999997"/>
        <n v="10.118"/>
        <n v="10.159000000000001"/>
        <n v="10.169"/>
        <n v="10.182"/>
        <n v="10.194000000000001"/>
        <n v="10.202"/>
        <n v="10.013"/>
        <n v="10.037000000000001"/>
        <n v="10.041"/>
        <n v="10.144"/>
        <n v="10.148999999999999"/>
        <n v="10.178000000000001"/>
        <n v="10.14"/>
        <n v="10.247999999999999"/>
        <n v="10.273999999999999"/>
        <n v="10.276999999999999"/>
        <n v="10.295"/>
        <n v="10.317"/>
        <n v="11.12"/>
        <n v="11.353"/>
        <n v="11.398999999999999"/>
        <n v="11.461"/>
        <n v="11.496"/>
        <n v="10.968999999999999"/>
        <n v="11.125"/>
        <n v="11.205"/>
        <n v="11.224"/>
        <n v="11.275"/>
        <n v="11.337999999999999"/>
        <n v="10.709"/>
        <n v="11.262"/>
        <n v="11.382999999999999"/>
        <n v="11.55"/>
        <n v="11.609"/>
        <n v="11.673999999999999"/>
      </sharedItems>
    </cacheField>
    <cacheField name="time (m:s)" numFmtId="164">
      <sharedItems containsSemiMixedTypes="0" containsNonDate="0" containsDate="1" containsString="0" minDate="1899-12-30T00:00:10" maxDate="1899-12-30T00:04:44" count="48">
        <d v="1899-12-30T00:00:35"/>
        <d v="1899-12-30T00:00:36"/>
        <d v="1899-12-30T00:00:29"/>
        <d v="1899-12-30T00:00:27"/>
        <d v="1899-12-30T00:00:45"/>
        <d v="1899-12-30T00:00:46"/>
        <d v="1899-12-30T00:00:37"/>
        <d v="1899-12-30T00:00:38"/>
        <d v="1899-12-30T00:04:28"/>
        <d v="1899-12-30T00:04:30"/>
        <d v="1899-12-30T00:04:33"/>
        <d v="1899-12-30T00:04:37"/>
        <d v="1899-12-30T00:04:38"/>
        <d v="1899-12-30T00:04:39"/>
        <d v="1899-12-30T00:04:29"/>
        <d v="1899-12-30T00:04:35"/>
        <d v="1899-12-30T00:04:36"/>
        <d v="1899-12-30T00:04:44"/>
        <d v="1899-12-30T00:04:23"/>
        <d v="1899-12-30T00:04:03"/>
        <d v="1899-12-30T00:04:04"/>
        <d v="1899-12-30T00:04:05"/>
        <d v="1899-12-30T00:04:06"/>
        <d v="1899-12-30T00:04:08"/>
        <d v="1899-12-30T00:04:09"/>
        <d v="1899-12-30T00:04:07"/>
        <d v="1899-12-30T00:01:01"/>
        <d v="1899-12-30T00:01:02"/>
        <d v="1899-12-30T00:01:03"/>
        <d v="1899-12-30T00:01:00"/>
        <d v="1899-12-30T00:01:04"/>
        <d v="1899-12-30T00:00:34"/>
        <d v="1899-12-30T00:03:12"/>
        <d v="1899-12-30T00:03:15"/>
        <d v="1899-12-30T00:03:17"/>
        <d v="1899-12-30T00:03:11"/>
        <d v="1899-12-30T00:03:16"/>
        <d v="1899-12-30T00:03:18"/>
        <d v="1899-12-30T00:02:19"/>
        <d v="1899-12-30T00:02:20"/>
        <d v="1899-12-30T00:02:22"/>
        <d v="1899-12-30T00:02:23"/>
        <d v="1899-12-30T00:02:24"/>
        <d v="1899-12-30T00:02:18"/>
        <d v="1899-12-30T00:02:25"/>
        <d v="1899-12-30T00:00:10"/>
        <d v="1899-12-30T00:00:11"/>
        <d v="1899-12-30T00:00:12"/>
      </sharedItems>
      <fieldGroup par="10" base="8">
        <rangePr groupBy="seconds" startDate="1899-12-30T00:00:10" endDate="1899-12-30T00:04:44"/>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Minutes" numFmtId="0" databaseField="0">
      <fieldGroup base="8">
        <rangePr groupBy="minutes" startDate="1899-12-30T00:00:10" endDate="1899-12-30T00:04:44"/>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Hours" numFmtId="0" databaseField="0">
      <fieldGroup base="8">
        <rangePr groupBy="hours" startDate="1899-12-30T00:00:10" endDate="1899-12-30T00:04:44"/>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pivotCacheId="1894022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s v="junior"/>
    <x v="0"/>
    <x v="0"/>
    <x v="0"/>
    <s v="LUO, SUN"/>
    <s v="CHN"/>
    <x v="0"/>
    <x v="0"/>
  </r>
  <r>
    <x v="0"/>
    <s v="junior"/>
    <x v="0"/>
    <x v="0"/>
    <x v="1"/>
    <s v="SEREMAK, WIELOWSKA"/>
    <s v="POL"/>
    <x v="1"/>
    <x v="0"/>
  </r>
  <r>
    <x v="0"/>
    <s v="junior"/>
    <x v="0"/>
    <x v="0"/>
    <x v="2"/>
    <s v="FINUCANE, ROBINSON"/>
    <s v="GBR"/>
    <x v="2"/>
    <x v="0"/>
  </r>
  <r>
    <x v="0"/>
    <s v="junior"/>
    <x v="0"/>
    <x v="0"/>
    <x v="3"/>
    <s v="PROPSTER, ALBERS"/>
    <s v="GER"/>
    <x v="3"/>
    <x v="0"/>
  </r>
  <r>
    <x v="0"/>
    <s v="junior"/>
    <x v="0"/>
    <x v="0"/>
    <x v="4"/>
    <s v="SHUHAY, HANKINS"/>
    <s v="USA"/>
    <x v="4"/>
    <x v="1"/>
  </r>
  <r>
    <x v="0"/>
    <s v="junior"/>
    <x v="0"/>
    <x v="0"/>
    <x v="5"/>
    <s v="NISHA, PAUL"/>
    <s v="IND"/>
    <x v="5"/>
    <x v="1"/>
  </r>
  <r>
    <x v="1"/>
    <s v="junior"/>
    <x v="0"/>
    <x v="0"/>
    <x v="0"/>
    <s v="GOTZ, FRIEDRICH"/>
    <s v="GER"/>
    <x v="6"/>
    <x v="2"/>
  </r>
  <r>
    <x v="1"/>
    <s v="junior"/>
    <x v="0"/>
    <x v="0"/>
    <x v="1"/>
    <s v="BLOXHAM, FULTON"/>
    <s v="NZL"/>
    <x v="7"/>
    <x v="2"/>
  </r>
  <r>
    <x v="1"/>
    <s v="junior"/>
    <x v="0"/>
    <x v="0"/>
    <x v="2"/>
    <s v="SEREMAK, SIBIAK"/>
    <s v="POL"/>
    <x v="8"/>
    <x v="3"/>
  </r>
  <r>
    <x v="1"/>
    <s v="junior"/>
    <x v="0"/>
    <x v="0"/>
    <x v="3"/>
    <s v="LEI, HU"/>
    <s v="CHN"/>
    <x v="9"/>
    <x v="2"/>
  </r>
  <r>
    <x v="1"/>
    <s v="junior"/>
    <x v="0"/>
    <x v="0"/>
    <x v="4"/>
    <s v="ANDREEVA, DOZHDEVA"/>
    <s v="RUS"/>
    <x v="10"/>
    <x v="2"/>
  </r>
  <r>
    <x v="1"/>
    <s v="junior"/>
    <x v="0"/>
    <x v="0"/>
    <x v="5"/>
    <s v="SAVICUITE, SAMSKYTE"/>
    <s v="LTU"/>
    <x v="11"/>
    <x v="2"/>
  </r>
  <r>
    <x v="2"/>
    <s v="junior"/>
    <x v="0"/>
    <x v="0"/>
    <x v="0"/>
    <s v="GOTZ, FRIEDRICH"/>
    <s v="GER"/>
    <x v="12"/>
    <x v="0"/>
  </r>
  <r>
    <x v="2"/>
    <s v="junior"/>
    <x v="0"/>
    <x v="0"/>
    <x v="1"/>
    <s v="TYSHENKO, ANDREEVA"/>
    <s v="RUS"/>
    <x v="13"/>
    <x v="0"/>
  </r>
  <r>
    <x v="2"/>
    <s v="junior"/>
    <x v="0"/>
    <x v="0"/>
    <x v="2"/>
    <s v="BATE-LOWE, HILLEARD"/>
    <s v="GBR"/>
    <x v="14"/>
    <x v="0"/>
  </r>
  <r>
    <x v="2"/>
    <s v="junior"/>
    <x v="0"/>
    <x v="0"/>
    <x v="3"/>
    <s v="JEONG, KIM"/>
    <s v="KOR"/>
    <x v="15"/>
    <x v="0"/>
  </r>
  <r>
    <x v="2"/>
    <s v="junior"/>
    <x v="0"/>
    <x v="0"/>
    <x v="4"/>
    <s v="SAVICUITE, SUMSKYTE"/>
    <s v="LTU"/>
    <x v="16"/>
    <x v="1"/>
  </r>
  <r>
    <x v="2"/>
    <s v="junior"/>
    <x v="0"/>
    <x v="0"/>
    <x v="5"/>
    <s v="TUCKER, VONDERWALL"/>
    <s v="AUS"/>
    <x v="17"/>
    <x v="1"/>
  </r>
  <r>
    <x v="0"/>
    <s v="junior"/>
    <x v="1"/>
    <x v="0"/>
    <x v="0"/>
    <s v="KEITHELLAPKPAM, ESOW, LAITONJAM"/>
    <s v="IND"/>
    <x v="18"/>
    <x v="4"/>
  </r>
  <r>
    <x v="0"/>
    <s v="junior"/>
    <x v="1"/>
    <x v="0"/>
    <x v="1"/>
    <s v="TROVAS, CARISIMO, GALLAGHER"/>
    <s v="AUS"/>
    <x v="19"/>
    <x v="4"/>
  </r>
  <r>
    <x v="0"/>
    <s v="junior"/>
    <x v="1"/>
    <x v="0"/>
    <x v="2"/>
    <s v="BUNTING, EGGLESTON, THOMAS"/>
    <s v="GBR"/>
    <x v="20"/>
    <x v="4"/>
  </r>
  <r>
    <x v="0"/>
    <s v="junior"/>
    <x v="1"/>
    <x v="0"/>
    <x v="3"/>
    <s v="KRUSE, DRESCHER, JAGER"/>
    <s v="GER"/>
    <x v="21"/>
    <x v="4"/>
  </r>
  <r>
    <x v="0"/>
    <s v="junior"/>
    <x v="1"/>
    <x v="0"/>
    <x v="4"/>
    <s v="VAN LOON, KOOL, KNIES"/>
    <s v="NED"/>
    <x v="22"/>
    <x v="5"/>
  </r>
  <r>
    <x v="0"/>
    <s v="junior"/>
    <x v="1"/>
    <x v="0"/>
    <x v="5"/>
    <s v="PICKRELL, SCOTT, HEDGCOCK"/>
    <s v="CAN"/>
    <x v="23"/>
    <x v="5"/>
  </r>
  <r>
    <x v="1"/>
    <s v="junior"/>
    <x v="1"/>
    <x v="0"/>
    <x v="0"/>
    <s v="KONKOV, GLADYSHEV, BURLACOV"/>
    <s v="RUS"/>
    <x v="24"/>
    <x v="6"/>
  </r>
  <r>
    <x v="1"/>
    <s v="junior"/>
    <x v="1"/>
    <x v="0"/>
    <x v="1"/>
    <s v="FILIPCZAK, KUCHARSKI, LACZOWOSKI"/>
    <s v="POL"/>
    <x v="25"/>
    <x v="6"/>
  </r>
  <r>
    <x v="1"/>
    <s v="junior"/>
    <x v="1"/>
    <x v="0"/>
    <x v="2"/>
    <s v="EDBAUER, KUHN, HOHNE"/>
    <s v="GER"/>
    <x v="26"/>
    <x v="6"/>
  </r>
  <r>
    <x v="1"/>
    <s v="junior"/>
    <x v="1"/>
    <x v="0"/>
    <x v="3"/>
    <s v="GRENGBO, YON, RENVOISE"/>
    <s v="FRA"/>
    <x v="27"/>
    <x v="7"/>
  </r>
  <r>
    <x v="1"/>
    <s v="junior"/>
    <x v="1"/>
    <x v="0"/>
    <x v="4"/>
    <s v="GROSSMANN, STASTNY, LUXIK"/>
    <s v="CZE"/>
    <x v="28"/>
    <x v="7"/>
  </r>
  <r>
    <x v="1"/>
    <s v="junior"/>
    <x v="1"/>
    <x v="0"/>
    <x v="5"/>
    <s v="MOHD-KADIR, MASRI, SAHROM"/>
    <s v="MAS"/>
    <x v="29"/>
    <x v="7"/>
  </r>
  <r>
    <x v="2"/>
    <s v="junior"/>
    <x v="1"/>
    <x v="0"/>
    <x v="0"/>
    <s v="KOMKOV, NESTEROV, ROSTOV"/>
    <s v="RUS"/>
    <x v="30"/>
    <x v="4"/>
  </r>
  <r>
    <x v="2"/>
    <s v="junior"/>
    <x v="1"/>
    <x v="0"/>
    <x v="1"/>
    <s v="LACZOWSKI, KOWAL, RACHNA"/>
    <s v="POL"/>
    <x v="31"/>
    <x v="4"/>
  </r>
  <r>
    <x v="2"/>
    <s v="junior"/>
    <x v="1"/>
    <x v="0"/>
    <x v="2"/>
    <s v="FIELDING, TURNBULL, STEWART"/>
    <s v="GBR"/>
    <x v="32"/>
    <x v="4"/>
  </r>
  <r>
    <x v="2"/>
    <s v="junior"/>
    <x v="1"/>
    <x v="0"/>
    <x v="3"/>
    <s v="BICHLER, EDBAUER, HINZE"/>
    <s v="GER"/>
    <x v="33"/>
    <x v="4"/>
  </r>
  <r>
    <x v="2"/>
    <s v="junior"/>
    <x v="1"/>
    <x v="0"/>
    <x v="4"/>
    <s v="RICHARDSON, BRISTER, BONSER"/>
    <s v="AUS"/>
    <x v="34"/>
    <x v="4"/>
  </r>
  <r>
    <x v="2"/>
    <s v="junior"/>
    <x v="1"/>
    <x v="0"/>
    <x v="5"/>
    <s v="GRENGBO, DERACHE, HELAL"/>
    <s v="FRA"/>
    <x v="35"/>
    <x v="5"/>
  </r>
  <r>
    <x v="0"/>
    <s v="junior"/>
    <x v="0"/>
    <x v="1"/>
    <x v="0"/>
    <s v="VITTILLO, ALESSIO, GASPARRINI, COLLINELLI"/>
    <s v="ITA"/>
    <x v="36"/>
    <x v="8"/>
  </r>
  <r>
    <x v="0"/>
    <s v="junior"/>
    <x v="0"/>
    <x v="1"/>
    <x v="1"/>
    <s v="PATERSON, WOLLASTON, MILNE, DONNELLY"/>
    <s v="NZL"/>
    <x v="37"/>
    <x v="9"/>
  </r>
  <r>
    <x v="0"/>
    <s v="junior"/>
    <x v="0"/>
    <x v="1"/>
    <x v="2"/>
    <s v="CHURENKOVA, KUTSENKO, GOLAYEVA, MILIAEVA"/>
    <s v="RUS"/>
    <x v="38"/>
    <x v="10"/>
  </r>
  <r>
    <x v="0"/>
    <s v="junior"/>
    <x v="0"/>
    <x v="1"/>
    <x v="3"/>
    <s v="SMEKAL, DOPJANS, LEONHARDT, STERN"/>
    <s v="GER"/>
    <x v="39"/>
    <x v="11"/>
  </r>
  <r>
    <x v="0"/>
    <s v="junior"/>
    <x v="0"/>
    <x v="1"/>
    <x v="4"/>
    <s v="BARRACLOGH, VAN DAM, PLANTE, STOLL-DANSERAU"/>
    <s v="CAN"/>
    <x v="40"/>
    <x v="12"/>
  </r>
  <r>
    <x v="0"/>
    <s v="junior"/>
    <x v="0"/>
    <x v="1"/>
    <x v="5"/>
    <s v="SONG, KIM, KIM, SHIN"/>
    <s v="KOR"/>
    <x v="41"/>
    <x v="13"/>
  </r>
  <r>
    <x v="1"/>
    <s v="junior"/>
    <x v="0"/>
    <x v="1"/>
    <x v="0"/>
    <s v="GUAZZINI, ZANARDI, CATARZI, SCARSI"/>
    <s v="ITA"/>
    <x v="42"/>
    <x v="14"/>
  </r>
  <r>
    <x v="1"/>
    <s v="junior"/>
    <x v="0"/>
    <x v="1"/>
    <x v="1"/>
    <s v="MARTIN-WALLACE, CULLING, EDWARDS, ROBARDS"/>
    <s v="AUS"/>
    <x v="43"/>
    <x v="15"/>
  </r>
  <r>
    <x v="1"/>
    <s v="junior"/>
    <x v="0"/>
    <x v="1"/>
    <x v="2"/>
    <s v="WOLLASTON, LIPP, DONNELLY, MILNE"/>
    <s v="NZL"/>
    <x v="44"/>
    <x v="16"/>
  </r>
  <r>
    <x v="1"/>
    <s v="junior"/>
    <x v="0"/>
    <x v="1"/>
    <x v="3"/>
    <s v="RUSSELL, GEORGI, BACKSTEDT, DOCHERTY"/>
    <s v="GBR"/>
    <x v="45"/>
    <x v="12"/>
  </r>
  <r>
    <x v="1"/>
    <s v="junior"/>
    <x v="0"/>
    <x v="1"/>
    <x v="4"/>
    <s v="MALKOVA, GAREEVA, MILIAEVA, MINASIAN"/>
    <s v="RUS"/>
    <x v="46"/>
    <x v="13"/>
  </r>
  <r>
    <x v="1"/>
    <s v="junior"/>
    <x v="0"/>
    <x v="1"/>
    <x v="5"/>
    <s v="SMEKAL, BAUERNFEIND, REISSNER, STERN"/>
    <s v="GER"/>
    <x v="47"/>
    <x v="17"/>
  </r>
  <r>
    <x v="2"/>
    <s v="junior"/>
    <x v="0"/>
    <x v="1"/>
    <x v="0"/>
    <s v="FIDANZA, GUAZZINI, CONSONNI, PATERNOSTER"/>
    <s v="ITA"/>
    <x v="48"/>
    <x v="18"/>
  </r>
  <r>
    <x v="2"/>
    <s v="junior"/>
    <x v="0"/>
    <x v="1"/>
    <x v="1"/>
    <s v="ANDREWS, SHEARMAN, SMITH, SHIELDS"/>
    <s v="NZL"/>
    <x v="49"/>
    <x v="14"/>
  </r>
  <r>
    <x v="2"/>
    <s v="junior"/>
    <x v="0"/>
    <x v="1"/>
    <x v="2"/>
    <s v="COLLIER, COLES-LYSTER, ATTWELL, JUASSAUME"/>
    <s v="CAN"/>
    <x v="50"/>
    <x v="10"/>
  </r>
  <r>
    <x v="2"/>
    <s v="junior"/>
    <x v="0"/>
    <x v="1"/>
    <x v="3"/>
    <s v="CLOUARD, LAURENCE, COPPONI, FORTIN"/>
    <s v="FRA"/>
    <x v="51"/>
    <x v="16"/>
  </r>
  <r>
    <x v="2"/>
    <s v="junior"/>
    <x v="0"/>
    <x v="1"/>
    <x v="4"/>
    <s v="CLONAN, MACDONALD, ROSEMAN-GANNON, HAINES"/>
    <s v="AUS"/>
    <x v="52"/>
    <x v="11"/>
  </r>
  <r>
    <x v="2"/>
    <s v="junior"/>
    <x v="0"/>
    <x v="1"/>
    <x v="5"/>
    <s v="CLOUARD, LAURENCE, COPPONI, FORTIN"/>
    <s v="FRA"/>
    <x v="53"/>
    <x v="13"/>
  </r>
  <r>
    <x v="0"/>
    <s v="junior"/>
    <x v="1"/>
    <x v="1"/>
    <x v="0"/>
    <s v="BUCK-GRAMCKO, WILKSCH, KRETSCHY, HEINRICH"/>
    <s v="GER"/>
    <x v="54"/>
    <x v="19"/>
  </r>
  <r>
    <x v="0"/>
    <s v="junior"/>
    <x v="1"/>
    <x v="1"/>
    <x v="1"/>
    <s v="NOVOLODSKII, SHICHKIN, SCHEGOLKOV, IGOSHEV"/>
    <s v="RUS"/>
    <x v="55"/>
    <x v="19"/>
  </r>
  <r>
    <x v="0"/>
    <s v="junior"/>
    <x v="1"/>
    <x v="1"/>
    <x v="2"/>
    <s v="VAUQUELIN, CORVAISIER, PETIT, PARDON"/>
    <s v="FRA"/>
    <x v="56"/>
    <x v="20"/>
  </r>
  <r>
    <x v="0"/>
    <s v="junior"/>
    <x v="1"/>
    <x v="1"/>
    <x v="3"/>
    <s v="HORNBLOW, PITHIE, SHEARING, DICKSON"/>
    <s v="NZL"/>
    <x v="57"/>
    <x v="20"/>
  </r>
  <r>
    <x v="0"/>
    <s v="junior"/>
    <x v="1"/>
    <x v="1"/>
    <x v="4"/>
    <s v="LEVY, WANDAHL, SKIVILD, ANDRESON"/>
    <s v="DEN"/>
    <x v="58"/>
    <x v="21"/>
  </r>
  <r>
    <x v="0"/>
    <s v="junior"/>
    <x v="1"/>
    <x v="1"/>
    <x v="5"/>
    <s v="JUSSAUME, PICKRELL, RICHARDSON, KINNIBURGH"/>
    <s v="CAN"/>
    <x v="59"/>
    <x v="22"/>
  </r>
  <r>
    <x v="1"/>
    <s v="junior"/>
    <x v="1"/>
    <x v="1"/>
    <x v="0"/>
    <s v="STRONG, JACKSON, FISHER-BLACK, O'DONNELL"/>
    <s v="NZL"/>
    <x v="60"/>
    <x v="20"/>
  </r>
  <r>
    <x v="1"/>
    <s v="junior"/>
    <x v="1"/>
    <x v="1"/>
    <x v="1"/>
    <s v="TIDBALL, RUSHBY, BRIDGES, VERNON"/>
    <s v="GBR"/>
    <x v="61"/>
    <x v="21"/>
  </r>
  <r>
    <x v="1"/>
    <s v="junior"/>
    <x v="1"/>
    <x v="1"/>
    <x v="2"/>
    <s v="GRONDIN, HAMON, PARDON, VAUQUELIN"/>
    <s v="FRA"/>
    <x v="62"/>
    <x v="22"/>
  </r>
  <r>
    <x v="1"/>
    <s v="junior"/>
    <x v="1"/>
    <x v="1"/>
    <x v="3"/>
    <s v="QUICK, PLAPP, RICE, WIGHT"/>
    <s v="AUS"/>
    <x v="63"/>
    <x v="23"/>
  </r>
  <r>
    <x v="1"/>
    <s v="junior"/>
    <x v="1"/>
    <x v="1"/>
    <x v="4"/>
    <s v="SYRITSA, BARSOV, BERSENEV, GONOV"/>
    <s v="RUS"/>
    <x v="64"/>
    <x v="23"/>
  </r>
  <r>
    <x v="1"/>
    <s v="junior"/>
    <x v="1"/>
    <x v="1"/>
    <x v="5"/>
    <s v="NENCINI, BONELLI, BOSCARO, MANFREDI"/>
    <s v="ITA"/>
    <x v="65"/>
    <x v="24"/>
  </r>
  <r>
    <x v="2"/>
    <s v="junior"/>
    <x v="1"/>
    <x v="1"/>
    <x v="0"/>
    <s v="HUENS, TABELLION, LECAMUS LAMBERT, MEUNIER"/>
    <s v="FRA"/>
    <x v="66"/>
    <x v="20"/>
  </r>
  <r>
    <x v="2"/>
    <s v="junior"/>
    <x v="1"/>
    <x v="1"/>
    <x v="1"/>
    <s v="SCOTT, STRONG, WYLLIE, WAINE"/>
    <s v="NZL"/>
    <x v="67"/>
    <x v="21"/>
  </r>
  <r>
    <x v="2"/>
    <s v="junior"/>
    <x v="1"/>
    <x v="1"/>
    <x v="2"/>
    <s v="GONOV, SYRITSA, SMIRNOV, MUKHOMEDIAROV"/>
    <s v="RUS"/>
    <x v="68"/>
    <x v="21"/>
  </r>
  <r>
    <x v="2"/>
    <s v="junior"/>
    <x v="1"/>
    <x v="1"/>
    <x v="3"/>
    <s v="PRICE-PEJTERSEN, MALMBERG, JOHANSEN, KAIMER ERIKSEN"/>
    <s v="DEN"/>
    <x v="69"/>
    <x v="22"/>
  </r>
  <r>
    <x v="2"/>
    <s v="junior"/>
    <x v="1"/>
    <x v="1"/>
    <x v="4"/>
    <s v="BUCKELL, LINDORFF, SLATTERY, CUFF"/>
    <s v="AUS"/>
    <x v="70"/>
    <x v="22"/>
  </r>
  <r>
    <x v="2"/>
    <s v="junior"/>
    <x v="1"/>
    <x v="1"/>
    <x v="5"/>
    <s v="MASOTTO, MANFREDI, GAZZOLI, AMADIO"/>
    <s v="ITA"/>
    <x v="71"/>
    <x v="25"/>
  </r>
  <r>
    <x v="0"/>
    <s v="junior"/>
    <x v="1"/>
    <x v="2"/>
    <x v="0"/>
    <s v="BUCK-GRAMCKO Tobias"/>
    <s v="GER"/>
    <x v="72"/>
    <x v="26"/>
  </r>
  <r>
    <x v="0"/>
    <s v="junior"/>
    <x v="1"/>
    <x v="2"/>
    <x v="1"/>
    <s v="JAGER Julien"/>
    <s v="GER"/>
    <x v="73"/>
    <x v="27"/>
  </r>
  <r>
    <x v="0"/>
    <s v="junior"/>
    <x v="1"/>
    <x v="2"/>
    <x v="2"/>
    <s v="KOOL Daan"/>
    <s v="NED"/>
    <x v="74"/>
    <x v="27"/>
  </r>
  <r>
    <x v="0"/>
    <s v="junior"/>
    <x v="1"/>
    <x v="2"/>
    <x v="3"/>
    <s v="LIVANOS Konstantinos"/>
    <s v="GRE"/>
    <x v="75"/>
    <x v="27"/>
  </r>
  <r>
    <x v="0"/>
    <s v="junior"/>
    <x v="1"/>
    <x v="2"/>
    <x v="4"/>
    <s v="SHEARING Conor"/>
    <s v="NZL"/>
    <x v="76"/>
    <x v="27"/>
  </r>
  <r>
    <x v="0"/>
    <s v="junior"/>
    <x v="1"/>
    <x v="2"/>
    <x v="5"/>
    <s v="BIANCHI Matteo"/>
    <s v="ITA"/>
    <x v="77"/>
    <x v="28"/>
  </r>
  <r>
    <x v="1"/>
    <s v="junior"/>
    <x v="1"/>
    <x v="2"/>
    <x v="0"/>
    <s v="CORNISH Thomas"/>
    <s v="AUS"/>
    <x v="78"/>
    <x v="29"/>
  </r>
  <r>
    <x v="1"/>
    <s v="junior"/>
    <x v="1"/>
    <x v="2"/>
    <x v="1"/>
    <s v="STASTNY Jakub"/>
    <s v="CZE"/>
    <x v="79"/>
    <x v="27"/>
  </r>
  <r>
    <x v="1"/>
    <s v="junior"/>
    <x v="1"/>
    <x v="2"/>
    <x v="2"/>
    <s v="LIU Qi"/>
    <s v="CHN"/>
    <x v="80"/>
    <x v="27"/>
  </r>
  <r>
    <x v="1"/>
    <s v="junior"/>
    <x v="1"/>
    <x v="2"/>
    <x v="3"/>
    <s v="RICE Matthew"/>
    <s v="AUS"/>
    <x v="81"/>
    <x v="27"/>
  </r>
  <r>
    <x v="1"/>
    <s v="junior"/>
    <x v="1"/>
    <x v="2"/>
    <x v="4"/>
    <s v="HOHNE Anton"/>
    <s v="GER"/>
    <x v="82"/>
    <x v="28"/>
  </r>
  <r>
    <x v="1"/>
    <s v="junior"/>
    <x v="1"/>
    <x v="2"/>
    <x v="5"/>
    <s v="LUXIK Jiri"/>
    <s v="CZE"/>
    <x v="83"/>
    <x v="28"/>
  </r>
  <r>
    <x v="2"/>
    <s v="junior"/>
    <x v="1"/>
    <x v="2"/>
    <x v="0"/>
    <s v="PERCHUK Pavel"/>
    <s v="RUS"/>
    <x v="84"/>
    <x v="27"/>
  </r>
  <r>
    <x v="2"/>
    <s v="junior"/>
    <x v="1"/>
    <x v="2"/>
    <x v="1"/>
    <s v="HINZE Carl"/>
    <s v="GER"/>
    <x v="85"/>
    <x v="27"/>
  </r>
  <r>
    <x v="2"/>
    <s v="junior"/>
    <x v="1"/>
    <x v="2"/>
    <x v="2"/>
    <s v="OGLE Jackson"/>
    <s v="NZL"/>
    <x v="86"/>
    <x v="28"/>
  </r>
  <r>
    <x v="2"/>
    <s v="junior"/>
    <x v="1"/>
    <x v="2"/>
    <x v="3"/>
    <s v="STASTNY Jakub"/>
    <s v="CZE"/>
    <x v="87"/>
    <x v="28"/>
  </r>
  <r>
    <x v="2"/>
    <s v="junior"/>
    <x v="1"/>
    <x v="2"/>
    <x v="4"/>
    <s v="BOSCARO Davide"/>
    <s v="ITA"/>
    <x v="88"/>
    <x v="28"/>
  </r>
  <r>
    <x v="2"/>
    <s v="junior"/>
    <x v="1"/>
    <x v="2"/>
    <x v="5"/>
    <s v="DIMITROPOULOS Vasileios"/>
    <s v="GRE"/>
    <x v="89"/>
    <x v="30"/>
  </r>
  <r>
    <x v="0"/>
    <s v="junior"/>
    <x v="0"/>
    <x v="3"/>
    <x v="0"/>
    <s v="PROPSTER Alessa-Catriona"/>
    <s v="GER"/>
    <x v="90"/>
    <x v="0"/>
  </r>
  <r>
    <x v="0"/>
    <s v="junior"/>
    <x v="0"/>
    <x v="3"/>
    <x v="1"/>
    <s v="KOUAME Taky Marie Divine"/>
    <s v="FRA"/>
    <x v="91"/>
    <x v="0"/>
  </r>
  <r>
    <x v="0"/>
    <s v="junior"/>
    <x v="0"/>
    <x v="3"/>
    <x v="2"/>
    <s v="FINUCANE Emma"/>
    <s v="GBR"/>
    <x v="92"/>
    <x v="1"/>
  </r>
  <r>
    <x v="0"/>
    <s v="junior"/>
    <x v="0"/>
    <x v="3"/>
    <x v="3"/>
    <s v="SHUHAY Sophia"/>
    <s v="USA"/>
    <x v="93"/>
    <x v="1"/>
  </r>
  <r>
    <x v="0"/>
    <s v="junior"/>
    <x v="0"/>
    <x v="3"/>
    <x v="4"/>
    <s v="LUO Jing"/>
    <s v="CHN"/>
    <x v="94"/>
    <x v="1"/>
  </r>
  <r>
    <x v="0"/>
    <s v="junior"/>
    <x v="0"/>
    <x v="3"/>
    <x v="5"/>
    <s v="CHEN Ran"/>
    <s v="CHN"/>
    <x v="95"/>
    <x v="1"/>
  </r>
  <r>
    <x v="1"/>
    <s v="junior"/>
    <x v="0"/>
    <x v="3"/>
    <x v="0"/>
    <s v="FRIEDRICH Lea Sophie"/>
    <s v="GER"/>
    <x v="96"/>
    <x v="31"/>
  </r>
  <r>
    <x v="1"/>
    <s v="junior"/>
    <x v="0"/>
    <x v="3"/>
    <x v="1"/>
    <s v="TYSHENKO Yana"/>
    <s v="RUS"/>
    <x v="97"/>
    <x v="0"/>
  </r>
  <r>
    <x v="1"/>
    <s v="junior"/>
    <x v="0"/>
    <x v="3"/>
    <x v="2"/>
    <s v="ANDREEVA Kseniia"/>
    <s v="RUS"/>
    <x v="98"/>
    <x v="0"/>
  </r>
  <r>
    <x v="1"/>
    <s v="junior"/>
    <x v="0"/>
    <x v="3"/>
    <x v="3"/>
    <s v="HU Jiafang"/>
    <s v="CHN"/>
    <x v="99"/>
    <x v="0"/>
  </r>
  <r>
    <x v="1"/>
    <s v="junior"/>
    <x v="0"/>
    <x v="3"/>
    <x v="4"/>
    <s v="PROPSTER Alessa-Catriona"/>
    <s v="GER"/>
    <x v="100"/>
    <x v="1"/>
  </r>
  <r>
    <x v="1"/>
    <s v="junior"/>
    <x v="0"/>
    <x v="3"/>
    <x v="5"/>
    <s v="BLOXHAM Sophie-Leigh"/>
    <s v="NZL"/>
    <x v="101"/>
    <x v="1"/>
  </r>
  <r>
    <x v="2"/>
    <s v="junior"/>
    <x v="0"/>
    <x v="3"/>
    <x v="0"/>
    <s v="GROS Mathilde"/>
    <s v="FRA"/>
    <x v="102"/>
    <x v="31"/>
  </r>
  <r>
    <x v="2"/>
    <s v="junior"/>
    <x v="0"/>
    <x v="3"/>
    <x v="1"/>
    <s v="FRIEDRICH Lea Sophie"/>
    <s v="GER"/>
    <x v="103"/>
    <x v="31"/>
  </r>
  <r>
    <x v="2"/>
    <s v="junior"/>
    <x v="0"/>
    <x v="3"/>
    <x v="2"/>
    <s v="TYSHENKO Yana"/>
    <s v="RUS"/>
    <x v="104"/>
    <x v="0"/>
  </r>
  <r>
    <x v="2"/>
    <s v="junior"/>
    <x v="0"/>
    <x v="3"/>
    <x v="3"/>
    <s v="BATE-LOWE Lauren"/>
    <s v="GBR"/>
    <x v="105"/>
    <x v="0"/>
  </r>
  <r>
    <x v="2"/>
    <s v="junior"/>
    <x v="0"/>
    <x v="3"/>
    <x v="4"/>
    <s v="VAN DER PEET Steffie"/>
    <s v="NED"/>
    <x v="106"/>
    <x v="0"/>
  </r>
  <r>
    <x v="2"/>
    <s v="junior"/>
    <x v="0"/>
    <x v="3"/>
    <x v="5"/>
    <s v="JEONG Seolhwa"/>
    <s v="KOR"/>
    <x v="107"/>
    <x v="1"/>
  </r>
  <r>
    <x v="0"/>
    <s v="junior"/>
    <x v="1"/>
    <x v="4"/>
    <x v="0"/>
    <s v="HEINRICH Nicolas"/>
    <s v="GER"/>
    <x v="108"/>
    <x v="32"/>
  </r>
  <r>
    <x v="0"/>
    <s v="junior"/>
    <x v="1"/>
    <x v="4"/>
    <x v="1"/>
    <s v="BUCK-GRAMCKO Tobias"/>
    <s v="GER"/>
    <x v="109"/>
    <x v="32"/>
  </r>
  <r>
    <x v="0"/>
    <s v="junior"/>
    <x v="1"/>
    <x v="4"/>
    <x v="2"/>
    <s v="JUSSAUME Tristan"/>
    <s v="CAN"/>
    <x v="110"/>
    <x v="33"/>
  </r>
  <r>
    <x v="0"/>
    <s v="junior"/>
    <x v="1"/>
    <x v="4"/>
    <x v="3"/>
    <s v="BRIDGES Zach"/>
    <s v="GBR"/>
    <x v="111"/>
    <x v="33"/>
  </r>
  <r>
    <x v="0"/>
    <s v="junior"/>
    <x v="1"/>
    <x v="4"/>
    <x v="4"/>
    <s v="PICCOLO Andrea"/>
    <s v="ITA"/>
    <x v="112"/>
    <x v="34"/>
  </r>
  <r>
    <x v="0"/>
    <s v="junior"/>
    <x v="1"/>
    <x v="4"/>
    <x v="5"/>
    <s v="PARDON Florian"/>
    <s v="FRA"/>
    <x v="113"/>
    <x v="34"/>
  </r>
  <r>
    <x v="1"/>
    <s v="junior"/>
    <x v="1"/>
    <x v="4"/>
    <x v="0"/>
    <s v="GONOV Lev"/>
    <s v="RUS"/>
    <x v="114"/>
    <x v="35"/>
  </r>
  <r>
    <x v="1"/>
    <s v="junior"/>
    <x v="1"/>
    <x v="4"/>
    <x v="1"/>
    <s v="VERNON Ethan"/>
    <s v="GBR"/>
    <x v="115"/>
    <x v="32"/>
  </r>
  <r>
    <x v="1"/>
    <s v="junior"/>
    <x v="1"/>
    <x v="4"/>
    <x v="2"/>
    <s v="FISHER-BLACK Finn"/>
    <s v="NZL"/>
    <x v="116"/>
    <x v="33"/>
  </r>
  <r>
    <x v="1"/>
    <s v="junior"/>
    <x v="1"/>
    <x v="4"/>
    <x v="3"/>
    <s v="SYRITSA Gleb"/>
    <s v="RUS"/>
    <x v="117"/>
    <x v="33"/>
  </r>
  <r>
    <x v="1"/>
    <s v="junior"/>
    <x v="1"/>
    <x v="4"/>
    <x v="4"/>
    <s v="BUCK-GRAMCKO Tobias"/>
    <s v="GER"/>
    <x v="118"/>
    <x v="36"/>
  </r>
  <r>
    <x v="1"/>
    <s v="junior"/>
    <x v="1"/>
    <x v="4"/>
    <x v="5"/>
    <s v="PARDON Florian"/>
    <s v="FRA"/>
    <x v="119"/>
    <x v="36"/>
  </r>
  <r>
    <x v="2"/>
    <s v="junior"/>
    <x v="1"/>
    <x v="4"/>
    <x v="0"/>
    <s v="PRICE-PEJTERSEN Johan"/>
    <s v="DEN"/>
    <x v="120"/>
    <x v="33"/>
  </r>
  <r>
    <x v="2"/>
    <s v="junior"/>
    <x v="1"/>
    <x v="4"/>
    <x v="1"/>
    <s v="YOUNG Xeno"/>
    <s v="IRL"/>
    <x v="121"/>
    <x v="33"/>
  </r>
  <r>
    <x v="2"/>
    <s v="junior"/>
    <x v="1"/>
    <x v="4"/>
    <x v="2"/>
    <s v="THIEBAUD Valere"/>
    <s v="SUI"/>
    <x v="122"/>
    <x v="36"/>
  </r>
  <r>
    <x v="2"/>
    <s v="junior"/>
    <x v="1"/>
    <x v="4"/>
    <x v="3"/>
    <s v="GONOV Lev"/>
    <s v="RUS"/>
    <x v="123"/>
    <x v="34"/>
  </r>
  <r>
    <x v="2"/>
    <s v="junior"/>
    <x v="1"/>
    <x v="4"/>
    <x v="4"/>
    <s v="SMIRNOV Ivan"/>
    <s v="RUS"/>
    <x v="124"/>
    <x v="37"/>
  </r>
  <r>
    <x v="2"/>
    <s v="junior"/>
    <x v="1"/>
    <x v="4"/>
    <x v="5"/>
    <s v="MANFREDI Samuele"/>
    <s v="ITA"/>
    <x v="125"/>
    <x v="37"/>
  </r>
  <r>
    <x v="0"/>
    <s v="junior"/>
    <x v="0"/>
    <x v="4"/>
    <x v="0"/>
    <s v="WOLLASTON Ally"/>
    <s v="NZL"/>
    <x v="126"/>
    <x v="38"/>
  </r>
  <r>
    <x v="0"/>
    <s v="junior"/>
    <x v="0"/>
    <x v="4"/>
    <x v="1"/>
    <s v="BACKSTEDT Elynor"/>
    <s v="GBR"/>
    <x v="127"/>
    <x v="39"/>
  </r>
  <r>
    <x v="0"/>
    <s v="junior"/>
    <x v="0"/>
    <x v="4"/>
    <x v="2"/>
    <s v="GILLESPIE Lara"/>
    <s v="IRL"/>
    <x v="128"/>
    <x v="39"/>
  </r>
  <r>
    <x v="0"/>
    <s v="junior"/>
    <x v="0"/>
    <x v="4"/>
    <x v="3"/>
    <s v="MILIAEVA Mariia"/>
    <s v="RUS"/>
    <x v="129"/>
    <x v="40"/>
  </r>
  <r>
    <x v="0"/>
    <s v="junior"/>
    <x v="0"/>
    <x v="4"/>
    <x v="4"/>
    <s v="ROBARDS Lauren"/>
    <s v="AUS"/>
    <x v="130"/>
    <x v="41"/>
  </r>
  <r>
    <x v="0"/>
    <s v="junior"/>
    <x v="0"/>
    <x v="4"/>
    <x v="5"/>
    <s v="COLLINELLI Sofia"/>
    <s v="ITA"/>
    <x v="131"/>
    <x v="41"/>
  </r>
  <r>
    <x v="1"/>
    <s v="junior"/>
    <x v="0"/>
    <x v="4"/>
    <x v="0"/>
    <s v="GUAZZINI Vittoria"/>
    <s v="ITA"/>
    <x v="132"/>
    <x v="40"/>
  </r>
  <r>
    <x v="1"/>
    <s v="junior"/>
    <x v="0"/>
    <x v="4"/>
    <x v="1"/>
    <s v="MALKOVA Daria"/>
    <s v="RUS"/>
    <x v="133"/>
    <x v="40"/>
  </r>
  <r>
    <x v="1"/>
    <s v="junior"/>
    <x v="0"/>
    <x v="4"/>
    <x v="2"/>
    <s v="le NET Marie"/>
    <s v="FRA"/>
    <x v="134"/>
    <x v="40"/>
  </r>
  <r>
    <x v="1"/>
    <s v="junior"/>
    <x v="0"/>
    <x v="4"/>
    <x v="3"/>
    <s v="EDWARDS Sophie"/>
    <s v="AUS"/>
    <x v="135"/>
    <x v="41"/>
  </r>
  <r>
    <x v="1"/>
    <s v="junior"/>
    <x v="0"/>
    <x v="4"/>
    <x v="4"/>
    <s v="GILLESPIE Lara"/>
    <s v="IRL"/>
    <x v="136"/>
    <x v="41"/>
  </r>
  <r>
    <x v="1"/>
    <s v="junior"/>
    <x v="0"/>
    <x v="4"/>
    <x v="5"/>
    <s v="BACKSTEDT Elynor"/>
    <s v="GBR"/>
    <x v="137"/>
    <x v="42"/>
  </r>
  <r>
    <x v="2"/>
    <s v="junior"/>
    <x v="0"/>
    <x v="4"/>
    <x v="0"/>
    <s v="ANDREWS Ellesse"/>
    <s v="NZL"/>
    <x v="138"/>
    <x v="43"/>
  </r>
  <r>
    <x v="2"/>
    <s v="junior"/>
    <x v="0"/>
    <x v="4"/>
    <x v="1"/>
    <s v="PATERNOSTER Letizia"/>
    <s v="ITA"/>
    <x v="139"/>
    <x v="38"/>
  </r>
  <r>
    <x v="2"/>
    <s v="junior"/>
    <x v="0"/>
    <x v="4"/>
    <x v="2"/>
    <s v="PIRRONE Elena"/>
    <s v="ITA"/>
    <x v="140"/>
    <x v="40"/>
  </r>
  <r>
    <x v="2"/>
    <s v="junior"/>
    <x v="0"/>
    <x v="4"/>
    <x v="3"/>
    <s v="SHIELDS Nicole"/>
    <s v="NZL"/>
    <x v="141"/>
    <x v="41"/>
  </r>
  <r>
    <x v="2"/>
    <s v="junior"/>
    <x v="0"/>
    <x v="4"/>
    <x v="4"/>
    <s v="PLOUFFE Maeve"/>
    <s v="AUS"/>
    <x v="142"/>
    <x v="42"/>
  </r>
  <r>
    <x v="2"/>
    <s v="junior"/>
    <x v="0"/>
    <x v="4"/>
    <x v="5"/>
    <s v="JUSSAUME Laurie"/>
    <s v="CAN"/>
    <x v="143"/>
    <x v="44"/>
  </r>
  <r>
    <x v="0"/>
    <s v="junior"/>
    <x v="1"/>
    <x v="5"/>
    <x v="0"/>
    <s v="LIVANOS Konstantinos"/>
    <s v="GRE"/>
    <x v="144"/>
    <x v="45"/>
  </r>
  <r>
    <x v="0"/>
    <s v="junior"/>
    <x v="1"/>
    <x v="5"/>
    <x v="1"/>
    <s v="GALLAGHER Sam"/>
    <s v="AUS"/>
    <x v="145"/>
    <x v="45"/>
  </r>
  <r>
    <x v="0"/>
    <s v="junior"/>
    <x v="1"/>
    <x v="5"/>
    <x v="2"/>
    <s v="GLADYSHEV Ivan"/>
    <s v="RUS"/>
    <x v="146"/>
    <x v="45"/>
  </r>
  <r>
    <x v="0"/>
    <s v="junior"/>
    <x v="1"/>
    <x v="5"/>
    <x v="3"/>
    <s v="LAITONJAM Ronaldo Singh"/>
    <s v="IND"/>
    <x v="147"/>
    <x v="45"/>
  </r>
  <r>
    <x v="0"/>
    <s v="junior"/>
    <x v="1"/>
    <x v="5"/>
    <x v="4"/>
    <s v="KOOL Daan"/>
    <s v="NED"/>
    <x v="148"/>
    <x v="45"/>
  </r>
  <r>
    <x v="0"/>
    <s v="junior"/>
    <x v="1"/>
    <x v="5"/>
    <x v="5"/>
    <s v="JAGER Julien"/>
    <s v="GER"/>
    <x v="149"/>
    <x v="45"/>
  </r>
  <r>
    <x v="1"/>
    <s v="junior"/>
    <x v="1"/>
    <x v="5"/>
    <x v="0"/>
    <s v="STASTNY Jakub"/>
    <s v="CZE"/>
    <x v="150"/>
    <x v="45"/>
  </r>
  <r>
    <x v="1"/>
    <s v="junior"/>
    <x v="1"/>
    <x v="5"/>
    <x v="1"/>
    <s v="HOFFMAN Leigh"/>
    <s v="AUS"/>
    <x v="151"/>
    <x v="45"/>
  </r>
  <r>
    <x v="1"/>
    <s v="junior"/>
    <x v="1"/>
    <x v="5"/>
    <x v="2"/>
    <s v="CORNISH Thomas"/>
    <s v="AUS"/>
    <x v="152"/>
    <x v="45"/>
  </r>
  <r>
    <x v="1"/>
    <s v="junior"/>
    <x v="1"/>
    <x v="5"/>
    <x v="3"/>
    <s v="LACZKOWSKI Cezary"/>
    <s v="POL"/>
    <x v="153"/>
    <x v="45"/>
  </r>
  <r>
    <x v="1"/>
    <s v="junior"/>
    <x v="1"/>
    <x v="5"/>
    <x v="4"/>
    <s v="LIU Qi"/>
    <s v="CHN"/>
    <x v="154"/>
    <x v="45"/>
  </r>
  <r>
    <x v="1"/>
    <s v="junior"/>
    <x v="1"/>
    <x v="5"/>
    <x v="5"/>
    <s v="THICOT Jordy Allan"/>
    <s v="FRA"/>
    <x v="155"/>
    <x v="45"/>
  </r>
  <r>
    <x v="2"/>
    <s v="junior"/>
    <x v="1"/>
    <x v="5"/>
    <x v="0"/>
    <s v="HELAL Rayan"/>
    <s v="FRA"/>
    <x v="156"/>
    <x v="45"/>
  </r>
  <r>
    <x v="2"/>
    <s v="junior"/>
    <x v="1"/>
    <x v="5"/>
    <x v="1"/>
    <s v="HINZE Carl"/>
    <s v="GER"/>
    <x v="157"/>
    <x v="45"/>
  </r>
  <r>
    <x v="2"/>
    <s v="junior"/>
    <x v="1"/>
    <x v="5"/>
    <x v="2"/>
    <s v="RICHARDSON Matthew"/>
    <s v="AUS"/>
    <x v="158"/>
    <x v="45"/>
  </r>
  <r>
    <x v="2"/>
    <s v="junior"/>
    <x v="1"/>
    <x v="5"/>
    <x v="3"/>
    <s v="PERCHUK Pavel"/>
    <s v="RUS"/>
    <x v="159"/>
    <x v="45"/>
  </r>
  <r>
    <x v="2"/>
    <s v="junior"/>
    <x v="1"/>
    <x v="5"/>
    <x v="4"/>
    <s v="ROCHNA Daniel"/>
    <s v="POL"/>
    <x v="160"/>
    <x v="45"/>
  </r>
  <r>
    <x v="2"/>
    <s v="junior"/>
    <x v="1"/>
    <x v="5"/>
    <x v="5"/>
    <s v="BRISTER James"/>
    <s v="AUS"/>
    <x v="161"/>
    <x v="45"/>
  </r>
  <r>
    <x v="0"/>
    <s v="junior"/>
    <x v="0"/>
    <x v="5"/>
    <x v="0"/>
    <s v="PROPSTER Alessa-Catriona"/>
    <s v="GER"/>
    <x v="162"/>
    <x v="46"/>
  </r>
  <r>
    <x v="0"/>
    <s v="junior"/>
    <x v="0"/>
    <x v="5"/>
    <x v="1"/>
    <s v="JABORNIKOVA Veronika"/>
    <s v="CZE"/>
    <x v="163"/>
    <x v="46"/>
  </r>
  <r>
    <x v="0"/>
    <s v="junior"/>
    <x v="0"/>
    <x v="5"/>
    <x v="2"/>
    <s v="KOUAME Taky Marie Divine"/>
    <s v="FRA"/>
    <x v="164"/>
    <x v="46"/>
  </r>
  <r>
    <x v="0"/>
    <s v="junior"/>
    <x v="0"/>
    <x v="5"/>
    <x v="3"/>
    <s v="FINUCANE Emma"/>
    <s v="GBR"/>
    <x v="164"/>
    <x v="46"/>
  </r>
  <r>
    <x v="0"/>
    <s v="junior"/>
    <x v="0"/>
    <x v="5"/>
    <x v="4"/>
    <s v="ALBERS Katharina"/>
    <s v="GER"/>
    <x v="165"/>
    <x v="46"/>
  </r>
  <r>
    <x v="0"/>
    <s v="junior"/>
    <x v="0"/>
    <x v="5"/>
    <x v="5"/>
    <s v="SEREMAK Nikola"/>
    <s v="POL"/>
    <x v="166"/>
    <x v="46"/>
  </r>
  <r>
    <x v="1"/>
    <s v="junior"/>
    <x v="0"/>
    <x v="5"/>
    <x v="0"/>
    <s v="FRIEDRICH Lea Sophie"/>
    <s v="GER"/>
    <x v="167"/>
    <x v="46"/>
  </r>
  <r>
    <x v="1"/>
    <s v="junior"/>
    <x v="0"/>
    <x v="5"/>
    <x v="1"/>
    <s v="HU Jiafang"/>
    <s v="CHN"/>
    <x v="168"/>
    <x v="46"/>
  </r>
  <r>
    <x v="1"/>
    <s v="junior"/>
    <x v="0"/>
    <x v="5"/>
    <x v="2"/>
    <s v="SIBIAK Nikola"/>
    <s v="POL"/>
    <x v="169"/>
    <x v="46"/>
  </r>
  <r>
    <x v="1"/>
    <s v="junior"/>
    <x v="0"/>
    <x v="5"/>
    <x v="3"/>
    <s v="PROPSTER Alessa-Catriona"/>
    <s v="GER"/>
    <x v="170"/>
    <x v="46"/>
  </r>
  <r>
    <x v="1"/>
    <s v="junior"/>
    <x v="0"/>
    <x v="5"/>
    <x v="4"/>
    <s v="TYSHENKO Yana"/>
    <s v="RUS"/>
    <x v="171"/>
    <x v="46"/>
  </r>
  <r>
    <x v="1"/>
    <s v="junior"/>
    <x v="0"/>
    <x v="5"/>
    <x v="5"/>
    <s v="ANDREEVA Kseniia"/>
    <s v="RUS"/>
    <x v="172"/>
    <x v="46"/>
  </r>
  <r>
    <x v="2"/>
    <s v="junior"/>
    <x v="0"/>
    <x v="5"/>
    <x v="0"/>
    <s v="GROS Mathilde"/>
    <s v="FRA"/>
    <x v="173"/>
    <x v="46"/>
  </r>
  <r>
    <x v="2"/>
    <s v="junior"/>
    <x v="0"/>
    <x v="5"/>
    <x v="1"/>
    <s v="BATE-LOWE Lauren"/>
    <s v="GBR"/>
    <x v="174"/>
    <x v="46"/>
  </r>
  <r>
    <x v="2"/>
    <s v="junior"/>
    <x v="0"/>
    <x v="5"/>
    <x v="2"/>
    <s v="VAN DER PEET Steffie"/>
    <s v="NED"/>
    <x v="175"/>
    <x v="46"/>
  </r>
  <r>
    <x v="2"/>
    <s v="junior"/>
    <x v="0"/>
    <x v="5"/>
    <x v="3"/>
    <s v="TUCKER Lara"/>
    <s v="AUS"/>
    <x v="176"/>
    <x v="47"/>
  </r>
  <r>
    <x v="2"/>
    <s v="junior"/>
    <x v="0"/>
    <x v="5"/>
    <x v="4"/>
    <s v="FRIEDRICH Lea Sophie"/>
    <s v="GER"/>
    <x v="177"/>
    <x v="47"/>
  </r>
  <r>
    <x v="2"/>
    <s v="junior"/>
    <x v="0"/>
    <x v="5"/>
    <x v="5"/>
    <s v="TYSHENKO Yana"/>
    <s v="RUS"/>
    <x v="178"/>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FB150-CD6C-454D-BB89-D18A6280F83F}"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H6" firstHeaderRow="1" firstDataRow="2" firstDataCol="1"/>
  <pivotFields count="11">
    <pivotField axis="axisRow" showAll="0">
      <items count="4">
        <item x="2"/>
        <item x="1"/>
        <item x="0"/>
        <item t="default"/>
      </items>
    </pivotField>
    <pivotField showAll="0"/>
    <pivotField showAll="0">
      <items count="3">
        <item h="1" x="1"/>
        <item x="0"/>
        <item t="default"/>
      </items>
    </pivotField>
    <pivotField showAll="0">
      <items count="7">
        <item h="1" x="2"/>
        <item x="3"/>
        <item h="1" x="4"/>
        <item h="1" x="5"/>
        <item h="1" x="1"/>
        <item h="1" x="0"/>
        <item t="default"/>
      </items>
    </pivotField>
    <pivotField axis="axisCol" showAll="0">
      <items count="7">
        <item x="0"/>
        <item x="1"/>
        <item x="2"/>
        <item x="3"/>
        <item x="4"/>
        <item x="5"/>
        <item t="default"/>
      </items>
    </pivotField>
    <pivotField showAll="0"/>
    <pivotField showAll="0"/>
    <pivotField dataField="1" showAll="0">
      <items count="180">
        <item x="150"/>
        <item x="151"/>
        <item x="152"/>
        <item x="144"/>
        <item x="156"/>
        <item x="153"/>
        <item x="154"/>
        <item x="145"/>
        <item x="146"/>
        <item x="155"/>
        <item x="147"/>
        <item x="148"/>
        <item x="149"/>
        <item x="157"/>
        <item x="158"/>
        <item x="159"/>
        <item x="160"/>
        <item x="161"/>
        <item x="173"/>
        <item x="167"/>
        <item x="162"/>
        <item x="168"/>
        <item x="169"/>
        <item x="170"/>
        <item x="174"/>
        <item x="171"/>
        <item x="172"/>
        <item x="163"/>
        <item x="175"/>
        <item x="164"/>
        <item x="165"/>
        <item x="166"/>
        <item x="176"/>
        <item x="177"/>
        <item x="178"/>
        <item x="8"/>
        <item x="6"/>
        <item x="7"/>
        <item x="9"/>
        <item x="10"/>
        <item x="11"/>
        <item x="102"/>
        <item x="96"/>
        <item x="103"/>
        <item x="12"/>
        <item x="104"/>
        <item x="13"/>
        <item x="14"/>
        <item x="105"/>
        <item x="97"/>
        <item x="0"/>
        <item x="1"/>
        <item x="15"/>
        <item x="90"/>
        <item x="106"/>
        <item x="91"/>
        <item x="2"/>
        <item x="3"/>
        <item x="98"/>
        <item x="99"/>
        <item x="92"/>
        <item x="100"/>
        <item x="93"/>
        <item x="94"/>
        <item x="4"/>
        <item x="107"/>
        <item x="101"/>
        <item x="95"/>
        <item x="5"/>
        <item x="16"/>
        <item x="17"/>
        <item x="24"/>
        <item x="25"/>
        <item x="26"/>
        <item x="27"/>
        <item x="28"/>
        <item x="29"/>
        <item x="30"/>
        <item x="31"/>
        <item x="18"/>
        <item x="32"/>
        <item x="19"/>
        <item x="33"/>
        <item x="34"/>
        <item x="20"/>
        <item x="21"/>
        <item x="35"/>
        <item x="22"/>
        <item x="23"/>
        <item x="78"/>
        <item x="72"/>
        <item x="79"/>
        <item x="74"/>
        <item x="84"/>
        <item x="75"/>
        <item x="80"/>
        <item x="81"/>
        <item x="85"/>
        <item x="76"/>
        <item x="77"/>
        <item x="82"/>
        <item x="86"/>
        <item x="87"/>
        <item x="88"/>
        <item x="83"/>
        <item x="89"/>
        <item x="138"/>
        <item x="139"/>
        <item x="126"/>
        <item x="127"/>
        <item x="128"/>
        <item x="140"/>
        <item x="132"/>
        <item x="133"/>
        <item x="129"/>
        <item x="134"/>
        <item x="135"/>
        <item x="130"/>
        <item x="141"/>
        <item x="136"/>
        <item x="131"/>
        <item x="137"/>
        <item x="142"/>
        <item x="143"/>
        <item x="114"/>
        <item x="108"/>
        <item x="115"/>
        <item x="109"/>
        <item x="110"/>
        <item x="116"/>
        <item x="120"/>
        <item x="117"/>
        <item x="111"/>
        <item x="121"/>
        <item x="118"/>
        <item x="119"/>
        <item x="122"/>
        <item x="123"/>
        <item x="112"/>
        <item x="113"/>
        <item x="124"/>
        <item x="125"/>
        <item x="54"/>
        <item x="55"/>
        <item x="56"/>
        <item x="57"/>
        <item x="60"/>
        <item x="66"/>
        <item x="67"/>
        <item x="68"/>
        <item x="58"/>
        <item x="61"/>
        <item x="62"/>
        <item x="69"/>
        <item x="70"/>
        <item x="59"/>
        <item x="71"/>
        <item x="63"/>
        <item x="64"/>
        <item x="65"/>
        <item x="48"/>
        <item x="36"/>
        <item x="42"/>
        <item x="49"/>
        <item x="37"/>
        <item x="50"/>
        <item x="38"/>
        <item x="43"/>
        <item x="51"/>
        <item x="44"/>
        <item x="39"/>
        <item x="52"/>
        <item x="40"/>
        <item x="45"/>
        <item x="41"/>
        <item x="46"/>
        <item x="53"/>
        <item x="47"/>
        <item x="7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4">
    <i>
      <x/>
    </i>
    <i>
      <x v="1"/>
    </i>
    <i>
      <x v="2"/>
    </i>
    <i t="grand">
      <x/>
    </i>
  </rowItems>
  <colFields count="1">
    <field x="4"/>
  </colFields>
  <colItems count="7">
    <i>
      <x/>
    </i>
    <i>
      <x v="1"/>
    </i>
    <i>
      <x v="2"/>
    </i>
    <i>
      <x v="3"/>
    </i>
    <i>
      <x v="4"/>
    </i>
    <i>
      <x v="5"/>
    </i>
    <i t="grand">
      <x/>
    </i>
  </colItems>
  <dataFields count="1">
    <dataField name="Min of time (s)" fld="7" subtotal="min" baseField="0" baseItem="59764136"/>
  </dataFields>
  <chartFormats count="13">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4"/>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D3FAA1-38E3-405A-A2CE-05D10D377D03}" sourceName="gender">
  <pivotTables>
    <pivotTable tabId="3" name="PivotTable2"/>
  </pivotTables>
  <data>
    <tabular pivotCacheId="189402238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C5651C13-C37F-4F2A-8E75-4DD3F11F1CDE}" sourceName="discipline">
  <pivotTables>
    <pivotTable tabId="3" name="PivotTable2"/>
  </pivotTables>
  <data>
    <tabular pivotCacheId="1894022381">
      <items count="6">
        <i x="3" s="1"/>
        <i x="4"/>
        <i x="5"/>
        <i x="1"/>
        <i x="0"/>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133B1E9-675B-4A90-862B-E189E9F919B9}" cache="Slicer_gender" caption="gender" rowHeight="241300"/>
  <slicer name="discipline" xr10:uid="{43BB3907-8A07-4727-929A-2585AC99C413}" cache="Slicer_discipline" caption="discip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7BDA8-1074-411B-BA69-37EDBD7AF380}">
  <dimension ref="A1:L181"/>
  <sheetViews>
    <sheetView tabSelected="1" workbookViewId="0">
      <pane ySplit="1" topLeftCell="A2" activePane="bottomLeft" state="frozen"/>
      <selection pane="bottomLeft"/>
    </sheetView>
  </sheetViews>
  <sheetFormatPr defaultRowHeight="15.75" x14ac:dyDescent="0.25"/>
  <cols>
    <col min="1" max="3" width="9.140625" style="1"/>
    <col min="4" max="4" width="16.7109375" style="1" bestFit="1" customWidth="1"/>
    <col min="5" max="5" width="5.85546875" style="1" customWidth="1"/>
    <col min="6" max="6" width="49.140625" style="1" customWidth="1"/>
    <col min="7" max="7" width="9.140625" style="1"/>
    <col min="8" max="8" width="11.5703125" style="8" bestFit="1" customWidth="1"/>
    <col min="9" max="9" width="9" style="1" bestFit="1" customWidth="1"/>
    <col min="10" max="16384" width="9.140625" style="1"/>
  </cols>
  <sheetData>
    <row r="1" spans="1:9" x14ac:dyDescent="0.25">
      <c r="A1" s="1" t="s">
        <v>0</v>
      </c>
      <c r="B1" s="1" t="s">
        <v>6</v>
      </c>
      <c r="C1" s="1" t="s">
        <v>1</v>
      </c>
      <c r="D1" s="1" t="s">
        <v>2</v>
      </c>
      <c r="E1" s="1" t="s">
        <v>3</v>
      </c>
      <c r="F1" s="1" t="s">
        <v>5</v>
      </c>
      <c r="G1" s="1" t="s">
        <v>4</v>
      </c>
      <c r="H1" s="8" t="s">
        <v>187</v>
      </c>
      <c r="I1" s="1" t="s">
        <v>188</v>
      </c>
    </row>
    <row r="2" spans="1:9" x14ac:dyDescent="0.25">
      <c r="A2" s="1">
        <v>2019</v>
      </c>
      <c r="B2" s="1" t="s">
        <v>35</v>
      </c>
      <c r="C2" s="1" t="s">
        <v>36</v>
      </c>
      <c r="D2" s="1" t="s">
        <v>37</v>
      </c>
      <c r="E2" s="1">
        <v>1</v>
      </c>
      <c r="F2" s="1" t="s">
        <v>7</v>
      </c>
      <c r="G2" s="1" t="s">
        <v>8</v>
      </c>
      <c r="H2" s="8">
        <v>34.965000000000003</v>
      </c>
      <c r="I2" s="2">
        <f>H2/(3600*24)</f>
        <v>4.0468750000000005E-4</v>
      </c>
    </row>
    <row r="3" spans="1:9" x14ac:dyDescent="0.25">
      <c r="A3" s="1">
        <v>2019</v>
      </c>
      <c r="B3" s="1" t="s">
        <v>35</v>
      </c>
      <c r="C3" s="1" t="s">
        <v>36</v>
      </c>
      <c r="D3" s="1" t="s">
        <v>37</v>
      </c>
      <c r="E3" s="1">
        <v>2</v>
      </c>
      <c r="F3" s="1" t="s">
        <v>9</v>
      </c>
      <c r="G3" s="1" t="s">
        <v>10</v>
      </c>
      <c r="H3" s="8">
        <v>34.997</v>
      </c>
      <c r="I3" s="2">
        <f t="shared" ref="I3:I66" si="0">H3/(3600*24)</f>
        <v>4.0505787037037035E-4</v>
      </c>
    </row>
    <row r="4" spans="1:9" x14ac:dyDescent="0.25">
      <c r="A4" s="1">
        <v>2019</v>
      </c>
      <c r="B4" s="1" t="s">
        <v>35</v>
      </c>
      <c r="C4" s="1" t="s">
        <v>36</v>
      </c>
      <c r="D4" s="1" t="s">
        <v>37</v>
      </c>
      <c r="E4" s="1">
        <v>3</v>
      </c>
      <c r="F4" s="1" t="s">
        <v>11</v>
      </c>
      <c r="G4" s="1" t="s">
        <v>12</v>
      </c>
      <c r="H4" s="8">
        <v>35.311999999999998</v>
      </c>
      <c r="I4" s="2">
        <f t="shared" si="0"/>
        <v>4.0870370370370366E-4</v>
      </c>
    </row>
    <row r="5" spans="1:9" x14ac:dyDescent="0.25">
      <c r="A5" s="1">
        <v>2019</v>
      </c>
      <c r="B5" s="1" t="s">
        <v>35</v>
      </c>
      <c r="C5" s="1" t="s">
        <v>36</v>
      </c>
      <c r="D5" s="1" t="s">
        <v>37</v>
      </c>
      <c r="E5" s="1">
        <v>4</v>
      </c>
      <c r="F5" s="1" t="s">
        <v>13</v>
      </c>
      <c r="G5" s="1" t="s">
        <v>14</v>
      </c>
      <c r="H5" s="8">
        <v>35.357999999999997</v>
      </c>
      <c r="I5" s="2">
        <f t="shared" si="0"/>
        <v>4.0923611111111109E-4</v>
      </c>
    </row>
    <row r="6" spans="1:9" x14ac:dyDescent="0.25">
      <c r="A6" s="1">
        <v>2019</v>
      </c>
      <c r="B6" s="1" t="s">
        <v>35</v>
      </c>
      <c r="C6" s="1" t="s">
        <v>36</v>
      </c>
      <c r="D6" s="1" t="s">
        <v>37</v>
      </c>
      <c r="E6" s="1">
        <v>5</v>
      </c>
      <c r="F6" s="1" t="s">
        <v>15</v>
      </c>
      <c r="G6" s="1" t="s">
        <v>16</v>
      </c>
      <c r="H6" s="8">
        <v>35.729999999999997</v>
      </c>
      <c r="I6" s="2">
        <f t="shared" si="0"/>
        <v>4.135416666666666E-4</v>
      </c>
    </row>
    <row r="7" spans="1:9" x14ac:dyDescent="0.25">
      <c r="A7" s="1">
        <v>2019</v>
      </c>
      <c r="B7" s="1" t="s">
        <v>35</v>
      </c>
      <c r="C7" s="1" t="s">
        <v>36</v>
      </c>
      <c r="D7" s="1" t="s">
        <v>37</v>
      </c>
      <c r="E7" s="1">
        <v>6</v>
      </c>
      <c r="F7" s="1" t="s">
        <v>17</v>
      </c>
      <c r="G7" s="1" t="s">
        <v>18</v>
      </c>
      <c r="H7" s="8">
        <v>35.801000000000002</v>
      </c>
      <c r="I7" s="2">
        <f t="shared" si="0"/>
        <v>4.1436342592592593E-4</v>
      </c>
    </row>
    <row r="8" spans="1:9" x14ac:dyDescent="0.25">
      <c r="A8" s="1">
        <v>2018</v>
      </c>
      <c r="B8" s="1" t="s">
        <v>35</v>
      </c>
      <c r="C8" s="1" t="s">
        <v>36</v>
      </c>
      <c r="D8" s="1" t="s">
        <v>37</v>
      </c>
      <c r="E8" s="1">
        <v>1</v>
      </c>
      <c r="F8" s="1" t="s">
        <v>19</v>
      </c>
      <c r="G8" s="1" t="s">
        <v>14</v>
      </c>
      <c r="H8" s="8">
        <v>28.539000000000001</v>
      </c>
      <c r="I8" s="2">
        <f t="shared" si="0"/>
        <v>3.3031250000000004E-4</v>
      </c>
    </row>
    <row r="9" spans="1:9" x14ac:dyDescent="0.25">
      <c r="A9" s="1">
        <v>2018</v>
      </c>
      <c r="B9" s="1" t="s">
        <v>35</v>
      </c>
      <c r="C9" s="1" t="s">
        <v>36</v>
      </c>
      <c r="D9" s="1" t="s">
        <v>37</v>
      </c>
      <c r="E9" s="1">
        <v>2</v>
      </c>
      <c r="F9" s="1" t="s">
        <v>20</v>
      </c>
      <c r="G9" s="1" t="s">
        <v>21</v>
      </c>
      <c r="H9" s="8">
        <v>28.658000000000001</v>
      </c>
      <c r="I9" s="2">
        <f t="shared" si="0"/>
        <v>3.3168981481481482E-4</v>
      </c>
    </row>
    <row r="10" spans="1:9" x14ac:dyDescent="0.25">
      <c r="A10" s="1">
        <v>2018</v>
      </c>
      <c r="B10" s="1" t="s">
        <v>35</v>
      </c>
      <c r="C10" s="1" t="s">
        <v>36</v>
      </c>
      <c r="D10" s="1" t="s">
        <v>37</v>
      </c>
      <c r="E10" s="1">
        <v>3</v>
      </c>
      <c r="F10" s="1" t="s">
        <v>22</v>
      </c>
      <c r="G10" s="1" t="s">
        <v>10</v>
      </c>
      <c r="H10" s="8">
        <v>26.664999999999999</v>
      </c>
      <c r="I10" s="2">
        <f t="shared" si="0"/>
        <v>3.0862268518518516E-4</v>
      </c>
    </row>
    <row r="11" spans="1:9" x14ac:dyDescent="0.25">
      <c r="A11" s="1">
        <v>2018</v>
      </c>
      <c r="B11" s="1" t="s">
        <v>35</v>
      </c>
      <c r="C11" s="1" t="s">
        <v>36</v>
      </c>
      <c r="D11" s="1" t="s">
        <v>37</v>
      </c>
      <c r="E11" s="1">
        <v>4</v>
      </c>
      <c r="F11" s="1" t="s">
        <v>23</v>
      </c>
      <c r="G11" s="1" t="s">
        <v>8</v>
      </c>
      <c r="H11" s="8">
        <v>28.695</v>
      </c>
      <c r="I11" s="2">
        <f t="shared" si="0"/>
        <v>3.3211805555555555E-4</v>
      </c>
    </row>
    <row r="12" spans="1:9" x14ac:dyDescent="0.25">
      <c r="A12" s="1">
        <v>2018</v>
      </c>
      <c r="B12" s="1" t="s">
        <v>35</v>
      </c>
      <c r="C12" s="1" t="s">
        <v>36</v>
      </c>
      <c r="D12" s="1" t="s">
        <v>37</v>
      </c>
      <c r="E12" s="1">
        <v>5</v>
      </c>
      <c r="F12" s="1" t="s">
        <v>24</v>
      </c>
      <c r="G12" s="1" t="s">
        <v>25</v>
      </c>
      <c r="H12" s="8">
        <v>28.76</v>
      </c>
      <c r="I12" s="2">
        <f t="shared" si="0"/>
        <v>3.3287037037037036E-4</v>
      </c>
    </row>
    <row r="13" spans="1:9" x14ac:dyDescent="0.25">
      <c r="A13" s="1">
        <v>2018</v>
      </c>
      <c r="B13" s="1" t="s">
        <v>35</v>
      </c>
      <c r="C13" s="1" t="s">
        <v>36</v>
      </c>
      <c r="D13" s="1" t="s">
        <v>37</v>
      </c>
      <c r="E13" s="1">
        <v>6</v>
      </c>
      <c r="F13" s="1" t="s">
        <v>26</v>
      </c>
      <c r="G13" s="1" t="s">
        <v>27</v>
      </c>
      <c r="H13" s="8">
        <v>29.07</v>
      </c>
      <c r="I13" s="2">
        <f t="shared" si="0"/>
        <v>3.3645833333333336E-4</v>
      </c>
    </row>
    <row r="14" spans="1:9" x14ac:dyDescent="0.25">
      <c r="A14" s="1">
        <v>2017</v>
      </c>
      <c r="B14" s="1" t="s">
        <v>35</v>
      </c>
      <c r="C14" s="1" t="s">
        <v>36</v>
      </c>
      <c r="D14" s="1" t="s">
        <v>37</v>
      </c>
      <c r="E14" s="1">
        <v>1</v>
      </c>
      <c r="F14" s="1" t="s">
        <v>19</v>
      </c>
      <c r="G14" s="1" t="s">
        <v>14</v>
      </c>
      <c r="H14" s="8">
        <v>34.603000000000002</v>
      </c>
      <c r="I14" s="2">
        <f t="shared" si="0"/>
        <v>4.0049768518518521E-4</v>
      </c>
    </row>
    <row r="15" spans="1:9" x14ac:dyDescent="0.25">
      <c r="A15" s="1">
        <v>2017</v>
      </c>
      <c r="B15" s="1" t="s">
        <v>35</v>
      </c>
      <c r="C15" s="1" t="s">
        <v>36</v>
      </c>
      <c r="D15" s="1" t="s">
        <v>37</v>
      </c>
      <c r="E15" s="1">
        <v>2</v>
      </c>
      <c r="F15" s="1" t="s">
        <v>28</v>
      </c>
      <c r="G15" s="1" t="s">
        <v>25</v>
      </c>
      <c r="H15" s="8">
        <v>34.659999999999997</v>
      </c>
      <c r="I15" s="2">
        <f t="shared" si="0"/>
        <v>4.0115740740740737E-4</v>
      </c>
    </row>
    <row r="16" spans="1:9" x14ac:dyDescent="0.25">
      <c r="A16" s="1">
        <v>2017</v>
      </c>
      <c r="B16" s="1" t="s">
        <v>35</v>
      </c>
      <c r="C16" s="1" t="s">
        <v>36</v>
      </c>
      <c r="D16" s="1" t="s">
        <v>37</v>
      </c>
      <c r="E16" s="1">
        <v>3</v>
      </c>
      <c r="F16" s="1" t="s">
        <v>29</v>
      </c>
      <c r="G16" s="1" t="s">
        <v>12</v>
      </c>
      <c r="H16" s="8">
        <v>34.878999999999998</v>
      </c>
      <c r="I16" s="2">
        <f t="shared" si="0"/>
        <v>4.036921296296296E-4</v>
      </c>
    </row>
    <row r="17" spans="1:9" x14ac:dyDescent="0.25">
      <c r="A17" s="1">
        <v>2017</v>
      </c>
      <c r="B17" s="1" t="s">
        <v>35</v>
      </c>
      <c r="C17" s="1" t="s">
        <v>36</v>
      </c>
      <c r="D17" s="1" t="s">
        <v>37</v>
      </c>
      <c r="E17" s="1">
        <v>4</v>
      </c>
      <c r="F17" s="1" t="s">
        <v>30</v>
      </c>
      <c r="G17" s="1" t="s">
        <v>31</v>
      </c>
      <c r="H17" s="8">
        <v>35.151000000000003</v>
      </c>
      <c r="I17" s="2">
        <f t="shared" si="0"/>
        <v>4.0684027777777783E-4</v>
      </c>
    </row>
    <row r="18" spans="1:9" x14ac:dyDescent="0.25">
      <c r="A18" s="1">
        <v>2017</v>
      </c>
      <c r="B18" s="1" t="s">
        <v>35</v>
      </c>
      <c r="C18" s="1" t="s">
        <v>36</v>
      </c>
      <c r="D18" s="1" t="s">
        <v>37</v>
      </c>
      <c r="E18" s="1">
        <v>5</v>
      </c>
      <c r="F18" s="1" t="s">
        <v>32</v>
      </c>
      <c r="G18" s="1" t="s">
        <v>27</v>
      </c>
      <c r="H18" s="8">
        <v>35.832999999999998</v>
      </c>
      <c r="I18" s="2">
        <f t="shared" si="0"/>
        <v>4.1473379629629629E-4</v>
      </c>
    </row>
    <row r="19" spans="1:9" x14ac:dyDescent="0.25">
      <c r="A19" s="1">
        <v>2017</v>
      </c>
      <c r="B19" s="1" t="s">
        <v>35</v>
      </c>
      <c r="C19" s="1" t="s">
        <v>36</v>
      </c>
      <c r="D19" s="1" t="s">
        <v>37</v>
      </c>
      <c r="E19" s="1">
        <v>6</v>
      </c>
      <c r="F19" s="1" t="s">
        <v>33</v>
      </c>
      <c r="G19" s="1" t="s">
        <v>34</v>
      </c>
      <c r="H19" s="8">
        <v>36.137</v>
      </c>
      <c r="I19" s="2">
        <f t="shared" si="0"/>
        <v>4.1825231481481482E-4</v>
      </c>
    </row>
    <row r="20" spans="1:9" x14ac:dyDescent="0.25">
      <c r="A20" s="1">
        <v>2019</v>
      </c>
      <c r="B20" s="1" t="s">
        <v>35</v>
      </c>
      <c r="C20" s="1" t="s">
        <v>38</v>
      </c>
      <c r="D20" s="1" t="s">
        <v>37</v>
      </c>
      <c r="E20" s="1">
        <v>1</v>
      </c>
      <c r="F20" s="1" t="s">
        <v>39</v>
      </c>
      <c r="G20" s="1" t="s">
        <v>18</v>
      </c>
      <c r="H20" s="8">
        <v>45.094000000000001</v>
      </c>
      <c r="I20" s="2">
        <f t="shared" si="0"/>
        <v>5.2192129629629626E-4</v>
      </c>
    </row>
    <row r="21" spans="1:9" x14ac:dyDescent="0.25">
      <c r="A21" s="1">
        <v>2019</v>
      </c>
      <c r="B21" s="1" t="s">
        <v>35</v>
      </c>
      <c r="C21" s="1" t="s">
        <v>38</v>
      </c>
      <c r="D21" s="1" t="s">
        <v>37</v>
      </c>
      <c r="E21" s="1">
        <v>2</v>
      </c>
      <c r="F21" s="1" t="s">
        <v>40</v>
      </c>
      <c r="G21" s="1" t="s">
        <v>34</v>
      </c>
      <c r="H21" s="8">
        <v>45.161999999999999</v>
      </c>
      <c r="I21" s="2">
        <f t="shared" si="0"/>
        <v>5.2270833333333336E-4</v>
      </c>
    </row>
    <row r="22" spans="1:9" x14ac:dyDescent="0.25">
      <c r="A22" s="1">
        <v>2019</v>
      </c>
      <c r="B22" s="1" t="s">
        <v>35</v>
      </c>
      <c r="C22" s="1" t="s">
        <v>38</v>
      </c>
      <c r="D22" s="1" t="s">
        <v>37</v>
      </c>
      <c r="E22" s="1">
        <v>3</v>
      </c>
      <c r="F22" s="1" t="s">
        <v>41</v>
      </c>
      <c r="G22" s="1" t="s">
        <v>12</v>
      </c>
      <c r="H22" s="8">
        <v>45.354999999999997</v>
      </c>
      <c r="I22" s="2">
        <f t="shared" si="0"/>
        <v>5.2494212962962954E-4</v>
      </c>
    </row>
    <row r="23" spans="1:9" x14ac:dyDescent="0.25">
      <c r="A23" s="1">
        <v>2019</v>
      </c>
      <c r="B23" s="1" t="s">
        <v>35</v>
      </c>
      <c r="C23" s="1" t="s">
        <v>38</v>
      </c>
      <c r="D23" s="1" t="s">
        <v>37</v>
      </c>
      <c r="E23" s="1">
        <v>4</v>
      </c>
      <c r="F23" s="1" t="s">
        <v>42</v>
      </c>
      <c r="G23" s="1" t="s">
        <v>14</v>
      </c>
      <c r="H23" s="8">
        <v>45.445999999999998</v>
      </c>
      <c r="I23" s="2">
        <f t="shared" si="0"/>
        <v>5.2599537037037035E-4</v>
      </c>
    </row>
    <row r="24" spans="1:9" x14ac:dyDescent="0.25">
      <c r="A24" s="1">
        <v>2019</v>
      </c>
      <c r="B24" s="1" t="s">
        <v>35</v>
      </c>
      <c r="C24" s="1" t="s">
        <v>38</v>
      </c>
      <c r="D24" s="1" t="s">
        <v>37</v>
      </c>
      <c r="E24" s="1">
        <v>5</v>
      </c>
      <c r="F24" s="1" t="s">
        <v>43</v>
      </c>
      <c r="G24" s="1" t="s">
        <v>44</v>
      </c>
      <c r="H24" s="8">
        <v>45.962000000000003</v>
      </c>
      <c r="I24" s="2">
        <f t="shared" si="0"/>
        <v>5.3196759259259267E-4</v>
      </c>
    </row>
    <row r="25" spans="1:9" x14ac:dyDescent="0.25">
      <c r="A25" s="1">
        <v>2019</v>
      </c>
      <c r="B25" s="1" t="s">
        <v>35</v>
      </c>
      <c r="C25" s="1" t="s">
        <v>38</v>
      </c>
      <c r="D25" s="1" t="s">
        <v>37</v>
      </c>
      <c r="E25" s="1">
        <v>6</v>
      </c>
      <c r="F25" s="1" t="s">
        <v>45</v>
      </c>
      <c r="G25" s="1" t="s">
        <v>46</v>
      </c>
      <c r="H25" s="8">
        <v>46.28</v>
      </c>
      <c r="I25" s="2">
        <f t="shared" si="0"/>
        <v>5.3564814814814816E-4</v>
      </c>
    </row>
    <row r="26" spans="1:9" x14ac:dyDescent="0.25">
      <c r="A26" s="1">
        <v>2018</v>
      </c>
      <c r="B26" s="1" t="s">
        <v>35</v>
      </c>
      <c r="C26" s="1" t="s">
        <v>38</v>
      </c>
      <c r="D26" s="1" t="s">
        <v>37</v>
      </c>
      <c r="E26" s="1">
        <v>1</v>
      </c>
      <c r="F26" s="1" t="s">
        <v>47</v>
      </c>
      <c r="G26" s="1" t="s">
        <v>25</v>
      </c>
      <c r="H26" s="8">
        <v>36.601999999999997</v>
      </c>
      <c r="I26" s="2">
        <f t="shared" si="0"/>
        <v>4.2363425925925923E-4</v>
      </c>
    </row>
    <row r="27" spans="1:9" x14ac:dyDescent="0.25">
      <c r="A27" s="1">
        <v>2018</v>
      </c>
      <c r="B27" s="1" t="s">
        <v>35</v>
      </c>
      <c r="C27" s="1" t="s">
        <v>38</v>
      </c>
      <c r="D27" s="1" t="s">
        <v>37</v>
      </c>
      <c r="E27" s="1">
        <v>2</v>
      </c>
      <c r="F27" s="1" t="s">
        <v>48</v>
      </c>
      <c r="G27" s="1" t="s">
        <v>10</v>
      </c>
      <c r="H27" s="8">
        <v>37.07</v>
      </c>
      <c r="I27" s="2">
        <f t="shared" si="0"/>
        <v>4.2905092592592593E-4</v>
      </c>
    </row>
    <row r="28" spans="1:9" x14ac:dyDescent="0.25">
      <c r="A28" s="1">
        <v>2018</v>
      </c>
      <c r="B28" s="1" t="s">
        <v>35</v>
      </c>
      <c r="C28" s="1" t="s">
        <v>38</v>
      </c>
      <c r="D28" s="1" t="s">
        <v>37</v>
      </c>
      <c r="E28" s="1">
        <v>3</v>
      </c>
      <c r="F28" s="1" t="s">
        <v>49</v>
      </c>
      <c r="G28" s="1" t="s">
        <v>14</v>
      </c>
      <c r="H28" s="8">
        <v>37.268999999999998</v>
      </c>
      <c r="I28" s="2">
        <f t="shared" si="0"/>
        <v>4.3135416666666664E-4</v>
      </c>
    </row>
    <row r="29" spans="1:9" x14ac:dyDescent="0.25">
      <c r="A29" s="1">
        <v>2018</v>
      </c>
      <c r="B29" s="1" t="s">
        <v>35</v>
      </c>
      <c r="C29" s="1" t="s">
        <v>38</v>
      </c>
      <c r="D29" s="1" t="s">
        <v>37</v>
      </c>
      <c r="E29" s="1">
        <v>4</v>
      </c>
      <c r="F29" s="1" t="s">
        <v>50</v>
      </c>
      <c r="G29" s="1" t="s">
        <v>51</v>
      </c>
      <c r="H29" s="8">
        <v>37.597000000000001</v>
      </c>
      <c r="I29" s="2">
        <f t="shared" si="0"/>
        <v>4.3515046296296298E-4</v>
      </c>
    </row>
    <row r="30" spans="1:9" x14ac:dyDescent="0.25">
      <c r="A30" s="1">
        <v>2018</v>
      </c>
      <c r="B30" s="1" t="s">
        <v>35</v>
      </c>
      <c r="C30" s="1" t="s">
        <v>38</v>
      </c>
      <c r="D30" s="1" t="s">
        <v>37</v>
      </c>
      <c r="E30" s="1">
        <v>5</v>
      </c>
      <c r="F30" s="1" t="s">
        <v>52</v>
      </c>
      <c r="G30" s="1" t="s">
        <v>53</v>
      </c>
      <c r="H30" s="8">
        <v>37.656999999999996</v>
      </c>
      <c r="I30" s="2">
        <f t="shared" si="0"/>
        <v>4.3584490740740736E-4</v>
      </c>
    </row>
    <row r="31" spans="1:9" x14ac:dyDescent="0.25">
      <c r="A31" s="1">
        <v>2018</v>
      </c>
      <c r="B31" s="1" t="s">
        <v>35</v>
      </c>
      <c r="C31" s="1" t="s">
        <v>38</v>
      </c>
      <c r="D31" s="1" t="s">
        <v>37</v>
      </c>
      <c r="E31" s="1">
        <v>6</v>
      </c>
      <c r="F31" s="1" t="s">
        <v>54</v>
      </c>
      <c r="G31" s="1" t="s">
        <v>55</v>
      </c>
      <c r="H31" s="8">
        <v>37.808</v>
      </c>
      <c r="I31" s="2">
        <f t="shared" si="0"/>
        <v>4.3759259259259261E-4</v>
      </c>
    </row>
    <row r="32" spans="1:9" x14ac:dyDescent="0.25">
      <c r="A32" s="1">
        <v>2017</v>
      </c>
      <c r="B32" s="1" t="s">
        <v>35</v>
      </c>
      <c r="C32" s="1" t="s">
        <v>38</v>
      </c>
      <c r="D32" s="1" t="s">
        <v>37</v>
      </c>
      <c r="E32" s="1">
        <v>1</v>
      </c>
      <c r="F32" s="1" t="s">
        <v>56</v>
      </c>
      <c r="G32" s="1" t="s">
        <v>25</v>
      </c>
      <c r="H32" s="8">
        <v>44.587000000000003</v>
      </c>
      <c r="I32" s="2">
        <f t="shared" si="0"/>
        <v>5.1605324074074075E-4</v>
      </c>
    </row>
    <row r="33" spans="1:12" x14ac:dyDescent="0.25">
      <c r="A33" s="1">
        <v>2017</v>
      </c>
      <c r="B33" s="1" t="s">
        <v>35</v>
      </c>
      <c r="C33" s="1" t="s">
        <v>38</v>
      </c>
      <c r="D33" s="1" t="s">
        <v>37</v>
      </c>
      <c r="E33" s="1">
        <v>2</v>
      </c>
      <c r="F33" s="1" t="s">
        <v>57</v>
      </c>
      <c r="G33" s="1" t="s">
        <v>10</v>
      </c>
      <c r="H33" s="8">
        <v>44.948</v>
      </c>
      <c r="I33" s="2">
        <f t="shared" si="0"/>
        <v>5.2023148148148143E-4</v>
      </c>
    </row>
    <row r="34" spans="1:12" x14ac:dyDescent="0.25">
      <c r="A34" s="1">
        <v>2017</v>
      </c>
      <c r="B34" s="1" t="s">
        <v>35</v>
      </c>
      <c r="C34" s="1" t="s">
        <v>38</v>
      </c>
      <c r="D34" s="1" t="s">
        <v>37</v>
      </c>
      <c r="E34" s="1">
        <v>3</v>
      </c>
      <c r="F34" s="1" t="s">
        <v>58</v>
      </c>
      <c r="G34" s="1" t="s">
        <v>12</v>
      </c>
      <c r="H34" s="8">
        <v>45.127000000000002</v>
      </c>
      <c r="I34" s="2">
        <f t="shared" si="0"/>
        <v>5.2230324074074082E-4</v>
      </c>
    </row>
    <row r="35" spans="1:12" x14ac:dyDescent="0.25">
      <c r="A35" s="1">
        <v>2017</v>
      </c>
      <c r="B35" s="1" t="s">
        <v>35</v>
      </c>
      <c r="C35" s="1" t="s">
        <v>38</v>
      </c>
      <c r="D35" s="1" t="s">
        <v>37</v>
      </c>
      <c r="E35" s="1">
        <v>4</v>
      </c>
      <c r="F35" s="1" t="s">
        <v>59</v>
      </c>
      <c r="G35" s="1" t="s">
        <v>14</v>
      </c>
      <c r="H35" s="8">
        <v>45.195</v>
      </c>
      <c r="I35" s="2">
        <f t="shared" si="0"/>
        <v>5.2309027777777781E-4</v>
      </c>
    </row>
    <row r="36" spans="1:12" x14ac:dyDescent="0.25">
      <c r="A36" s="1">
        <v>2017</v>
      </c>
      <c r="B36" s="1" t="s">
        <v>35</v>
      </c>
      <c r="C36" s="1" t="s">
        <v>38</v>
      </c>
      <c r="D36" s="1" t="s">
        <v>37</v>
      </c>
      <c r="E36" s="1">
        <v>5</v>
      </c>
      <c r="F36" s="1" t="s">
        <v>60</v>
      </c>
      <c r="G36" s="1" t="s">
        <v>34</v>
      </c>
      <c r="H36" s="8">
        <v>45.326000000000001</v>
      </c>
      <c r="I36" s="2">
        <f t="shared" si="0"/>
        <v>5.2460648148148147E-4</v>
      </c>
    </row>
    <row r="37" spans="1:12" x14ac:dyDescent="0.25">
      <c r="A37" s="1">
        <v>2017</v>
      </c>
      <c r="B37" s="1" t="s">
        <v>35</v>
      </c>
      <c r="C37" s="1" t="s">
        <v>38</v>
      </c>
      <c r="D37" s="1" t="s">
        <v>37</v>
      </c>
      <c r="E37" s="1">
        <v>6</v>
      </c>
      <c r="F37" s="1" t="s">
        <v>61</v>
      </c>
      <c r="G37" s="1" t="s">
        <v>51</v>
      </c>
      <c r="H37" s="8">
        <v>45.709000000000003</v>
      </c>
      <c r="I37" s="2">
        <f t="shared" si="0"/>
        <v>5.2903935185185194E-4</v>
      </c>
    </row>
    <row r="38" spans="1:12" x14ac:dyDescent="0.25">
      <c r="A38" s="1">
        <v>2019</v>
      </c>
      <c r="B38" s="1" t="s">
        <v>35</v>
      </c>
      <c r="C38" s="1" t="s">
        <v>36</v>
      </c>
      <c r="D38" s="1" t="s">
        <v>62</v>
      </c>
      <c r="E38" s="1">
        <v>1</v>
      </c>
      <c r="F38" s="1" t="s">
        <v>63</v>
      </c>
      <c r="G38" s="1" t="s">
        <v>64</v>
      </c>
      <c r="H38" s="8">
        <v>268.19200000000001</v>
      </c>
      <c r="I38" s="2">
        <f t="shared" si="0"/>
        <v>3.1040740740740742E-3</v>
      </c>
      <c r="K38" s="8"/>
      <c r="L38" s="2"/>
    </row>
    <row r="39" spans="1:12" x14ac:dyDescent="0.25">
      <c r="A39" s="1">
        <v>2019</v>
      </c>
      <c r="B39" s="1" t="s">
        <v>35</v>
      </c>
      <c r="C39" s="1" t="s">
        <v>36</v>
      </c>
      <c r="D39" s="1" t="s">
        <v>62</v>
      </c>
      <c r="E39" s="1">
        <v>2</v>
      </c>
      <c r="F39" s="1" t="s">
        <v>65</v>
      </c>
      <c r="G39" s="1" t="s">
        <v>21</v>
      </c>
      <c r="H39" s="8">
        <v>269.93499999999995</v>
      </c>
      <c r="I39" s="2">
        <f t="shared" si="0"/>
        <v>3.1242476851851848E-3</v>
      </c>
    </row>
    <row r="40" spans="1:12" x14ac:dyDescent="0.25">
      <c r="A40" s="1">
        <v>2019</v>
      </c>
      <c r="B40" s="1" t="s">
        <v>35</v>
      </c>
      <c r="C40" s="1" t="s">
        <v>36</v>
      </c>
      <c r="D40" s="1" t="s">
        <v>62</v>
      </c>
      <c r="E40" s="1">
        <v>3</v>
      </c>
      <c r="F40" s="1" t="s">
        <v>66</v>
      </c>
      <c r="G40" s="1" t="s">
        <v>25</v>
      </c>
      <c r="H40" s="8">
        <v>273.23899999999998</v>
      </c>
      <c r="I40" s="2">
        <f t="shared" si="0"/>
        <v>3.1624884259259258E-3</v>
      </c>
    </row>
    <row r="41" spans="1:12" x14ac:dyDescent="0.25">
      <c r="A41" s="1">
        <v>2019</v>
      </c>
      <c r="B41" s="1" t="s">
        <v>35</v>
      </c>
      <c r="C41" s="1" t="s">
        <v>36</v>
      </c>
      <c r="D41" s="1" t="s">
        <v>62</v>
      </c>
      <c r="E41" s="1">
        <v>4</v>
      </c>
      <c r="F41" s="1" t="s">
        <v>67</v>
      </c>
      <c r="G41" s="1" t="s">
        <v>14</v>
      </c>
      <c r="H41" s="8">
        <v>276.56099999999998</v>
      </c>
      <c r="I41" s="2">
        <f t="shared" si="0"/>
        <v>3.2009374999999998E-3</v>
      </c>
    </row>
    <row r="42" spans="1:12" x14ac:dyDescent="0.25">
      <c r="A42" s="1">
        <v>2019</v>
      </c>
      <c r="B42" s="1" t="s">
        <v>35</v>
      </c>
      <c r="C42" s="1" t="s">
        <v>36</v>
      </c>
      <c r="D42" s="1" t="s">
        <v>62</v>
      </c>
      <c r="E42" s="1">
        <v>5</v>
      </c>
      <c r="F42" s="1" t="s">
        <v>68</v>
      </c>
      <c r="G42" s="1" t="s">
        <v>46</v>
      </c>
      <c r="H42" s="8">
        <v>277.803</v>
      </c>
      <c r="I42" s="2">
        <f t="shared" si="0"/>
        <v>3.2153124999999999E-3</v>
      </c>
    </row>
    <row r="43" spans="1:12" x14ac:dyDescent="0.25">
      <c r="A43" s="1">
        <v>2019</v>
      </c>
      <c r="B43" s="1" t="s">
        <v>35</v>
      </c>
      <c r="C43" s="1" t="s">
        <v>36</v>
      </c>
      <c r="D43" s="1" t="s">
        <v>62</v>
      </c>
      <c r="E43" s="1">
        <v>6</v>
      </c>
      <c r="F43" s="1" t="s">
        <v>69</v>
      </c>
      <c r="G43" s="1" t="s">
        <v>31</v>
      </c>
      <c r="H43" s="8">
        <v>278.86599999999999</v>
      </c>
      <c r="I43" s="2">
        <f t="shared" si="0"/>
        <v>3.2276157407407405E-3</v>
      </c>
    </row>
    <row r="44" spans="1:12" x14ac:dyDescent="0.25">
      <c r="A44" s="1">
        <v>2018</v>
      </c>
      <c r="B44" s="1" t="s">
        <v>35</v>
      </c>
      <c r="C44" s="1" t="s">
        <v>36</v>
      </c>
      <c r="D44" s="1" t="s">
        <v>62</v>
      </c>
      <c r="E44" s="1">
        <v>1</v>
      </c>
      <c r="F44" s="1" t="s">
        <v>70</v>
      </c>
      <c r="G44" s="1" t="s">
        <v>64</v>
      </c>
      <c r="H44" s="8">
        <v>269.11700000000002</v>
      </c>
      <c r="I44" s="2">
        <f t="shared" si="0"/>
        <v>3.1147800925925926E-3</v>
      </c>
    </row>
    <row r="45" spans="1:12" x14ac:dyDescent="0.25">
      <c r="A45" s="1">
        <v>2018</v>
      </c>
      <c r="B45" s="1" t="s">
        <v>35</v>
      </c>
      <c r="C45" s="1" t="s">
        <v>36</v>
      </c>
      <c r="D45" s="1" t="s">
        <v>62</v>
      </c>
      <c r="E45" s="1">
        <v>2</v>
      </c>
      <c r="F45" s="1" t="s">
        <v>71</v>
      </c>
      <c r="G45" s="1" t="s">
        <v>34</v>
      </c>
      <c r="H45" s="8">
        <v>275.45599999999996</v>
      </c>
      <c r="I45" s="2">
        <f t="shared" si="0"/>
        <v>3.1881481481481479E-3</v>
      </c>
    </row>
    <row r="46" spans="1:12" x14ac:dyDescent="0.25">
      <c r="A46" s="1">
        <v>2018</v>
      </c>
      <c r="B46" s="1" t="s">
        <v>35</v>
      </c>
      <c r="C46" s="1" t="s">
        <v>36</v>
      </c>
      <c r="D46" s="1" t="s">
        <v>62</v>
      </c>
      <c r="E46" s="1">
        <v>3</v>
      </c>
      <c r="F46" s="1" t="s">
        <v>72</v>
      </c>
      <c r="G46" s="1" t="s">
        <v>21</v>
      </c>
      <c r="H46" s="8">
        <v>275.82300000000004</v>
      </c>
      <c r="I46" s="2">
        <f t="shared" si="0"/>
        <v>3.1923958333333335E-3</v>
      </c>
    </row>
    <row r="47" spans="1:12" x14ac:dyDescent="0.25">
      <c r="A47" s="1">
        <v>2018</v>
      </c>
      <c r="B47" s="1" t="s">
        <v>35</v>
      </c>
      <c r="C47" s="1" t="s">
        <v>36</v>
      </c>
      <c r="D47" s="1" t="s">
        <v>62</v>
      </c>
      <c r="E47" s="1">
        <v>4</v>
      </c>
      <c r="F47" s="1" t="s">
        <v>73</v>
      </c>
      <c r="G47" s="1" t="s">
        <v>12</v>
      </c>
      <c r="H47" s="8">
        <v>278.16399999999999</v>
      </c>
      <c r="I47" s="2">
        <f t="shared" si="0"/>
        <v>3.2194907407407406E-3</v>
      </c>
    </row>
    <row r="48" spans="1:12" x14ac:dyDescent="0.25">
      <c r="A48" s="1">
        <v>2018</v>
      </c>
      <c r="B48" s="1" t="s">
        <v>35</v>
      </c>
      <c r="C48" s="1" t="s">
        <v>36</v>
      </c>
      <c r="D48" s="1" t="s">
        <v>62</v>
      </c>
      <c r="E48" s="1">
        <v>5</v>
      </c>
      <c r="F48" s="1" t="s">
        <v>74</v>
      </c>
      <c r="G48" s="1" t="s">
        <v>25</v>
      </c>
      <c r="H48" s="8">
        <v>279.108</v>
      </c>
      <c r="I48" s="2">
        <f t="shared" si="0"/>
        <v>3.2304166666666666E-3</v>
      </c>
    </row>
    <row r="49" spans="1:9" x14ac:dyDescent="0.25">
      <c r="A49" s="1">
        <v>2018</v>
      </c>
      <c r="B49" s="1" t="s">
        <v>35</v>
      </c>
      <c r="C49" s="1" t="s">
        <v>36</v>
      </c>
      <c r="D49" s="1" t="s">
        <v>62</v>
      </c>
      <c r="E49" s="1">
        <v>6</v>
      </c>
      <c r="F49" s="1" t="s">
        <v>75</v>
      </c>
      <c r="G49" s="1" t="s">
        <v>14</v>
      </c>
      <c r="H49" s="8">
        <v>283.65100000000001</v>
      </c>
      <c r="I49" s="2">
        <f t="shared" si="0"/>
        <v>3.2829976851851852E-3</v>
      </c>
    </row>
    <row r="50" spans="1:9" x14ac:dyDescent="0.25">
      <c r="A50" s="1">
        <v>2017</v>
      </c>
      <c r="B50" s="1" t="s">
        <v>35</v>
      </c>
      <c r="C50" s="1" t="s">
        <v>36</v>
      </c>
      <c r="D50" s="1" t="s">
        <v>62</v>
      </c>
      <c r="E50" s="1">
        <v>1</v>
      </c>
      <c r="F50" s="1" t="s">
        <v>76</v>
      </c>
      <c r="G50" s="1" t="s">
        <v>64</v>
      </c>
      <c r="H50" s="8">
        <v>263.22899999999993</v>
      </c>
      <c r="I50" s="2">
        <f t="shared" si="0"/>
        <v>3.0466319444444438E-3</v>
      </c>
    </row>
    <row r="51" spans="1:9" x14ac:dyDescent="0.25">
      <c r="A51" s="1">
        <v>2017</v>
      </c>
      <c r="B51" s="1" t="s">
        <v>35</v>
      </c>
      <c r="C51" s="1" t="s">
        <v>36</v>
      </c>
      <c r="D51" s="1" t="s">
        <v>62</v>
      </c>
      <c r="E51" s="1">
        <v>2</v>
      </c>
      <c r="F51" s="1" t="s">
        <v>77</v>
      </c>
      <c r="G51" s="1" t="s">
        <v>21</v>
      </c>
      <c r="H51" s="8">
        <v>269.267</v>
      </c>
      <c r="I51" s="2">
        <f t="shared" si="0"/>
        <v>3.1165162037037038E-3</v>
      </c>
    </row>
    <row r="52" spans="1:9" x14ac:dyDescent="0.25">
      <c r="A52" s="1">
        <v>2017</v>
      </c>
      <c r="B52" s="1" t="s">
        <v>35</v>
      </c>
      <c r="C52" s="1" t="s">
        <v>36</v>
      </c>
      <c r="D52" s="1" t="s">
        <v>62</v>
      </c>
      <c r="E52" s="1">
        <v>3</v>
      </c>
      <c r="F52" s="1" t="s">
        <v>78</v>
      </c>
      <c r="G52" s="1" t="s">
        <v>46</v>
      </c>
      <c r="H52" s="8">
        <v>272.59999999999997</v>
      </c>
      <c r="I52" s="2">
        <f t="shared" si="0"/>
        <v>3.1550925925925922E-3</v>
      </c>
    </row>
    <row r="53" spans="1:9" x14ac:dyDescent="0.25">
      <c r="A53" s="1">
        <v>2017</v>
      </c>
      <c r="B53" s="1" t="s">
        <v>35</v>
      </c>
      <c r="C53" s="1" t="s">
        <v>36</v>
      </c>
      <c r="D53" s="1" t="s">
        <v>62</v>
      </c>
      <c r="E53" s="1">
        <v>4</v>
      </c>
      <c r="F53" s="1" t="s">
        <v>79</v>
      </c>
      <c r="G53" s="1" t="s">
        <v>51</v>
      </c>
      <c r="H53" s="8">
        <v>275.62900000000008</v>
      </c>
      <c r="I53" s="2">
        <f t="shared" si="0"/>
        <v>3.1901504629629636E-3</v>
      </c>
    </row>
    <row r="54" spans="1:9" x14ac:dyDescent="0.25">
      <c r="A54" s="1">
        <v>2017</v>
      </c>
      <c r="B54" s="1" t="s">
        <v>35</v>
      </c>
      <c r="C54" s="1" t="s">
        <v>36</v>
      </c>
      <c r="D54" s="1" t="s">
        <v>62</v>
      </c>
      <c r="E54" s="1">
        <v>5</v>
      </c>
      <c r="F54" s="1" t="s">
        <v>80</v>
      </c>
      <c r="G54" s="1" t="s">
        <v>34</v>
      </c>
      <c r="H54" s="8">
        <v>277.5</v>
      </c>
      <c r="I54" s="2">
        <f t="shared" si="0"/>
        <v>3.2118055555555554E-3</v>
      </c>
    </row>
    <row r="55" spans="1:9" x14ac:dyDescent="0.25">
      <c r="A55" s="1">
        <v>2017</v>
      </c>
      <c r="B55" s="1" t="s">
        <v>35</v>
      </c>
      <c r="C55" s="1" t="s">
        <v>36</v>
      </c>
      <c r="D55" s="1" t="s">
        <v>62</v>
      </c>
      <c r="E55" s="1">
        <v>6</v>
      </c>
      <c r="F55" s="1" t="s">
        <v>79</v>
      </c>
      <c r="G55" s="1" t="s">
        <v>51</v>
      </c>
      <c r="H55" s="8">
        <v>279.38399999999996</v>
      </c>
      <c r="I55" s="2">
        <f t="shared" si="0"/>
        <v>3.2336111111111107E-3</v>
      </c>
    </row>
    <row r="56" spans="1:9" x14ac:dyDescent="0.25">
      <c r="A56" s="1">
        <v>2019</v>
      </c>
      <c r="B56" s="1" t="s">
        <v>35</v>
      </c>
      <c r="C56" s="1" t="s">
        <v>38</v>
      </c>
      <c r="D56" s="1" t="s">
        <v>62</v>
      </c>
      <c r="E56" s="1">
        <v>1</v>
      </c>
      <c r="F56" s="1" t="s">
        <v>81</v>
      </c>
      <c r="G56" s="1" t="s">
        <v>14</v>
      </c>
      <c r="H56" s="8">
        <v>242.51900000000001</v>
      </c>
      <c r="I56" s="2">
        <f t="shared" si="0"/>
        <v>2.8069328703703702E-3</v>
      </c>
    </row>
    <row r="57" spans="1:9" x14ac:dyDescent="0.25">
      <c r="A57" s="1">
        <v>2019</v>
      </c>
      <c r="B57" s="1" t="s">
        <v>35</v>
      </c>
      <c r="C57" s="1" t="s">
        <v>38</v>
      </c>
      <c r="D57" s="1" t="s">
        <v>62</v>
      </c>
      <c r="E57" s="1">
        <v>2</v>
      </c>
      <c r="F57" s="1" t="s">
        <v>82</v>
      </c>
      <c r="G57" s="1" t="s">
        <v>25</v>
      </c>
      <c r="H57" s="8">
        <v>242.77100000000002</v>
      </c>
      <c r="I57" s="2">
        <f t="shared" si="0"/>
        <v>2.8098495370370374E-3</v>
      </c>
    </row>
    <row r="58" spans="1:9" x14ac:dyDescent="0.25">
      <c r="A58" s="1">
        <v>2019</v>
      </c>
      <c r="B58" s="1" t="s">
        <v>35</v>
      </c>
      <c r="C58" s="1" t="s">
        <v>38</v>
      </c>
      <c r="D58" s="1" t="s">
        <v>62</v>
      </c>
      <c r="E58" s="1">
        <v>3</v>
      </c>
      <c r="F58" s="1" t="s">
        <v>83</v>
      </c>
      <c r="G58" s="1" t="s">
        <v>51</v>
      </c>
      <c r="H58" s="8">
        <v>243.50799999999995</v>
      </c>
      <c r="I58" s="2">
        <f t="shared" si="0"/>
        <v>2.818379629629629E-3</v>
      </c>
    </row>
    <row r="59" spans="1:9" x14ac:dyDescent="0.25">
      <c r="A59" s="1">
        <v>2019</v>
      </c>
      <c r="B59" s="1" t="s">
        <v>35</v>
      </c>
      <c r="C59" s="1" t="s">
        <v>38</v>
      </c>
      <c r="D59" s="1" t="s">
        <v>62</v>
      </c>
      <c r="E59" s="1">
        <v>4</v>
      </c>
      <c r="F59" s="1" t="s">
        <v>84</v>
      </c>
      <c r="G59" s="1" t="s">
        <v>21</v>
      </c>
      <c r="H59" s="8">
        <v>243.91299999999993</v>
      </c>
      <c r="I59" s="2">
        <f t="shared" si="0"/>
        <v>2.8230671296296289E-3</v>
      </c>
    </row>
    <row r="60" spans="1:9" x14ac:dyDescent="0.25">
      <c r="A60" s="1">
        <v>2019</v>
      </c>
      <c r="B60" s="1" t="s">
        <v>35</v>
      </c>
      <c r="C60" s="1" t="s">
        <v>38</v>
      </c>
      <c r="D60" s="1" t="s">
        <v>62</v>
      </c>
      <c r="E60" s="1">
        <v>5</v>
      </c>
      <c r="F60" s="1" t="s">
        <v>85</v>
      </c>
      <c r="G60" s="1" t="s">
        <v>86</v>
      </c>
      <c r="H60" s="8">
        <v>245.376</v>
      </c>
      <c r="I60" s="2">
        <f t="shared" si="0"/>
        <v>2.8400000000000001E-3</v>
      </c>
    </row>
    <row r="61" spans="1:9" x14ac:dyDescent="0.25">
      <c r="A61" s="1">
        <v>2019</v>
      </c>
      <c r="B61" s="1" t="s">
        <v>35</v>
      </c>
      <c r="C61" s="1" t="s">
        <v>38</v>
      </c>
      <c r="D61" s="1" t="s">
        <v>62</v>
      </c>
      <c r="E61" s="1">
        <v>6</v>
      </c>
      <c r="F61" s="1" t="s">
        <v>87</v>
      </c>
      <c r="G61" s="1" t="s">
        <v>46</v>
      </c>
      <c r="H61" s="8">
        <v>246.34199999999998</v>
      </c>
      <c r="I61" s="2">
        <f t="shared" si="0"/>
        <v>2.8511805555555556E-3</v>
      </c>
    </row>
    <row r="62" spans="1:9" x14ac:dyDescent="0.25">
      <c r="A62" s="1">
        <v>2018</v>
      </c>
      <c r="B62" s="1" t="s">
        <v>35</v>
      </c>
      <c r="C62" s="1" t="s">
        <v>38</v>
      </c>
      <c r="D62" s="1" t="s">
        <v>62</v>
      </c>
      <c r="E62" s="1">
        <v>1</v>
      </c>
      <c r="F62" s="1" t="s">
        <v>88</v>
      </c>
      <c r="G62" s="1" t="s">
        <v>21</v>
      </c>
      <c r="H62" s="8">
        <v>244.32099999999997</v>
      </c>
      <c r="I62" s="2">
        <f t="shared" si="0"/>
        <v>2.8277893518518513E-3</v>
      </c>
    </row>
    <row r="63" spans="1:9" x14ac:dyDescent="0.25">
      <c r="A63" s="1">
        <v>2018</v>
      </c>
      <c r="B63" s="1" t="s">
        <v>35</v>
      </c>
      <c r="C63" s="1" t="s">
        <v>38</v>
      </c>
      <c r="D63" s="1" t="s">
        <v>62</v>
      </c>
      <c r="E63" s="1">
        <v>2</v>
      </c>
      <c r="F63" s="1" t="s">
        <v>89</v>
      </c>
      <c r="G63" s="1" t="s">
        <v>12</v>
      </c>
      <c r="H63" s="8">
        <v>245.48</v>
      </c>
      <c r="I63" s="2">
        <f t="shared" si="0"/>
        <v>2.8412037037037034E-3</v>
      </c>
    </row>
    <row r="64" spans="1:9" x14ac:dyDescent="0.25">
      <c r="A64" s="1">
        <v>2018</v>
      </c>
      <c r="B64" s="1" t="s">
        <v>35</v>
      </c>
      <c r="C64" s="1" t="s">
        <v>38</v>
      </c>
      <c r="D64" s="1" t="s">
        <v>62</v>
      </c>
      <c r="E64" s="1">
        <v>3</v>
      </c>
      <c r="F64" s="1" t="s">
        <v>90</v>
      </c>
      <c r="G64" s="1" t="s">
        <v>51</v>
      </c>
      <c r="H64" s="8">
        <v>245.59899999999999</v>
      </c>
      <c r="I64" s="2">
        <f t="shared" si="0"/>
        <v>2.8425810185185186E-3</v>
      </c>
    </row>
    <row r="65" spans="1:9" x14ac:dyDescent="0.25">
      <c r="A65" s="1">
        <v>2018</v>
      </c>
      <c r="B65" s="1" t="s">
        <v>35</v>
      </c>
      <c r="C65" s="1" t="s">
        <v>38</v>
      </c>
      <c r="D65" s="1" t="s">
        <v>62</v>
      </c>
      <c r="E65" s="1">
        <v>4</v>
      </c>
      <c r="F65" s="1" t="s">
        <v>91</v>
      </c>
      <c r="G65" s="1" t="s">
        <v>34</v>
      </c>
      <c r="H65" s="8">
        <v>247.54099999999997</v>
      </c>
      <c r="I65" s="2">
        <f t="shared" si="0"/>
        <v>2.8650578703703698E-3</v>
      </c>
    </row>
    <row r="66" spans="1:9" x14ac:dyDescent="0.25">
      <c r="A66" s="1">
        <v>2018</v>
      </c>
      <c r="B66" s="1" t="s">
        <v>35</v>
      </c>
      <c r="C66" s="1" t="s">
        <v>38</v>
      </c>
      <c r="D66" s="1" t="s">
        <v>62</v>
      </c>
      <c r="E66" s="1">
        <v>5</v>
      </c>
      <c r="F66" s="1" t="s">
        <v>92</v>
      </c>
      <c r="G66" s="1" t="s">
        <v>25</v>
      </c>
      <c r="H66" s="8">
        <v>247.72</v>
      </c>
      <c r="I66" s="2">
        <f t="shared" si="0"/>
        <v>2.8671296296296296E-3</v>
      </c>
    </row>
    <row r="67" spans="1:9" x14ac:dyDescent="0.25">
      <c r="A67" s="1">
        <v>2018</v>
      </c>
      <c r="B67" s="1" t="s">
        <v>35</v>
      </c>
      <c r="C67" s="1" t="s">
        <v>38</v>
      </c>
      <c r="D67" s="1" t="s">
        <v>62</v>
      </c>
      <c r="E67" s="1">
        <v>6</v>
      </c>
      <c r="F67" s="1" t="s">
        <v>93</v>
      </c>
      <c r="G67" s="1" t="s">
        <v>64</v>
      </c>
      <c r="H67" s="8">
        <v>248.95200000000003</v>
      </c>
      <c r="I67" s="2">
        <f t="shared" ref="I67:I130" si="1">H67/(3600*24)</f>
        <v>2.8813888888888891E-3</v>
      </c>
    </row>
    <row r="68" spans="1:9" x14ac:dyDescent="0.25">
      <c r="A68" s="1">
        <v>2017</v>
      </c>
      <c r="B68" s="1" t="s">
        <v>35</v>
      </c>
      <c r="C68" s="1" t="s">
        <v>38</v>
      </c>
      <c r="D68" s="1" t="s">
        <v>62</v>
      </c>
      <c r="E68" s="1">
        <v>1</v>
      </c>
      <c r="F68" s="1" t="s">
        <v>94</v>
      </c>
      <c r="G68" s="1" t="s">
        <v>51</v>
      </c>
      <c r="H68" s="8">
        <v>244.46099999999998</v>
      </c>
      <c r="I68" s="2">
        <f t="shared" si="1"/>
        <v>2.8294097222222219E-3</v>
      </c>
    </row>
    <row r="69" spans="1:9" x14ac:dyDescent="0.25">
      <c r="A69" s="1">
        <v>2017</v>
      </c>
      <c r="B69" s="1" t="s">
        <v>35</v>
      </c>
      <c r="C69" s="1" t="s">
        <v>38</v>
      </c>
      <c r="D69" s="1" t="s">
        <v>62</v>
      </c>
      <c r="E69" s="1">
        <v>2</v>
      </c>
      <c r="F69" s="1" t="s">
        <v>95</v>
      </c>
      <c r="G69" s="1" t="s">
        <v>21</v>
      </c>
      <c r="H69" s="8">
        <v>244.62400000000002</v>
      </c>
      <c r="I69" s="2">
        <f t="shared" si="1"/>
        <v>2.8312962962962966E-3</v>
      </c>
    </row>
    <row r="70" spans="1:9" x14ac:dyDescent="0.25">
      <c r="A70" s="1">
        <v>2017</v>
      </c>
      <c r="B70" s="1" t="s">
        <v>35</v>
      </c>
      <c r="C70" s="1" t="s">
        <v>38</v>
      </c>
      <c r="D70" s="1" t="s">
        <v>62</v>
      </c>
      <c r="E70" s="1">
        <v>3</v>
      </c>
      <c r="F70" s="1" t="s">
        <v>96</v>
      </c>
      <c r="G70" s="1" t="s">
        <v>25</v>
      </c>
      <c r="H70" s="8">
        <v>245.09700000000001</v>
      </c>
      <c r="I70" s="2">
        <f t="shared" si="1"/>
        <v>2.8367708333333335E-3</v>
      </c>
    </row>
    <row r="71" spans="1:9" x14ac:dyDescent="0.25">
      <c r="A71" s="1">
        <v>2017</v>
      </c>
      <c r="B71" s="1" t="s">
        <v>35</v>
      </c>
      <c r="C71" s="1" t="s">
        <v>38</v>
      </c>
      <c r="D71" s="1" t="s">
        <v>62</v>
      </c>
      <c r="E71" s="1">
        <v>4</v>
      </c>
      <c r="F71" s="1" t="s">
        <v>97</v>
      </c>
      <c r="G71" s="1" t="s">
        <v>86</v>
      </c>
      <c r="H71" s="8">
        <v>245.83499999999998</v>
      </c>
      <c r="I71" s="2">
        <f t="shared" si="1"/>
        <v>2.8453124999999998E-3</v>
      </c>
    </row>
    <row r="72" spans="1:9" x14ac:dyDescent="0.25">
      <c r="A72" s="1">
        <v>2017</v>
      </c>
      <c r="B72" s="1" t="s">
        <v>35</v>
      </c>
      <c r="C72" s="1" t="s">
        <v>38</v>
      </c>
      <c r="D72" s="1" t="s">
        <v>62</v>
      </c>
      <c r="E72" s="1">
        <v>5</v>
      </c>
      <c r="F72" s="1" t="s">
        <v>98</v>
      </c>
      <c r="G72" s="1" t="s">
        <v>34</v>
      </c>
      <c r="H72" s="8">
        <v>245.85599999999999</v>
      </c>
      <c r="I72" s="2">
        <f t="shared" si="1"/>
        <v>2.8455555555555556E-3</v>
      </c>
    </row>
    <row r="73" spans="1:9" x14ac:dyDescent="0.25">
      <c r="A73" s="1">
        <v>2017</v>
      </c>
      <c r="B73" s="1" t="s">
        <v>35</v>
      </c>
      <c r="C73" s="1" t="s">
        <v>38</v>
      </c>
      <c r="D73" s="1" t="s">
        <v>62</v>
      </c>
      <c r="E73" s="1">
        <v>6</v>
      </c>
      <c r="F73" s="1" t="s">
        <v>99</v>
      </c>
      <c r="G73" s="1" t="s">
        <v>64</v>
      </c>
      <c r="H73" s="8">
        <v>246.84299999999993</v>
      </c>
      <c r="I73" s="2">
        <f t="shared" si="1"/>
        <v>2.8569791666666661E-3</v>
      </c>
    </row>
    <row r="74" spans="1:9" x14ac:dyDescent="0.25">
      <c r="A74" s="1">
        <v>2019</v>
      </c>
      <c r="B74" s="1" t="s">
        <v>35</v>
      </c>
      <c r="C74" s="1" t="s">
        <v>38</v>
      </c>
      <c r="D74" s="1" t="s">
        <v>100</v>
      </c>
      <c r="E74" s="1">
        <v>1</v>
      </c>
      <c r="F74" s="1" t="s">
        <v>101</v>
      </c>
      <c r="G74" s="1" t="s">
        <v>14</v>
      </c>
      <c r="H74" s="8">
        <v>61.372000000000007</v>
      </c>
      <c r="I74" s="2">
        <f t="shared" si="1"/>
        <v>7.1032407407407416E-4</v>
      </c>
    </row>
    <row r="75" spans="1:9" x14ac:dyDescent="0.25">
      <c r="A75" s="1">
        <v>2019</v>
      </c>
      <c r="B75" s="1" t="s">
        <v>35</v>
      </c>
      <c r="C75" s="1" t="s">
        <v>38</v>
      </c>
      <c r="D75" s="1" t="s">
        <v>100</v>
      </c>
      <c r="E75" s="1">
        <v>2</v>
      </c>
      <c r="F75" s="1" t="s">
        <v>102</v>
      </c>
      <c r="G75" s="1" t="s">
        <v>14</v>
      </c>
      <c r="H75" s="8">
        <v>61.514000000000003</v>
      </c>
      <c r="I75" s="2">
        <f t="shared" si="1"/>
        <v>7.119675925925926E-4</v>
      </c>
    </row>
    <row r="76" spans="1:9" x14ac:dyDescent="0.25">
      <c r="A76" s="1">
        <v>2019</v>
      </c>
      <c r="B76" s="1" t="s">
        <v>35</v>
      </c>
      <c r="C76" s="1" t="s">
        <v>38</v>
      </c>
      <c r="D76" s="1" t="s">
        <v>100</v>
      </c>
      <c r="E76" s="1">
        <v>3</v>
      </c>
      <c r="F76" s="1" t="s">
        <v>103</v>
      </c>
      <c r="G76" s="1" t="s">
        <v>44</v>
      </c>
      <c r="H76" s="8">
        <v>61.68</v>
      </c>
      <c r="I76" s="2">
        <f t="shared" si="1"/>
        <v>7.1388888888888891E-4</v>
      </c>
    </row>
    <row r="77" spans="1:9" x14ac:dyDescent="0.25">
      <c r="A77" s="1">
        <v>2019</v>
      </c>
      <c r="B77" s="1" t="s">
        <v>35</v>
      </c>
      <c r="C77" s="1" t="s">
        <v>38</v>
      </c>
      <c r="D77" s="1" t="s">
        <v>100</v>
      </c>
      <c r="E77" s="1">
        <v>4</v>
      </c>
      <c r="F77" s="1" t="s">
        <v>104</v>
      </c>
      <c r="G77" s="1" t="s">
        <v>105</v>
      </c>
      <c r="H77" s="8">
        <v>61.989000000000004</v>
      </c>
      <c r="I77" s="2">
        <f t="shared" si="1"/>
        <v>7.1746527777777781E-4</v>
      </c>
    </row>
    <row r="78" spans="1:9" x14ac:dyDescent="0.25">
      <c r="A78" s="1">
        <v>2019</v>
      </c>
      <c r="B78" s="1" t="s">
        <v>35</v>
      </c>
      <c r="C78" s="1" t="s">
        <v>38</v>
      </c>
      <c r="D78" s="1" t="s">
        <v>100</v>
      </c>
      <c r="E78" s="1">
        <v>5</v>
      </c>
      <c r="F78" s="1" t="s">
        <v>106</v>
      </c>
      <c r="G78" s="1" t="s">
        <v>21</v>
      </c>
      <c r="H78" s="8">
        <v>62.471000000000018</v>
      </c>
      <c r="I78" s="2">
        <f t="shared" si="1"/>
        <v>7.2304398148148174E-4</v>
      </c>
    </row>
    <row r="79" spans="1:9" x14ac:dyDescent="0.25">
      <c r="A79" s="1">
        <v>2019</v>
      </c>
      <c r="B79" s="1" t="s">
        <v>35</v>
      </c>
      <c r="C79" s="1" t="s">
        <v>38</v>
      </c>
      <c r="D79" s="1" t="s">
        <v>100</v>
      </c>
      <c r="E79" s="1">
        <v>6</v>
      </c>
      <c r="F79" s="1" t="s">
        <v>107</v>
      </c>
      <c r="G79" s="1" t="s">
        <v>64</v>
      </c>
      <c r="H79" s="8">
        <v>62.597999999999992</v>
      </c>
      <c r="I79" s="2">
        <f t="shared" si="1"/>
        <v>7.245138888888888E-4</v>
      </c>
    </row>
    <row r="80" spans="1:9" x14ac:dyDescent="0.25">
      <c r="A80" s="1">
        <v>2018</v>
      </c>
      <c r="B80" s="1" t="s">
        <v>35</v>
      </c>
      <c r="C80" s="1" t="s">
        <v>38</v>
      </c>
      <c r="D80" s="1" t="s">
        <v>100</v>
      </c>
      <c r="E80" s="1">
        <v>1</v>
      </c>
      <c r="F80" s="1" t="s">
        <v>108</v>
      </c>
      <c r="G80" s="1" t="s">
        <v>34</v>
      </c>
      <c r="H80" s="8">
        <v>60.497999999999998</v>
      </c>
      <c r="I80" s="2">
        <f t="shared" si="1"/>
        <v>7.0020833333333328E-4</v>
      </c>
    </row>
    <row r="81" spans="1:9" x14ac:dyDescent="0.25">
      <c r="A81" s="1">
        <v>2018</v>
      </c>
      <c r="B81" s="1" t="s">
        <v>35</v>
      </c>
      <c r="C81" s="1" t="s">
        <v>38</v>
      </c>
      <c r="D81" s="1" t="s">
        <v>100</v>
      </c>
      <c r="E81" s="1">
        <v>2</v>
      </c>
      <c r="F81" s="1" t="s">
        <v>109</v>
      </c>
      <c r="G81" s="1" t="s">
        <v>53</v>
      </c>
      <c r="H81" s="8">
        <v>61.597000000000001</v>
      </c>
      <c r="I81" s="2">
        <f t="shared" si="1"/>
        <v>7.1292824074074075E-4</v>
      </c>
    </row>
    <row r="82" spans="1:9" x14ac:dyDescent="0.25">
      <c r="A82" s="1">
        <v>2018</v>
      </c>
      <c r="B82" s="1" t="s">
        <v>35</v>
      </c>
      <c r="C82" s="1" t="s">
        <v>38</v>
      </c>
      <c r="D82" s="1" t="s">
        <v>100</v>
      </c>
      <c r="E82" s="1">
        <v>3</v>
      </c>
      <c r="F82" s="1" t="s">
        <v>110</v>
      </c>
      <c r="G82" s="1" t="s">
        <v>8</v>
      </c>
      <c r="H82" s="8">
        <v>62.006999999999998</v>
      </c>
      <c r="I82" s="2">
        <f t="shared" si="1"/>
        <v>7.1767361111111109E-4</v>
      </c>
    </row>
    <row r="83" spans="1:9" x14ac:dyDescent="0.25">
      <c r="A83" s="1">
        <v>2018</v>
      </c>
      <c r="B83" s="1" t="s">
        <v>35</v>
      </c>
      <c r="C83" s="1" t="s">
        <v>38</v>
      </c>
      <c r="D83" s="1" t="s">
        <v>100</v>
      </c>
      <c r="E83" s="1">
        <v>4</v>
      </c>
      <c r="F83" s="1" t="s">
        <v>111</v>
      </c>
      <c r="G83" s="1" t="s">
        <v>34</v>
      </c>
      <c r="H83" s="8">
        <v>62.015000000000001</v>
      </c>
      <c r="I83" s="2">
        <f t="shared" si="1"/>
        <v>7.1776620370370375E-4</v>
      </c>
    </row>
    <row r="84" spans="1:9" x14ac:dyDescent="0.25">
      <c r="A84" s="1">
        <v>2018</v>
      </c>
      <c r="B84" s="1" t="s">
        <v>35</v>
      </c>
      <c r="C84" s="1" t="s">
        <v>38</v>
      </c>
      <c r="D84" s="1" t="s">
        <v>100</v>
      </c>
      <c r="E84" s="1">
        <v>5</v>
      </c>
      <c r="F84" s="1" t="s">
        <v>112</v>
      </c>
      <c r="G84" s="1" t="s">
        <v>14</v>
      </c>
      <c r="H84" s="8">
        <v>62.648000000000003</v>
      </c>
      <c r="I84" s="2">
        <f t="shared" si="1"/>
        <v>7.2509259259259261E-4</v>
      </c>
    </row>
    <row r="85" spans="1:9" x14ac:dyDescent="0.25">
      <c r="A85" s="1">
        <v>2018</v>
      </c>
      <c r="B85" s="1" t="s">
        <v>35</v>
      </c>
      <c r="C85" s="1" t="s">
        <v>38</v>
      </c>
      <c r="D85" s="1" t="s">
        <v>100</v>
      </c>
      <c r="E85" s="1">
        <v>6</v>
      </c>
      <c r="F85" s="1" t="s">
        <v>113</v>
      </c>
      <c r="G85" s="1" t="s">
        <v>53</v>
      </c>
      <c r="H85" s="8">
        <v>63.250000000000014</v>
      </c>
      <c r="I85" s="2">
        <f t="shared" si="1"/>
        <v>7.3206018518518531E-4</v>
      </c>
    </row>
    <row r="86" spans="1:9" x14ac:dyDescent="0.25">
      <c r="A86" s="1">
        <v>2017</v>
      </c>
      <c r="B86" s="1" t="s">
        <v>35</v>
      </c>
      <c r="C86" s="1" t="s">
        <v>38</v>
      </c>
      <c r="D86" s="1" t="s">
        <v>100</v>
      </c>
      <c r="E86" s="1">
        <v>1</v>
      </c>
      <c r="F86" s="1" t="s">
        <v>114</v>
      </c>
      <c r="G86" s="1" t="s">
        <v>25</v>
      </c>
      <c r="H86" s="8">
        <v>61.768000000000008</v>
      </c>
      <c r="I86" s="2">
        <f t="shared" si="1"/>
        <v>7.1490740740740748E-4</v>
      </c>
    </row>
    <row r="87" spans="1:9" x14ac:dyDescent="0.25">
      <c r="A87" s="1">
        <v>2017</v>
      </c>
      <c r="B87" s="1" t="s">
        <v>35</v>
      </c>
      <c r="C87" s="1" t="s">
        <v>38</v>
      </c>
      <c r="D87" s="1" t="s">
        <v>100</v>
      </c>
      <c r="E87" s="1">
        <v>2</v>
      </c>
      <c r="F87" s="1" t="s">
        <v>115</v>
      </c>
      <c r="G87" s="1" t="s">
        <v>14</v>
      </c>
      <c r="H87" s="8">
        <v>62.402999999999992</v>
      </c>
      <c r="I87" s="2">
        <f t="shared" si="1"/>
        <v>7.2225694444444431E-4</v>
      </c>
    </row>
    <row r="88" spans="1:9" x14ac:dyDescent="0.25">
      <c r="A88" s="1">
        <v>2017</v>
      </c>
      <c r="B88" s="1" t="s">
        <v>35</v>
      </c>
      <c r="C88" s="1" t="s">
        <v>38</v>
      </c>
      <c r="D88" s="1" t="s">
        <v>100</v>
      </c>
      <c r="E88" s="1">
        <v>3</v>
      </c>
      <c r="F88" s="1" t="s">
        <v>116</v>
      </c>
      <c r="G88" s="1" t="s">
        <v>21</v>
      </c>
      <c r="H88" s="8">
        <v>62.756</v>
      </c>
      <c r="I88" s="2">
        <f t="shared" si="1"/>
        <v>7.2634259259259256E-4</v>
      </c>
    </row>
    <row r="89" spans="1:9" x14ac:dyDescent="0.25">
      <c r="A89" s="1">
        <v>2017</v>
      </c>
      <c r="B89" s="1" t="s">
        <v>35</v>
      </c>
      <c r="C89" s="1" t="s">
        <v>38</v>
      </c>
      <c r="D89" s="1" t="s">
        <v>100</v>
      </c>
      <c r="E89" s="1">
        <v>4</v>
      </c>
      <c r="F89" s="1" t="s">
        <v>109</v>
      </c>
      <c r="G89" s="1" t="s">
        <v>53</v>
      </c>
      <c r="H89" s="8">
        <v>62.888999999999982</v>
      </c>
      <c r="I89" s="2">
        <f t="shared" si="1"/>
        <v>7.2788194444444419E-4</v>
      </c>
    </row>
    <row r="90" spans="1:9" x14ac:dyDescent="0.25">
      <c r="A90" s="1">
        <v>2017</v>
      </c>
      <c r="B90" s="1" t="s">
        <v>35</v>
      </c>
      <c r="C90" s="1" t="s">
        <v>38</v>
      </c>
      <c r="D90" s="1" t="s">
        <v>100</v>
      </c>
      <c r="E90" s="1">
        <v>5</v>
      </c>
      <c r="F90" s="1" t="s">
        <v>117</v>
      </c>
      <c r="G90" s="1" t="s">
        <v>64</v>
      </c>
      <c r="H90" s="8">
        <v>63.238</v>
      </c>
      <c r="I90" s="2">
        <f t="shared" si="1"/>
        <v>7.3192129629629627E-4</v>
      </c>
    </row>
    <row r="91" spans="1:9" x14ac:dyDescent="0.25">
      <c r="A91" s="1">
        <v>2017</v>
      </c>
      <c r="B91" s="1" t="s">
        <v>35</v>
      </c>
      <c r="C91" s="1" t="s">
        <v>38</v>
      </c>
      <c r="D91" s="1" t="s">
        <v>100</v>
      </c>
      <c r="E91" s="1">
        <v>6</v>
      </c>
      <c r="F91" s="1" t="s">
        <v>118</v>
      </c>
      <c r="G91" s="1" t="s">
        <v>105</v>
      </c>
      <c r="H91" s="8">
        <v>63.771999999999998</v>
      </c>
      <c r="I91" s="2">
        <f t="shared" si="1"/>
        <v>7.3810185185185187E-4</v>
      </c>
    </row>
    <row r="92" spans="1:9" x14ac:dyDescent="0.25">
      <c r="A92" s="1">
        <v>2019</v>
      </c>
      <c r="B92" s="1" t="s">
        <v>35</v>
      </c>
      <c r="C92" s="1" t="s">
        <v>36</v>
      </c>
      <c r="D92" s="1" t="s">
        <v>119</v>
      </c>
      <c r="E92" s="1">
        <v>1</v>
      </c>
      <c r="F92" s="1" t="s">
        <v>120</v>
      </c>
      <c r="G92" s="1" t="s">
        <v>14</v>
      </c>
      <c r="H92" s="8">
        <v>35.162999999999997</v>
      </c>
      <c r="I92" s="2">
        <f t="shared" si="1"/>
        <v>4.0697916666666665E-4</v>
      </c>
    </row>
    <row r="93" spans="1:9" x14ac:dyDescent="0.25">
      <c r="A93" s="1">
        <v>2019</v>
      </c>
      <c r="B93" s="1" t="s">
        <v>35</v>
      </c>
      <c r="C93" s="1" t="s">
        <v>36</v>
      </c>
      <c r="D93" s="1" t="s">
        <v>119</v>
      </c>
      <c r="E93" s="1">
        <v>2</v>
      </c>
      <c r="F93" s="1" t="s">
        <v>121</v>
      </c>
      <c r="G93" s="1" t="s">
        <v>51</v>
      </c>
      <c r="H93" s="8">
        <v>35.220999999999997</v>
      </c>
      <c r="I93" s="2">
        <f t="shared" si="1"/>
        <v>4.076504629629629E-4</v>
      </c>
    </row>
    <row r="94" spans="1:9" x14ac:dyDescent="0.25">
      <c r="A94" s="1">
        <v>2019</v>
      </c>
      <c r="B94" s="1" t="s">
        <v>35</v>
      </c>
      <c r="C94" s="1" t="s">
        <v>36</v>
      </c>
      <c r="D94" s="1" t="s">
        <v>119</v>
      </c>
      <c r="E94" s="1">
        <v>3</v>
      </c>
      <c r="F94" s="1" t="s">
        <v>122</v>
      </c>
      <c r="G94" s="1" t="s">
        <v>12</v>
      </c>
      <c r="H94" s="8">
        <v>35.505000000000003</v>
      </c>
      <c r="I94" s="2">
        <f t="shared" si="1"/>
        <v>4.1093750000000001E-4</v>
      </c>
    </row>
    <row r="95" spans="1:9" x14ac:dyDescent="0.25">
      <c r="A95" s="1">
        <v>2019</v>
      </c>
      <c r="B95" s="1" t="s">
        <v>35</v>
      </c>
      <c r="C95" s="1" t="s">
        <v>36</v>
      </c>
      <c r="D95" s="1" t="s">
        <v>119</v>
      </c>
      <c r="E95" s="1">
        <v>4</v>
      </c>
      <c r="F95" s="1" t="s">
        <v>123</v>
      </c>
      <c r="G95" s="1" t="s">
        <v>16</v>
      </c>
      <c r="H95" s="8">
        <v>35.640999999999998</v>
      </c>
      <c r="I95" s="2">
        <f t="shared" si="1"/>
        <v>4.1251157407407404E-4</v>
      </c>
    </row>
    <row r="96" spans="1:9" x14ac:dyDescent="0.25">
      <c r="A96" s="1">
        <v>2019</v>
      </c>
      <c r="B96" s="1" t="s">
        <v>35</v>
      </c>
      <c r="C96" s="1" t="s">
        <v>36</v>
      </c>
      <c r="D96" s="1" t="s">
        <v>119</v>
      </c>
      <c r="E96" s="1">
        <v>5</v>
      </c>
      <c r="F96" s="1" t="s">
        <v>124</v>
      </c>
      <c r="G96" s="1" t="s">
        <v>8</v>
      </c>
      <c r="H96" s="8">
        <v>35.728000000000002</v>
      </c>
      <c r="I96" s="2">
        <f t="shared" si="1"/>
        <v>4.1351851851851852E-4</v>
      </c>
    </row>
    <row r="97" spans="1:9" x14ac:dyDescent="0.25">
      <c r="A97" s="1">
        <v>2019</v>
      </c>
      <c r="B97" s="1" t="s">
        <v>35</v>
      </c>
      <c r="C97" s="1" t="s">
        <v>36</v>
      </c>
      <c r="D97" s="1" t="s">
        <v>119</v>
      </c>
      <c r="E97" s="1">
        <v>6</v>
      </c>
      <c r="F97" s="1" t="s">
        <v>125</v>
      </c>
      <c r="G97" s="1" t="s">
        <v>8</v>
      </c>
      <c r="H97" s="8">
        <v>35.774000000000001</v>
      </c>
      <c r="I97" s="2">
        <f t="shared" si="1"/>
        <v>4.1405092592592595E-4</v>
      </c>
    </row>
    <row r="98" spans="1:9" x14ac:dyDescent="0.25">
      <c r="A98" s="1">
        <v>2018</v>
      </c>
      <c r="B98" s="1" t="s">
        <v>35</v>
      </c>
      <c r="C98" s="1" t="s">
        <v>36</v>
      </c>
      <c r="D98" s="1" t="s">
        <v>119</v>
      </c>
      <c r="E98" s="1">
        <v>1</v>
      </c>
      <c r="F98" s="1" t="s">
        <v>126</v>
      </c>
      <c r="G98" s="1" t="s">
        <v>14</v>
      </c>
      <c r="H98" s="8">
        <v>33.991999999999997</v>
      </c>
      <c r="I98" s="2">
        <f t="shared" si="1"/>
        <v>3.9342592592592592E-4</v>
      </c>
    </row>
    <row r="99" spans="1:9" x14ac:dyDescent="0.25">
      <c r="A99" s="1">
        <v>2018</v>
      </c>
      <c r="B99" s="1" t="s">
        <v>35</v>
      </c>
      <c r="C99" s="1" t="s">
        <v>36</v>
      </c>
      <c r="D99" s="1" t="s">
        <v>119</v>
      </c>
      <c r="E99" s="1">
        <v>2</v>
      </c>
      <c r="F99" s="1" t="s">
        <v>127</v>
      </c>
      <c r="G99" s="1" t="s">
        <v>25</v>
      </c>
      <c r="H99" s="8">
        <v>34.923000000000002</v>
      </c>
      <c r="I99" s="2">
        <f t="shared" si="1"/>
        <v>4.0420138888888889E-4</v>
      </c>
    </row>
    <row r="100" spans="1:9" x14ac:dyDescent="0.25">
      <c r="A100" s="1">
        <v>2018</v>
      </c>
      <c r="B100" s="1" t="s">
        <v>35</v>
      </c>
      <c r="C100" s="1" t="s">
        <v>36</v>
      </c>
      <c r="D100" s="1" t="s">
        <v>119</v>
      </c>
      <c r="E100" s="1">
        <v>3</v>
      </c>
      <c r="F100" s="1" t="s">
        <v>128</v>
      </c>
      <c r="G100" s="1" t="s">
        <v>25</v>
      </c>
      <c r="H100" s="8">
        <v>35.412999999999997</v>
      </c>
      <c r="I100" s="2">
        <f t="shared" si="1"/>
        <v>4.0987268518518516E-4</v>
      </c>
    </row>
    <row r="101" spans="1:9" x14ac:dyDescent="0.25">
      <c r="A101" s="1">
        <v>2018</v>
      </c>
      <c r="B101" s="1" t="s">
        <v>35</v>
      </c>
      <c r="C101" s="1" t="s">
        <v>36</v>
      </c>
      <c r="D101" s="1" t="s">
        <v>119</v>
      </c>
      <c r="E101" s="1">
        <v>4</v>
      </c>
      <c r="F101" s="1" t="s">
        <v>129</v>
      </c>
      <c r="G101" s="1" t="s">
        <v>8</v>
      </c>
      <c r="H101" s="8">
        <v>35.436</v>
      </c>
      <c r="I101" s="2">
        <f t="shared" si="1"/>
        <v>4.1013888888888887E-4</v>
      </c>
    </row>
    <row r="102" spans="1:9" x14ac:dyDescent="0.25">
      <c r="A102" s="1">
        <v>2018</v>
      </c>
      <c r="B102" s="1" t="s">
        <v>35</v>
      </c>
      <c r="C102" s="1" t="s">
        <v>36</v>
      </c>
      <c r="D102" s="1" t="s">
        <v>119</v>
      </c>
      <c r="E102" s="1">
        <v>5</v>
      </c>
      <c r="F102" s="1" t="s">
        <v>120</v>
      </c>
      <c r="G102" s="1" t="s">
        <v>14</v>
      </c>
      <c r="H102" s="8">
        <v>35.618000000000002</v>
      </c>
      <c r="I102" s="2">
        <f t="shared" si="1"/>
        <v>4.1224537037037038E-4</v>
      </c>
    </row>
    <row r="103" spans="1:9" x14ac:dyDescent="0.25">
      <c r="A103" s="1">
        <v>2018</v>
      </c>
      <c r="B103" s="1" t="s">
        <v>35</v>
      </c>
      <c r="C103" s="1" t="s">
        <v>36</v>
      </c>
      <c r="D103" s="1" t="s">
        <v>119</v>
      </c>
      <c r="E103" s="1">
        <v>6</v>
      </c>
      <c r="F103" s="1" t="s">
        <v>130</v>
      </c>
      <c r="G103" s="1" t="s">
        <v>21</v>
      </c>
      <c r="H103" s="8">
        <v>35.743000000000002</v>
      </c>
      <c r="I103" s="2">
        <f t="shared" si="1"/>
        <v>4.1369212962962963E-4</v>
      </c>
    </row>
    <row r="104" spans="1:9" x14ac:dyDescent="0.25">
      <c r="A104" s="1">
        <v>2017</v>
      </c>
      <c r="B104" s="1" t="s">
        <v>35</v>
      </c>
      <c r="C104" s="1" t="s">
        <v>36</v>
      </c>
      <c r="D104" s="1" t="s">
        <v>119</v>
      </c>
      <c r="E104" s="1">
        <v>1</v>
      </c>
      <c r="F104" s="1" t="s">
        <v>131</v>
      </c>
      <c r="G104" s="1" t="s">
        <v>51</v>
      </c>
      <c r="H104" s="8">
        <v>33.936999999999998</v>
      </c>
      <c r="I104" s="2">
        <f t="shared" si="1"/>
        <v>3.9278935185185185E-4</v>
      </c>
    </row>
    <row r="105" spans="1:9" x14ac:dyDescent="0.25">
      <c r="A105" s="1">
        <v>2017</v>
      </c>
      <c r="B105" s="1" t="s">
        <v>35</v>
      </c>
      <c r="C105" s="1" t="s">
        <v>36</v>
      </c>
      <c r="D105" s="1" t="s">
        <v>119</v>
      </c>
      <c r="E105" s="1">
        <v>2</v>
      </c>
      <c r="F105" s="1" t="s">
        <v>126</v>
      </c>
      <c r="G105" s="1" t="s">
        <v>14</v>
      </c>
      <c r="H105" s="8">
        <v>34.31</v>
      </c>
      <c r="I105" s="2">
        <f t="shared" si="1"/>
        <v>3.9710648148148152E-4</v>
      </c>
    </row>
    <row r="106" spans="1:9" x14ac:dyDescent="0.25">
      <c r="A106" s="1">
        <v>2017</v>
      </c>
      <c r="B106" s="1" t="s">
        <v>35</v>
      </c>
      <c r="C106" s="1" t="s">
        <v>36</v>
      </c>
      <c r="D106" s="1" t="s">
        <v>119</v>
      </c>
      <c r="E106" s="1">
        <v>3</v>
      </c>
      <c r="F106" s="1" t="s">
        <v>127</v>
      </c>
      <c r="G106" s="1" t="s">
        <v>25</v>
      </c>
      <c r="H106" s="8">
        <v>34.625</v>
      </c>
      <c r="I106" s="2">
        <f t="shared" si="1"/>
        <v>4.0075231481481483E-4</v>
      </c>
    </row>
    <row r="107" spans="1:9" x14ac:dyDescent="0.25">
      <c r="A107" s="1">
        <v>2017</v>
      </c>
      <c r="B107" s="1" t="s">
        <v>35</v>
      </c>
      <c r="C107" s="1" t="s">
        <v>36</v>
      </c>
      <c r="D107" s="1" t="s">
        <v>119</v>
      </c>
      <c r="E107" s="1">
        <v>4</v>
      </c>
      <c r="F107" s="1" t="s">
        <v>132</v>
      </c>
      <c r="G107" s="1" t="s">
        <v>12</v>
      </c>
      <c r="H107" s="8">
        <v>34.906999999999996</v>
      </c>
      <c r="I107" s="2">
        <f t="shared" si="1"/>
        <v>4.0401620370370369E-4</v>
      </c>
    </row>
    <row r="108" spans="1:9" x14ac:dyDescent="0.25">
      <c r="A108" s="1">
        <v>2017</v>
      </c>
      <c r="B108" s="1" t="s">
        <v>35</v>
      </c>
      <c r="C108" s="1" t="s">
        <v>36</v>
      </c>
      <c r="D108" s="1" t="s">
        <v>119</v>
      </c>
      <c r="E108" s="1">
        <v>5</v>
      </c>
      <c r="F108" s="1" t="s">
        <v>133</v>
      </c>
      <c r="G108" s="1" t="s">
        <v>44</v>
      </c>
      <c r="H108" s="8">
        <v>35.168999999999997</v>
      </c>
      <c r="I108" s="2">
        <f t="shared" si="1"/>
        <v>4.0704861111111107E-4</v>
      </c>
    </row>
    <row r="109" spans="1:9" x14ac:dyDescent="0.25">
      <c r="A109" s="1">
        <v>2017</v>
      </c>
      <c r="B109" s="1" t="s">
        <v>35</v>
      </c>
      <c r="C109" s="1" t="s">
        <v>36</v>
      </c>
      <c r="D109" s="1" t="s">
        <v>119</v>
      </c>
      <c r="E109" s="1">
        <v>6</v>
      </c>
      <c r="F109" s="1" t="s">
        <v>134</v>
      </c>
      <c r="G109" s="1" t="s">
        <v>31</v>
      </c>
      <c r="H109" s="8">
        <v>35.738999999999997</v>
      </c>
      <c r="I109" s="2">
        <f t="shared" si="1"/>
        <v>4.136458333333333E-4</v>
      </c>
    </row>
    <row r="110" spans="1:9" x14ac:dyDescent="0.25">
      <c r="A110" s="1">
        <v>2019</v>
      </c>
      <c r="B110" s="1" t="s">
        <v>35</v>
      </c>
      <c r="C110" s="1" t="s">
        <v>38</v>
      </c>
      <c r="D110" s="1" t="s">
        <v>140</v>
      </c>
      <c r="E110" s="1">
        <v>1</v>
      </c>
      <c r="F110" s="1" t="s">
        <v>135</v>
      </c>
      <c r="G110" s="1" t="s">
        <v>14</v>
      </c>
      <c r="H110" s="8">
        <v>191.85</v>
      </c>
      <c r="I110" s="2">
        <f t="shared" si="1"/>
        <v>2.220486111111111E-3</v>
      </c>
    </row>
    <row r="111" spans="1:9" x14ac:dyDescent="0.25">
      <c r="A111" s="1">
        <v>2019</v>
      </c>
      <c r="B111" s="1" t="s">
        <v>35</v>
      </c>
      <c r="C111" s="1" t="s">
        <v>38</v>
      </c>
      <c r="D111" s="1" t="s">
        <v>140</v>
      </c>
      <c r="E111" s="1">
        <v>2</v>
      </c>
      <c r="F111" s="1" t="s">
        <v>101</v>
      </c>
      <c r="G111" s="1" t="s">
        <v>14</v>
      </c>
      <c r="H111" s="8">
        <v>192.28700000000001</v>
      </c>
      <c r="I111" s="2">
        <f t="shared" si="1"/>
        <v>2.2255439814814816E-3</v>
      </c>
    </row>
    <row r="112" spans="1:9" x14ac:dyDescent="0.25">
      <c r="A112" s="1">
        <v>2019</v>
      </c>
      <c r="B112" s="1" t="s">
        <v>35</v>
      </c>
      <c r="C112" s="1" t="s">
        <v>38</v>
      </c>
      <c r="D112" s="1" t="s">
        <v>140</v>
      </c>
      <c r="E112" s="1">
        <v>3</v>
      </c>
      <c r="F112" s="1" t="s">
        <v>136</v>
      </c>
      <c r="G112" s="1" t="s">
        <v>46</v>
      </c>
      <c r="H112" s="8">
        <v>194.55499999999998</v>
      </c>
      <c r="I112" s="2">
        <f t="shared" si="1"/>
        <v>2.2517939814814814E-3</v>
      </c>
    </row>
    <row r="113" spans="1:9" x14ac:dyDescent="0.25">
      <c r="A113" s="1">
        <v>2019</v>
      </c>
      <c r="B113" s="1" t="s">
        <v>35</v>
      </c>
      <c r="C113" s="1" t="s">
        <v>38</v>
      </c>
      <c r="D113" s="1" t="s">
        <v>140</v>
      </c>
      <c r="E113" s="1">
        <v>4</v>
      </c>
      <c r="F113" s="1" t="s">
        <v>137</v>
      </c>
      <c r="G113" s="1" t="s">
        <v>12</v>
      </c>
      <c r="H113" s="8">
        <v>195.315</v>
      </c>
      <c r="I113" s="2">
        <f t="shared" si="1"/>
        <v>2.2605902777777776E-3</v>
      </c>
    </row>
    <row r="114" spans="1:9" x14ac:dyDescent="0.25">
      <c r="A114" s="1">
        <v>2019</v>
      </c>
      <c r="B114" s="1" t="s">
        <v>35</v>
      </c>
      <c r="C114" s="1" t="s">
        <v>38</v>
      </c>
      <c r="D114" s="1" t="s">
        <v>140</v>
      </c>
      <c r="E114" s="1">
        <v>5</v>
      </c>
      <c r="F114" s="1" t="s">
        <v>138</v>
      </c>
      <c r="G114" s="1" t="s">
        <v>64</v>
      </c>
      <c r="H114" s="8">
        <v>196.74700000000001</v>
      </c>
      <c r="I114" s="2">
        <f t="shared" si="1"/>
        <v>2.2771643518518518E-3</v>
      </c>
    </row>
    <row r="115" spans="1:9" x14ac:dyDescent="0.25">
      <c r="A115" s="1">
        <v>2019</v>
      </c>
      <c r="B115" s="1" t="s">
        <v>35</v>
      </c>
      <c r="C115" s="1" t="s">
        <v>38</v>
      </c>
      <c r="D115" s="1" t="s">
        <v>140</v>
      </c>
      <c r="E115" s="1">
        <v>6</v>
      </c>
      <c r="F115" s="1" t="s">
        <v>139</v>
      </c>
      <c r="G115" s="1" t="s">
        <v>51</v>
      </c>
      <c r="H115" s="8">
        <v>196.83599999999998</v>
      </c>
      <c r="I115" s="2">
        <f t="shared" si="1"/>
        <v>2.2781944444444442E-3</v>
      </c>
    </row>
    <row r="116" spans="1:9" x14ac:dyDescent="0.25">
      <c r="A116" s="1">
        <v>2018</v>
      </c>
      <c r="B116" s="1" t="s">
        <v>35</v>
      </c>
      <c r="C116" s="1" t="s">
        <v>38</v>
      </c>
      <c r="D116" s="1" t="s">
        <v>140</v>
      </c>
      <c r="E116" s="1">
        <v>1</v>
      </c>
      <c r="F116" s="1" t="s">
        <v>141</v>
      </c>
      <c r="G116" s="1" t="s">
        <v>25</v>
      </c>
      <c r="H116" s="8">
        <v>191.14300000000003</v>
      </c>
      <c r="I116" s="2">
        <f t="shared" si="1"/>
        <v>2.2123032407407412E-3</v>
      </c>
    </row>
    <row r="117" spans="1:9" x14ac:dyDescent="0.25">
      <c r="A117" s="1">
        <v>2018</v>
      </c>
      <c r="B117" s="1" t="s">
        <v>35</v>
      </c>
      <c r="C117" s="1" t="s">
        <v>38</v>
      </c>
      <c r="D117" s="1" t="s">
        <v>140</v>
      </c>
      <c r="E117" s="1">
        <v>2</v>
      </c>
      <c r="F117" s="1" t="s">
        <v>142</v>
      </c>
      <c r="G117" s="1" t="s">
        <v>12</v>
      </c>
      <c r="H117" s="8">
        <v>192.226</v>
      </c>
      <c r="I117" s="2">
        <f t="shared" si="1"/>
        <v>2.2248379629629628E-3</v>
      </c>
    </row>
    <row r="118" spans="1:9" x14ac:dyDescent="0.25">
      <c r="A118" s="1">
        <v>2018</v>
      </c>
      <c r="B118" s="1" t="s">
        <v>35</v>
      </c>
      <c r="C118" s="1" t="s">
        <v>38</v>
      </c>
      <c r="D118" s="1" t="s">
        <v>140</v>
      </c>
      <c r="E118" s="1">
        <v>3</v>
      </c>
      <c r="F118" s="1" t="s">
        <v>143</v>
      </c>
      <c r="G118" s="1" t="s">
        <v>21</v>
      </c>
      <c r="H118" s="8">
        <v>194.92099999999999</v>
      </c>
      <c r="I118" s="2">
        <f t="shared" si="1"/>
        <v>2.2560300925925925E-3</v>
      </c>
    </row>
    <row r="119" spans="1:9" x14ac:dyDescent="0.25">
      <c r="A119" s="1">
        <v>2018</v>
      </c>
      <c r="B119" s="1" t="s">
        <v>35</v>
      </c>
      <c r="C119" s="1" t="s">
        <v>38</v>
      </c>
      <c r="D119" s="1" t="s">
        <v>140</v>
      </c>
      <c r="E119" s="1">
        <v>4</v>
      </c>
      <c r="F119" s="1" t="s">
        <v>144</v>
      </c>
      <c r="G119" s="1" t="s">
        <v>25</v>
      </c>
      <c r="H119" s="8">
        <v>195.14499999999995</v>
      </c>
      <c r="I119" s="2">
        <f t="shared" si="1"/>
        <v>2.2586226851851847E-3</v>
      </c>
    </row>
    <row r="120" spans="1:9" x14ac:dyDescent="0.25">
      <c r="A120" s="1">
        <v>2018</v>
      </c>
      <c r="B120" s="1" t="s">
        <v>35</v>
      </c>
      <c r="C120" s="1" t="s">
        <v>38</v>
      </c>
      <c r="D120" s="1" t="s">
        <v>140</v>
      </c>
      <c r="E120" s="1">
        <v>5</v>
      </c>
      <c r="F120" s="1" t="s">
        <v>101</v>
      </c>
      <c r="G120" s="1" t="s">
        <v>14</v>
      </c>
      <c r="H120" s="8">
        <v>195.846</v>
      </c>
      <c r="I120" s="2">
        <f t="shared" si="1"/>
        <v>2.2667361111111113E-3</v>
      </c>
    </row>
    <row r="121" spans="1:9" x14ac:dyDescent="0.25">
      <c r="A121" s="1">
        <v>2018</v>
      </c>
      <c r="B121" s="1" t="s">
        <v>35</v>
      </c>
      <c r="C121" s="1" t="s">
        <v>38</v>
      </c>
      <c r="D121" s="1" t="s">
        <v>140</v>
      </c>
      <c r="E121" s="1">
        <v>6</v>
      </c>
      <c r="F121" s="1" t="s">
        <v>139</v>
      </c>
      <c r="G121" s="1" t="s">
        <v>51</v>
      </c>
      <c r="H121" s="8">
        <v>195.88199999999998</v>
      </c>
      <c r="I121" s="2">
        <f t="shared" si="1"/>
        <v>2.2671527777777777E-3</v>
      </c>
    </row>
    <row r="122" spans="1:9" x14ac:dyDescent="0.25">
      <c r="A122" s="1">
        <v>2017</v>
      </c>
      <c r="B122" s="1" t="s">
        <v>35</v>
      </c>
      <c r="C122" s="1" t="s">
        <v>38</v>
      </c>
      <c r="D122" s="1" t="s">
        <v>140</v>
      </c>
      <c r="E122" s="1">
        <v>1</v>
      </c>
      <c r="F122" s="1" t="s">
        <v>145</v>
      </c>
      <c r="G122" s="1" t="s">
        <v>86</v>
      </c>
      <c r="H122" s="8">
        <v>195.08599999999998</v>
      </c>
      <c r="I122" s="2">
        <f t="shared" si="1"/>
        <v>2.2579398148148146E-3</v>
      </c>
    </row>
    <row r="123" spans="1:9" x14ac:dyDescent="0.25">
      <c r="A123" s="1">
        <v>2017</v>
      </c>
      <c r="B123" s="1" t="s">
        <v>35</v>
      </c>
      <c r="C123" s="1" t="s">
        <v>38</v>
      </c>
      <c r="D123" s="1" t="s">
        <v>140</v>
      </c>
      <c r="E123" s="1">
        <v>2</v>
      </c>
      <c r="F123" s="1" t="s">
        <v>146</v>
      </c>
      <c r="G123" s="1" t="s">
        <v>147</v>
      </c>
      <c r="H123" s="8">
        <v>195.43500000000006</v>
      </c>
      <c r="I123" s="2">
        <f t="shared" si="1"/>
        <v>2.2619791666666673E-3</v>
      </c>
    </row>
    <row r="124" spans="1:9" x14ac:dyDescent="0.25">
      <c r="A124" s="1">
        <v>2017</v>
      </c>
      <c r="B124" s="1" t="s">
        <v>35</v>
      </c>
      <c r="C124" s="1" t="s">
        <v>38</v>
      </c>
      <c r="D124" s="1" t="s">
        <v>140</v>
      </c>
      <c r="E124" s="1">
        <v>3</v>
      </c>
      <c r="F124" s="1" t="s">
        <v>148</v>
      </c>
      <c r="G124" s="1" t="s">
        <v>149</v>
      </c>
      <c r="H124" s="8">
        <v>196.28699999999998</v>
      </c>
      <c r="I124" s="2">
        <f t="shared" si="1"/>
        <v>2.2718402777777776E-3</v>
      </c>
    </row>
    <row r="125" spans="1:9" x14ac:dyDescent="0.25">
      <c r="A125" s="1">
        <v>2017</v>
      </c>
      <c r="B125" s="1" t="s">
        <v>35</v>
      </c>
      <c r="C125" s="1" t="s">
        <v>38</v>
      </c>
      <c r="D125" s="1" t="s">
        <v>140</v>
      </c>
      <c r="E125" s="1">
        <v>4</v>
      </c>
      <c r="F125" s="1" t="s">
        <v>141</v>
      </c>
      <c r="G125" s="1" t="s">
        <v>25</v>
      </c>
      <c r="H125" s="8">
        <v>196.655</v>
      </c>
      <c r="I125" s="2">
        <f t="shared" si="1"/>
        <v>2.276099537037037E-3</v>
      </c>
    </row>
    <row r="126" spans="1:9" x14ac:dyDescent="0.25">
      <c r="A126" s="1">
        <v>2017</v>
      </c>
      <c r="B126" s="1" t="s">
        <v>35</v>
      </c>
      <c r="C126" s="1" t="s">
        <v>38</v>
      </c>
      <c r="D126" s="1" t="s">
        <v>140</v>
      </c>
      <c r="E126" s="1">
        <v>5</v>
      </c>
      <c r="F126" s="1" t="s">
        <v>150</v>
      </c>
      <c r="G126" s="1" t="s">
        <v>25</v>
      </c>
      <c r="H126" s="8">
        <v>197.77399999999997</v>
      </c>
      <c r="I126" s="2">
        <f t="shared" si="1"/>
        <v>2.2890509259259257E-3</v>
      </c>
    </row>
    <row r="127" spans="1:9" x14ac:dyDescent="0.25">
      <c r="A127" s="1">
        <v>2017</v>
      </c>
      <c r="B127" s="1" t="s">
        <v>35</v>
      </c>
      <c r="C127" s="1" t="s">
        <v>38</v>
      </c>
      <c r="D127" s="1" t="s">
        <v>140</v>
      </c>
      <c r="E127" s="1">
        <v>6</v>
      </c>
      <c r="F127" s="1" t="s">
        <v>151</v>
      </c>
      <c r="G127" s="1" t="s">
        <v>64</v>
      </c>
      <c r="H127" s="8">
        <v>198.06599999999997</v>
      </c>
      <c r="I127" s="2">
        <f t="shared" si="1"/>
        <v>2.2924305555555554E-3</v>
      </c>
    </row>
    <row r="128" spans="1:9" x14ac:dyDescent="0.25">
      <c r="A128" s="1">
        <v>2019</v>
      </c>
      <c r="B128" s="1" t="s">
        <v>35</v>
      </c>
      <c r="C128" s="1" t="s">
        <v>36</v>
      </c>
      <c r="D128" s="1" t="s">
        <v>140</v>
      </c>
      <c r="E128" s="1">
        <v>1</v>
      </c>
      <c r="F128" s="1" t="s">
        <v>152</v>
      </c>
      <c r="G128" s="3" t="s">
        <v>21</v>
      </c>
      <c r="H128" s="8">
        <v>138.68699999999998</v>
      </c>
      <c r="I128" s="2">
        <f t="shared" si="1"/>
        <v>1.6051736111111108E-3</v>
      </c>
    </row>
    <row r="129" spans="1:9" x14ac:dyDescent="0.25">
      <c r="A129" s="1">
        <v>2019</v>
      </c>
      <c r="B129" s="1" t="s">
        <v>35</v>
      </c>
      <c r="C129" s="1" t="s">
        <v>36</v>
      </c>
      <c r="D129" s="1" t="s">
        <v>140</v>
      </c>
      <c r="E129" s="1">
        <v>2</v>
      </c>
      <c r="F129" s="4" t="s">
        <v>153</v>
      </c>
      <c r="G129" s="3" t="s">
        <v>12</v>
      </c>
      <c r="H129" s="8">
        <v>139.869</v>
      </c>
      <c r="I129" s="2">
        <f t="shared" si="1"/>
        <v>1.6188541666666667E-3</v>
      </c>
    </row>
    <row r="130" spans="1:9" x14ac:dyDescent="0.25">
      <c r="A130" s="1">
        <v>2019</v>
      </c>
      <c r="B130" s="1" t="s">
        <v>35</v>
      </c>
      <c r="C130" s="1" t="s">
        <v>36</v>
      </c>
      <c r="D130" s="1" t="s">
        <v>140</v>
      </c>
      <c r="E130" s="1">
        <v>3</v>
      </c>
      <c r="F130" s="4" t="s">
        <v>154</v>
      </c>
      <c r="G130" s="3" t="s">
        <v>147</v>
      </c>
      <c r="H130" s="8">
        <v>140.43799999999999</v>
      </c>
      <c r="I130" s="2">
        <f t="shared" si="1"/>
        <v>1.6254398148148146E-3</v>
      </c>
    </row>
    <row r="131" spans="1:9" x14ac:dyDescent="0.25">
      <c r="A131" s="1">
        <v>2019</v>
      </c>
      <c r="B131" s="1" t="s">
        <v>35</v>
      </c>
      <c r="C131" s="1" t="s">
        <v>36</v>
      </c>
      <c r="D131" s="1" t="s">
        <v>140</v>
      </c>
      <c r="E131" s="1">
        <v>4</v>
      </c>
      <c r="F131" s="4" t="s">
        <v>155</v>
      </c>
      <c r="G131" s="3" t="s">
        <v>25</v>
      </c>
      <c r="H131" s="8">
        <v>142.33699999999999</v>
      </c>
      <c r="I131" s="2">
        <f t="shared" ref="I131:I181" si="2">H131/(3600*24)</f>
        <v>1.6474189814814813E-3</v>
      </c>
    </row>
    <row r="132" spans="1:9" x14ac:dyDescent="0.25">
      <c r="A132" s="1">
        <v>2019</v>
      </c>
      <c r="B132" s="1" t="s">
        <v>35</v>
      </c>
      <c r="C132" s="1" t="s">
        <v>36</v>
      </c>
      <c r="D132" s="1" t="s">
        <v>140</v>
      </c>
      <c r="E132" s="1">
        <v>5</v>
      </c>
      <c r="F132" s="4" t="s">
        <v>156</v>
      </c>
      <c r="G132" s="3" t="s">
        <v>34</v>
      </c>
      <c r="H132" s="8">
        <v>142.97100000000003</v>
      </c>
      <c r="I132" s="2">
        <f t="shared" si="2"/>
        <v>1.6547569444444448E-3</v>
      </c>
    </row>
    <row r="133" spans="1:9" x14ac:dyDescent="0.25">
      <c r="A133" s="1">
        <v>2019</v>
      </c>
      <c r="B133" s="1" t="s">
        <v>35</v>
      </c>
      <c r="C133" s="1" t="s">
        <v>36</v>
      </c>
      <c r="D133" s="1" t="s">
        <v>140</v>
      </c>
      <c r="E133" s="1">
        <v>6</v>
      </c>
      <c r="F133" s="4" t="s">
        <v>157</v>
      </c>
      <c r="G133" s="3" t="s">
        <v>64</v>
      </c>
      <c r="H133" s="8">
        <v>143.351</v>
      </c>
      <c r="I133" s="2">
        <f t="shared" si="2"/>
        <v>1.6591550925925925E-3</v>
      </c>
    </row>
    <row r="134" spans="1:9" x14ac:dyDescent="0.25">
      <c r="A134" s="1">
        <v>2018</v>
      </c>
      <c r="B134" s="1" t="s">
        <v>35</v>
      </c>
      <c r="C134" s="1" t="s">
        <v>36</v>
      </c>
      <c r="D134" s="1" t="s">
        <v>140</v>
      </c>
      <c r="E134" s="1">
        <v>1</v>
      </c>
      <c r="F134" s="4" t="s">
        <v>158</v>
      </c>
      <c r="G134" s="3" t="s">
        <v>64</v>
      </c>
      <c r="H134" s="8">
        <v>142.13400000000001</v>
      </c>
      <c r="I134" s="2">
        <f t="shared" si="2"/>
        <v>1.6450694444444447E-3</v>
      </c>
    </row>
    <row r="135" spans="1:9" x14ac:dyDescent="0.25">
      <c r="A135" s="1">
        <v>2018</v>
      </c>
      <c r="B135" s="1" t="s">
        <v>35</v>
      </c>
      <c r="C135" s="1" t="s">
        <v>36</v>
      </c>
      <c r="D135" s="1" t="s">
        <v>140</v>
      </c>
      <c r="E135" s="1">
        <v>2</v>
      </c>
      <c r="F135" s="4" t="s">
        <v>159</v>
      </c>
      <c r="G135" s="3" t="s">
        <v>25</v>
      </c>
      <c r="H135" s="8">
        <v>142.29300000000001</v>
      </c>
      <c r="I135" s="2">
        <f t="shared" si="2"/>
        <v>1.6469097222222224E-3</v>
      </c>
    </row>
    <row r="136" spans="1:9" x14ac:dyDescent="0.25">
      <c r="A136" s="1">
        <v>2018</v>
      </c>
      <c r="B136" s="1" t="s">
        <v>35</v>
      </c>
      <c r="C136" s="1" t="s">
        <v>36</v>
      </c>
      <c r="D136" s="1" t="s">
        <v>140</v>
      </c>
      <c r="E136" s="1">
        <v>3</v>
      </c>
      <c r="F136" s="4" t="s">
        <v>160</v>
      </c>
      <c r="G136" s="3" t="s">
        <v>51</v>
      </c>
      <c r="H136" s="8">
        <v>142.346</v>
      </c>
      <c r="I136" s="2">
        <f t="shared" si="2"/>
        <v>1.6475231481481482E-3</v>
      </c>
    </row>
    <row r="137" spans="1:9" x14ac:dyDescent="0.25">
      <c r="A137" s="1">
        <v>2018</v>
      </c>
      <c r="B137" s="1" t="s">
        <v>35</v>
      </c>
      <c r="C137" s="1" t="s">
        <v>36</v>
      </c>
      <c r="D137" s="1" t="s">
        <v>140</v>
      </c>
      <c r="E137" s="1">
        <v>4</v>
      </c>
      <c r="F137" s="4" t="s">
        <v>161</v>
      </c>
      <c r="G137" s="3" t="s">
        <v>34</v>
      </c>
      <c r="H137" s="8">
        <v>142.577</v>
      </c>
      <c r="I137" s="2">
        <f t="shared" si="2"/>
        <v>1.6501967592592592E-3</v>
      </c>
    </row>
    <row r="138" spans="1:9" x14ac:dyDescent="0.25">
      <c r="A138" s="1">
        <v>2018</v>
      </c>
      <c r="B138" s="1" t="s">
        <v>35</v>
      </c>
      <c r="C138" s="1" t="s">
        <v>36</v>
      </c>
      <c r="D138" s="1" t="s">
        <v>140</v>
      </c>
      <c r="E138" s="1">
        <v>5</v>
      </c>
      <c r="F138" s="4" t="s">
        <v>154</v>
      </c>
      <c r="G138" s="3" t="s">
        <v>147</v>
      </c>
      <c r="H138" s="8">
        <v>143.07400000000004</v>
      </c>
      <c r="I138" s="2">
        <f t="shared" si="2"/>
        <v>1.6559490740740744E-3</v>
      </c>
    </row>
    <row r="139" spans="1:9" x14ac:dyDescent="0.25">
      <c r="A139" s="1">
        <v>2018</v>
      </c>
      <c r="B139" s="1" t="s">
        <v>35</v>
      </c>
      <c r="C139" s="1" t="s">
        <v>36</v>
      </c>
      <c r="D139" s="1" t="s">
        <v>140</v>
      </c>
      <c r="E139" s="1">
        <v>6</v>
      </c>
      <c r="F139" s="4" t="s">
        <v>153</v>
      </c>
      <c r="G139" s="3" t="s">
        <v>12</v>
      </c>
      <c r="H139" s="8">
        <v>143.75000000000003</v>
      </c>
      <c r="I139" s="2">
        <f t="shared" si="2"/>
        <v>1.6637731481481484E-3</v>
      </c>
    </row>
    <row r="140" spans="1:9" x14ac:dyDescent="0.25">
      <c r="A140" s="1">
        <v>2017</v>
      </c>
      <c r="B140" s="1" t="s">
        <v>35</v>
      </c>
      <c r="C140" s="1" t="s">
        <v>36</v>
      </c>
      <c r="D140" s="1" t="s">
        <v>140</v>
      </c>
      <c r="E140" s="1">
        <v>1</v>
      </c>
      <c r="F140" s="4" t="s">
        <v>162</v>
      </c>
      <c r="G140" s="3" t="s">
        <v>21</v>
      </c>
      <c r="H140" s="8">
        <v>138.08000000000001</v>
      </c>
      <c r="I140" s="2">
        <f t="shared" si="2"/>
        <v>1.5981481481481482E-3</v>
      </c>
    </row>
    <row r="141" spans="1:9" x14ac:dyDescent="0.25">
      <c r="A141" s="1">
        <v>2017</v>
      </c>
      <c r="B141" s="1" t="s">
        <v>35</v>
      </c>
      <c r="C141" s="1" t="s">
        <v>36</v>
      </c>
      <c r="D141" s="1" t="s">
        <v>140</v>
      </c>
      <c r="E141" s="1">
        <v>2</v>
      </c>
      <c r="F141" s="4" t="s">
        <v>163</v>
      </c>
      <c r="G141" s="3" t="s">
        <v>64</v>
      </c>
      <c r="H141" s="8">
        <v>138.67899999999997</v>
      </c>
      <c r="I141" s="2">
        <f t="shared" si="2"/>
        <v>1.6050810185185183E-3</v>
      </c>
    </row>
    <row r="142" spans="1:9" x14ac:dyDescent="0.25">
      <c r="A142" s="1">
        <v>2017</v>
      </c>
      <c r="B142" s="1" t="s">
        <v>35</v>
      </c>
      <c r="C142" s="1" t="s">
        <v>36</v>
      </c>
      <c r="D142" s="1" t="s">
        <v>140</v>
      </c>
      <c r="E142" s="1">
        <v>3</v>
      </c>
      <c r="F142" s="4" t="s">
        <v>164</v>
      </c>
      <c r="G142" s="3" t="s">
        <v>64</v>
      </c>
      <c r="H142" s="8">
        <v>141.667</v>
      </c>
      <c r="I142" s="2">
        <f t="shared" si="2"/>
        <v>1.6396643518518518E-3</v>
      </c>
    </row>
    <row r="143" spans="1:9" x14ac:dyDescent="0.25">
      <c r="A143" s="1">
        <v>2017</v>
      </c>
      <c r="B143" s="1" t="s">
        <v>35</v>
      </c>
      <c r="C143" s="1" t="s">
        <v>36</v>
      </c>
      <c r="D143" s="1" t="s">
        <v>140</v>
      </c>
      <c r="E143" s="1">
        <v>4</v>
      </c>
      <c r="F143" s="4" t="s">
        <v>165</v>
      </c>
      <c r="G143" s="3" t="s">
        <v>21</v>
      </c>
      <c r="H143" s="8">
        <v>143.048</v>
      </c>
      <c r="I143" s="2">
        <f t="shared" si="2"/>
        <v>1.6556481481481481E-3</v>
      </c>
    </row>
    <row r="144" spans="1:9" x14ac:dyDescent="0.25">
      <c r="A144" s="1">
        <v>2017</v>
      </c>
      <c r="B144" s="1" t="s">
        <v>35</v>
      </c>
      <c r="C144" s="1" t="s">
        <v>36</v>
      </c>
      <c r="D144" s="1" t="s">
        <v>140</v>
      </c>
      <c r="E144" s="1">
        <v>5</v>
      </c>
      <c r="F144" s="4" t="s">
        <v>166</v>
      </c>
      <c r="G144" s="3" t="s">
        <v>34</v>
      </c>
      <c r="H144" s="8">
        <v>144.34200000000001</v>
      </c>
      <c r="I144" s="2">
        <f t="shared" si="2"/>
        <v>1.6706250000000002E-3</v>
      </c>
    </row>
    <row r="145" spans="1:9" x14ac:dyDescent="0.25">
      <c r="A145" s="1">
        <v>2017</v>
      </c>
      <c r="B145" s="1" t="s">
        <v>35</v>
      </c>
      <c r="C145" s="1" t="s">
        <v>36</v>
      </c>
      <c r="D145" s="1" t="s">
        <v>140</v>
      </c>
      <c r="E145" s="1">
        <v>6</v>
      </c>
      <c r="F145" s="4" t="s">
        <v>167</v>
      </c>
      <c r="G145" s="3" t="s">
        <v>46</v>
      </c>
      <c r="H145" s="8">
        <v>144.83799999999997</v>
      </c>
      <c r="I145" s="2">
        <f t="shared" si="2"/>
        <v>1.6763657407407404E-3</v>
      </c>
    </row>
    <row r="146" spans="1:9" x14ac:dyDescent="0.25">
      <c r="A146" s="1">
        <v>2019</v>
      </c>
      <c r="B146" s="1" t="s">
        <v>35</v>
      </c>
      <c r="C146" s="1" t="s">
        <v>38</v>
      </c>
      <c r="D146" s="1" t="s">
        <v>168</v>
      </c>
      <c r="E146" s="1">
        <v>1</v>
      </c>
      <c r="F146" s="1" t="s">
        <v>104</v>
      </c>
      <c r="G146" s="3" t="s">
        <v>105</v>
      </c>
      <c r="H146" s="8">
        <v>10.118</v>
      </c>
      <c r="I146" s="2">
        <f t="shared" si="2"/>
        <v>1.1710648148148149E-4</v>
      </c>
    </row>
    <row r="147" spans="1:9" x14ac:dyDescent="0.25">
      <c r="A147" s="1">
        <v>2019</v>
      </c>
      <c r="B147" s="1" t="s">
        <v>35</v>
      </c>
      <c r="C147" s="1" t="s">
        <v>38</v>
      </c>
      <c r="D147" s="1" t="s">
        <v>168</v>
      </c>
      <c r="E147" s="1">
        <v>2</v>
      </c>
      <c r="F147" s="1" t="s">
        <v>169</v>
      </c>
      <c r="G147" s="3" t="s">
        <v>34</v>
      </c>
      <c r="H147" s="8">
        <v>10.159000000000001</v>
      </c>
      <c r="I147" s="2">
        <f t="shared" si="2"/>
        <v>1.1758101851851853E-4</v>
      </c>
    </row>
    <row r="148" spans="1:9" x14ac:dyDescent="0.25">
      <c r="A148" s="1">
        <v>2019</v>
      </c>
      <c r="B148" s="1" t="s">
        <v>35</v>
      </c>
      <c r="C148" s="1" t="s">
        <v>38</v>
      </c>
      <c r="D148" s="1" t="s">
        <v>168</v>
      </c>
      <c r="E148" s="1">
        <v>3</v>
      </c>
      <c r="F148" s="1" t="s">
        <v>170</v>
      </c>
      <c r="G148" s="3" t="s">
        <v>25</v>
      </c>
      <c r="H148" s="8">
        <v>10.169</v>
      </c>
      <c r="I148" s="2">
        <f t="shared" si="2"/>
        <v>1.1769675925925927E-4</v>
      </c>
    </row>
    <row r="149" spans="1:9" x14ac:dyDescent="0.25">
      <c r="A149" s="1">
        <v>2019</v>
      </c>
      <c r="B149" s="1" t="s">
        <v>35</v>
      </c>
      <c r="C149" s="1" t="s">
        <v>38</v>
      </c>
      <c r="D149" s="1" t="s">
        <v>168</v>
      </c>
      <c r="E149" s="1">
        <v>4</v>
      </c>
      <c r="F149" s="1" t="s">
        <v>171</v>
      </c>
      <c r="G149" s="3" t="s">
        <v>18</v>
      </c>
      <c r="H149" s="8">
        <v>10.182</v>
      </c>
      <c r="I149" s="2">
        <f t="shared" si="2"/>
        <v>1.1784722222222223E-4</v>
      </c>
    </row>
    <row r="150" spans="1:9" x14ac:dyDescent="0.25">
      <c r="A150" s="1">
        <v>2019</v>
      </c>
      <c r="B150" s="1" t="s">
        <v>35</v>
      </c>
      <c r="C150" s="1" t="s">
        <v>38</v>
      </c>
      <c r="D150" s="1" t="s">
        <v>168</v>
      </c>
      <c r="E150" s="1">
        <v>5</v>
      </c>
      <c r="F150" s="1" t="s">
        <v>103</v>
      </c>
      <c r="G150" s="3" t="s">
        <v>44</v>
      </c>
      <c r="H150" s="8">
        <v>10.194000000000001</v>
      </c>
      <c r="I150" s="2">
        <f t="shared" si="2"/>
        <v>1.1798611111111112E-4</v>
      </c>
    </row>
    <row r="151" spans="1:9" x14ac:dyDescent="0.25">
      <c r="A151" s="1">
        <v>2019</v>
      </c>
      <c r="B151" s="1" t="s">
        <v>35</v>
      </c>
      <c r="C151" s="1" t="s">
        <v>38</v>
      </c>
      <c r="D151" s="1" t="s">
        <v>168</v>
      </c>
      <c r="E151" s="1">
        <v>6</v>
      </c>
      <c r="F151" s="1" t="s">
        <v>102</v>
      </c>
      <c r="G151" s="3" t="s">
        <v>14</v>
      </c>
      <c r="H151" s="8">
        <v>10.202</v>
      </c>
      <c r="I151" s="2">
        <f t="shared" si="2"/>
        <v>1.180787037037037E-4</v>
      </c>
    </row>
    <row r="152" spans="1:9" x14ac:dyDescent="0.25">
      <c r="A152" s="1">
        <v>2018</v>
      </c>
      <c r="B152" s="1" t="s">
        <v>35</v>
      </c>
      <c r="C152" s="1" t="s">
        <v>38</v>
      </c>
      <c r="D152" s="1" t="s">
        <v>168</v>
      </c>
      <c r="E152" s="1">
        <v>1</v>
      </c>
      <c r="F152" s="1" t="s">
        <v>109</v>
      </c>
      <c r="G152" s="3" t="s">
        <v>53</v>
      </c>
      <c r="H152" s="8">
        <v>10.013</v>
      </c>
      <c r="I152" s="2">
        <f t="shared" si="2"/>
        <v>1.158912037037037E-4</v>
      </c>
    </row>
    <row r="153" spans="1:9" x14ac:dyDescent="0.25">
      <c r="A153" s="1">
        <v>2018</v>
      </c>
      <c r="B153" s="1" t="s">
        <v>35</v>
      </c>
      <c r="C153" s="1" t="s">
        <v>38</v>
      </c>
      <c r="D153" s="1" t="s">
        <v>168</v>
      </c>
      <c r="E153" s="1">
        <v>2</v>
      </c>
      <c r="F153" s="1" t="s">
        <v>172</v>
      </c>
      <c r="G153" s="3" t="s">
        <v>34</v>
      </c>
      <c r="H153" s="8">
        <v>10.037000000000001</v>
      </c>
      <c r="I153" s="2">
        <f t="shared" si="2"/>
        <v>1.1616898148148149E-4</v>
      </c>
    </row>
    <row r="154" spans="1:9" x14ac:dyDescent="0.25">
      <c r="A154" s="1">
        <v>2018</v>
      </c>
      <c r="B154" s="1" t="s">
        <v>35</v>
      </c>
      <c r="C154" s="1" t="s">
        <v>38</v>
      </c>
      <c r="D154" s="1" t="s">
        <v>168</v>
      </c>
      <c r="E154" s="1">
        <v>3</v>
      </c>
      <c r="F154" s="1" t="s">
        <v>108</v>
      </c>
      <c r="G154" s="3" t="s">
        <v>34</v>
      </c>
      <c r="H154" s="8">
        <v>10.041</v>
      </c>
      <c r="I154" s="2">
        <f t="shared" si="2"/>
        <v>1.1621527777777779E-4</v>
      </c>
    </row>
    <row r="155" spans="1:9" x14ac:dyDescent="0.25">
      <c r="A155" s="1">
        <v>2018</v>
      </c>
      <c r="B155" s="1" t="s">
        <v>35</v>
      </c>
      <c r="C155" s="1" t="s">
        <v>38</v>
      </c>
      <c r="D155" s="1" t="s">
        <v>168</v>
      </c>
      <c r="E155" s="1">
        <v>4</v>
      </c>
      <c r="F155" s="1" t="s">
        <v>173</v>
      </c>
      <c r="G155" s="3" t="s">
        <v>10</v>
      </c>
      <c r="H155" s="8">
        <v>10.144</v>
      </c>
      <c r="I155" s="2">
        <f t="shared" si="2"/>
        <v>1.1740740740740741E-4</v>
      </c>
    </row>
    <row r="156" spans="1:9" x14ac:dyDescent="0.25">
      <c r="A156" s="1">
        <v>2018</v>
      </c>
      <c r="B156" s="1" t="s">
        <v>35</v>
      </c>
      <c r="C156" s="1" t="s">
        <v>38</v>
      </c>
      <c r="D156" s="1" t="s">
        <v>168</v>
      </c>
      <c r="E156" s="1">
        <v>5</v>
      </c>
      <c r="F156" s="1" t="s">
        <v>110</v>
      </c>
      <c r="G156" s="3" t="s">
        <v>8</v>
      </c>
      <c r="H156" s="8">
        <v>10.148999999999999</v>
      </c>
      <c r="I156" s="2">
        <f t="shared" si="2"/>
        <v>1.1746527777777776E-4</v>
      </c>
    </row>
    <row r="157" spans="1:9" x14ac:dyDescent="0.25">
      <c r="A157" s="1">
        <v>2018</v>
      </c>
      <c r="B157" s="1" t="s">
        <v>35</v>
      </c>
      <c r="C157" s="1" t="s">
        <v>38</v>
      </c>
      <c r="D157" s="1" t="s">
        <v>168</v>
      </c>
      <c r="E157" s="1">
        <v>6</v>
      </c>
      <c r="F157" s="1" t="s">
        <v>174</v>
      </c>
      <c r="G157" s="3" t="s">
        <v>51</v>
      </c>
      <c r="H157" s="8">
        <v>10.178000000000001</v>
      </c>
      <c r="I157" s="2">
        <f t="shared" si="2"/>
        <v>1.1780092592592593E-4</v>
      </c>
    </row>
    <row r="158" spans="1:9" x14ac:dyDescent="0.25">
      <c r="A158" s="1">
        <v>2017</v>
      </c>
      <c r="B158" s="1" t="s">
        <v>35</v>
      </c>
      <c r="C158" s="1" t="s">
        <v>38</v>
      </c>
      <c r="D158" s="1" t="s">
        <v>168</v>
      </c>
      <c r="E158" s="1">
        <v>1</v>
      </c>
      <c r="F158" s="1" t="s">
        <v>175</v>
      </c>
      <c r="G158" s="3" t="s">
        <v>51</v>
      </c>
      <c r="H158" s="8">
        <v>10.14</v>
      </c>
      <c r="I158" s="2">
        <f t="shared" si="2"/>
        <v>1.1736111111111112E-4</v>
      </c>
    </row>
    <row r="159" spans="1:9" x14ac:dyDescent="0.25">
      <c r="A159" s="1">
        <v>2017</v>
      </c>
      <c r="B159" s="1" t="s">
        <v>35</v>
      </c>
      <c r="C159" s="1" t="s">
        <v>38</v>
      </c>
      <c r="D159" s="1" t="s">
        <v>168</v>
      </c>
      <c r="E159" s="1">
        <v>2</v>
      </c>
      <c r="F159" s="1" t="s">
        <v>115</v>
      </c>
      <c r="G159" s="3" t="s">
        <v>14</v>
      </c>
      <c r="H159" s="8">
        <v>10.247999999999999</v>
      </c>
      <c r="I159" s="2">
        <f t="shared" si="2"/>
        <v>1.1861111111111111E-4</v>
      </c>
    </row>
    <row r="160" spans="1:9" x14ac:dyDescent="0.25">
      <c r="A160" s="1">
        <v>2017</v>
      </c>
      <c r="B160" s="1" t="s">
        <v>35</v>
      </c>
      <c r="C160" s="1" t="s">
        <v>38</v>
      </c>
      <c r="D160" s="1" t="s">
        <v>168</v>
      </c>
      <c r="E160" s="1">
        <v>3</v>
      </c>
      <c r="F160" s="1" t="s">
        <v>176</v>
      </c>
      <c r="G160" s="3" t="s">
        <v>34</v>
      </c>
      <c r="H160" s="8">
        <v>10.273999999999999</v>
      </c>
      <c r="I160" s="2">
        <f t="shared" si="2"/>
        <v>1.1891203703703703E-4</v>
      </c>
    </row>
    <row r="161" spans="1:9" x14ac:dyDescent="0.25">
      <c r="A161" s="1">
        <v>2017</v>
      </c>
      <c r="B161" s="1" t="s">
        <v>35</v>
      </c>
      <c r="C161" s="1" t="s">
        <v>38</v>
      </c>
      <c r="D161" s="1" t="s">
        <v>168</v>
      </c>
      <c r="E161" s="1">
        <v>4</v>
      </c>
      <c r="F161" s="1" t="s">
        <v>114</v>
      </c>
      <c r="G161" s="3" t="s">
        <v>25</v>
      </c>
      <c r="H161" s="8">
        <v>10.276999999999999</v>
      </c>
      <c r="I161" s="2">
        <f t="shared" si="2"/>
        <v>1.1894675925925925E-4</v>
      </c>
    </row>
    <row r="162" spans="1:9" x14ac:dyDescent="0.25">
      <c r="A162" s="1">
        <v>2017</v>
      </c>
      <c r="B162" s="1" t="s">
        <v>35</v>
      </c>
      <c r="C162" s="1" t="s">
        <v>38</v>
      </c>
      <c r="D162" s="1" t="s">
        <v>168</v>
      </c>
      <c r="E162" s="1">
        <v>5</v>
      </c>
      <c r="F162" s="1" t="s">
        <v>177</v>
      </c>
      <c r="G162" s="3" t="s">
        <v>10</v>
      </c>
      <c r="H162" s="8">
        <v>10.295</v>
      </c>
      <c r="I162" s="2">
        <f t="shared" si="2"/>
        <v>1.1915509259259259E-4</v>
      </c>
    </row>
    <row r="163" spans="1:9" x14ac:dyDescent="0.25">
      <c r="A163" s="1">
        <v>2017</v>
      </c>
      <c r="B163" s="1" t="s">
        <v>35</v>
      </c>
      <c r="C163" s="1" t="s">
        <v>38</v>
      </c>
      <c r="D163" s="1" t="s">
        <v>168</v>
      </c>
      <c r="E163" s="1">
        <v>6</v>
      </c>
      <c r="F163" s="1" t="s">
        <v>178</v>
      </c>
      <c r="G163" s="3" t="s">
        <v>34</v>
      </c>
      <c r="H163" s="8">
        <v>10.317</v>
      </c>
      <c r="I163" s="2">
        <f t="shared" si="2"/>
        <v>1.1940972222222222E-4</v>
      </c>
    </row>
    <row r="164" spans="1:9" x14ac:dyDescent="0.25">
      <c r="A164" s="1">
        <v>2019</v>
      </c>
      <c r="B164" s="1" t="s">
        <v>35</v>
      </c>
      <c r="C164" s="1" t="s">
        <v>36</v>
      </c>
      <c r="D164" s="1" t="s">
        <v>168</v>
      </c>
      <c r="E164" s="1">
        <v>1</v>
      </c>
      <c r="F164" s="3" t="s">
        <v>120</v>
      </c>
      <c r="G164" s="3" t="s">
        <v>14</v>
      </c>
      <c r="H164" s="8">
        <v>11.12</v>
      </c>
      <c r="I164" s="2">
        <f t="shared" si="2"/>
        <v>1.2870370370370368E-4</v>
      </c>
    </row>
    <row r="165" spans="1:9" x14ac:dyDescent="0.25">
      <c r="A165" s="1">
        <v>2019</v>
      </c>
      <c r="B165" s="1" t="s">
        <v>35</v>
      </c>
      <c r="C165" s="1" t="s">
        <v>36</v>
      </c>
      <c r="D165" s="1" t="s">
        <v>168</v>
      </c>
      <c r="E165" s="1">
        <v>2</v>
      </c>
      <c r="F165" s="3" t="s">
        <v>179</v>
      </c>
      <c r="G165" s="3" t="s">
        <v>53</v>
      </c>
      <c r="H165" s="8">
        <v>11.353</v>
      </c>
      <c r="I165" s="2">
        <f t="shared" si="2"/>
        <v>1.3140046296296296E-4</v>
      </c>
    </row>
    <row r="166" spans="1:9" x14ac:dyDescent="0.25">
      <c r="A166" s="1">
        <v>2019</v>
      </c>
      <c r="B166" s="1" t="s">
        <v>35</v>
      </c>
      <c r="C166" s="1" t="s">
        <v>36</v>
      </c>
      <c r="D166" s="1" t="s">
        <v>168</v>
      </c>
      <c r="E166" s="1">
        <v>3</v>
      </c>
      <c r="F166" s="3" t="s">
        <v>121</v>
      </c>
      <c r="G166" s="3" t="s">
        <v>51</v>
      </c>
      <c r="H166" s="8">
        <v>11.398999999999999</v>
      </c>
      <c r="I166" s="2">
        <f t="shared" si="2"/>
        <v>1.3193287037037036E-4</v>
      </c>
    </row>
    <row r="167" spans="1:9" x14ac:dyDescent="0.25">
      <c r="A167" s="1">
        <v>2019</v>
      </c>
      <c r="B167" s="1" t="s">
        <v>35</v>
      </c>
      <c r="C167" s="1" t="s">
        <v>36</v>
      </c>
      <c r="D167" s="1" t="s">
        <v>168</v>
      </c>
      <c r="E167" s="1">
        <v>4</v>
      </c>
      <c r="F167" s="3" t="s">
        <v>122</v>
      </c>
      <c r="G167" s="3" t="s">
        <v>12</v>
      </c>
      <c r="H167" s="8">
        <v>11.398999999999999</v>
      </c>
      <c r="I167" s="2">
        <f t="shared" si="2"/>
        <v>1.3193287037037036E-4</v>
      </c>
    </row>
    <row r="168" spans="1:9" x14ac:dyDescent="0.25">
      <c r="A168" s="1">
        <v>2019</v>
      </c>
      <c r="B168" s="1" t="s">
        <v>35</v>
      </c>
      <c r="C168" s="1" t="s">
        <v>36</v>
      </c>
      <c r="D168" s="1" t="s">
        <v>168</v>
      </c>
      <c r="E168" s="1">
        <v>5</v>
      </c>
      <c r="F168" s="3" t="s">
        <v>180</v>
      </c>
      <c r="G168" s="3" t="s">
        <v>14</v>
      </c>
      <c r="H168" s="8">
        <v>11.461</v>
      </c>
      <c r="I168" s="2">
        <f t="shared" si="2"/>
        <v>1.3265046296296297E-4</v>
      </c>
    </row>
    <row r="169" spans="1:9" x14ac:dyDescent="0.25">
      <c r="A169" s="1">
        <v>2019</v>
      </c>
      <c r="B169" s="1" t="s">
        <v>35</v>
      </c>
      <c r="C169" s="1" t="s">
        <v>36</v>
      </c>
      <c r="D169" s="1" t="s">
        <v>168</v>
      </c>
      <c r="E169" s="1">
        <v>6</v>
      </c>
      <c r="F169" s="3" t="s">
        <v>181</v>
      </c>
      <c r="G169" s="3" t="s">
        <v>10</v>
      </c>
      <c r="H169" s="8">
        <v>11.496</v>
      </c>
      <c r="I169" s="2">
        <f t="shared" si="2"/>
        <v>1.3305555555555556E-4</v>
      </c>
    </row>
    <row r="170" spans="1:9" x14ac:dyDescent="0.25">
      <c r="A170" s="1">
        <v>2018</v>
      </c>
      <c r="B170" s="1" t="s">
        <v>35</v>
      </c>
      <c r="C170" s="1" t="s">
        <v>36</v>
      </c>
      <c r="D170" s="1" t="s">
        <v>168</v>
      </c>
      <c r="E170" s="1">
        <v>1</v>
      </c>
      <c r="F170" s="3" t="s">
        <v>126</v>
      </c>
      <c r="G170" s="3" t="s">
        <v>14</v>
      </c>
      <c r="H170" s="8">
        <v>10.968999999999999</v>
      </c>
      <c r="I170" s="2">
        <f t="shared" si="2"/>
        <v>1.2695601851851851E-4</v>
      </c>
    </row>
    <row r="171" spans="1:9" x14ac:dyDescent="0.25">
      <c r="A171" s="1">
        <v>2018</v>
      </c>
      <c r="B171" s="1" t="s">
        <v>35</v>
      </c>
      <c r="C171" s="1" t="s">
        <v>36</v>
      </c>
      <c r="D171" s="1" t="s">
        <v>168</v>
      </c>
      <c r="E171" s="1">
        <v>2</v>
      </c>
      <c r="F171" s="3" t="s">
        <v>129</v>
      </c>
      <c r="G171" s="3" t="s">
        <v>8</v>
      </c>
      <c r="H171" s="8">
        <v>11.125</v>
      </c>
      <c r="I171" s="2">
        <f t="shared" si="2"/>
        <v>1.2876157407407408E-4</v>
      </c>
    </row>
    <row r="172" spans="1:9" x14ac:dyDescent="0.25">
      <c r="A172" s="1">
        <v>2018</v>
      </c>
      <c r="B172" s="1" t="s">
        <v>35</v>
      </c>
      <c r="C172" s="1" t="s">
        <v>36</v>
      </c>
      <c r="D172" s="1" t="s">
        <v>168</v>
      </c>
      <c r="E172" s="1">
        <v>3</v>
      </c>
      <c r="F172" s="3" t="s">
        <v>182</v>
      </c>
      <c r="G172" s="3" t="s">
        <v>10</v>
      </c>
      <c r="H172" s="8">
        <v>11.205</v>
      </c>
      <c r="I172" s="2">
        <f t="shared" si="2"/>
        <v>1.296875E-4</v>
      </c>
    </row>
    <row r="173" spans="1:9" x14ac:dyDescent="0.25">
      <c r="A173" s="1">
        <v>2018</v>
      </c>
      <c r="B173" s="1" t="s">
        <v>35</v>
      </c>
      <c r="C173" s="1" t="s">
        <v>36</v>
      </c>
      <c r="D173" s="1" t="s">
        <v>168</v>
      </c>
      <c r="E173" s="1">
        <v>4</v>
      </c>
      <c r="F173" s="3" t="s">
        <v>120</v>
      </c>
      <c r="G173" s="3" t="s">
        <v>14</v>
      </c>
      <c r="H173" s="8">
        <v>11.224</v>
      </c>
      <c r="I173" s="2">
        <f t="shared" si="2"/>
        <v>1.2990740740740741E-4</v>
      </c>
    </row>
    <row r="174" spans="1:9" x14ac:dyDescent="0.25">
      <c r="A174" s="1">
        <v>2018</v>
      </c>
      <c r="B174" s="1" t="s">
        <v>35</v>
      </c>
      <c r="C174" s="1" t="s">
        <v>36</v>
      </c>
      <c r="D174" s="1" t="s">
        <v>168</v>
      </c>
      <c r="E174" s="1">
        <v>5</v>
      </c>
      <c r="F174" s="3" t="s">
        <v>127</v>
      </c>
      <c r="G174" s="3" t="s">
        <v>25</v>
      </c>
      <c r="H174" s="8">
        <v>11.275</v>
      </c>
      <c r="I174" s="2">
        <f t="shared" si="2"/>
        <v>1.3049768518518518E-4</v>
      </c>
    </row>
    <row r="175" spans="1:9" x14ac:dyDescent="0.25">
      <c r="A175" s="1">
        <v>2018</v>
      </c>
      <c r="B175" s="1" t="s">
        <v>35</v>
      </c>
      <c r="C175" s="1" t="s">
        <v>36</v>
      </c>
      <c r="D175" s="1" t="s">
        <v>168</v>
      </c>
      <c r="E175" s="1">
        <v>6</v>
      </c>
      <c r="F175" s="3" t="s">
        <v>128</v>
      </c>
      <c r="G175" s="3" t="s">
        <v>25</v>
      </c>
      <c r="H175" s="8">
        <v>11.337999999999999</v>
      </c>
      <c r="I175" s="2">
        <f t="shared" si="2"/>
        <v>1.3122685185185185E-4</v>
      </c>
    </row>
    <row r="176" spans="1:9" x14ac:dyDescent="0.25">
      <c r="A176" s="1">
        <v>2017</v>
      </c>
      <c r="B176" s="1" t="s">
        <v>35</v>
      </c>
      <c r="C176" s="1" t="s">
        <v>36</v>
      </c>
      <c r="D176" s="1" t="s">
        <v>168</v>
      </c>
      <c r="E176" s="1">
        <v>1</v>
      </c>
      <c r="F176" s="1" t="s">
        <v>131</v>
      </c>
      <c r="G176" s="3" t="s">
        <v>51</v>
      </c>
      <c r="H176" s="8">
        <v>10.709</v>
      </c>
      <c r="I176" s="2">
        <f t="shared" si="2"/>
        <v>1.2394675925925925E-4</v>
      </c>
    </row>
    <row r="177" spans="1:9" x14ac:dyDescent="0.25">
      <c r="A177" s="1">
        <v>2017</v>
      </c>
      <c r="B177" s="1" t="s">
        <v>35</v>
      </c>
      <c r="C177" s="1" t="s">
        <v>36</v>
      </c>
      <c r="D177" s="1" t="s">
        <v>168</v>
      </c>
      <c r="E177" s="1">
        <v>2</v>
      </c>
      <c r="F177" s="1" t="s">
        <v>132</v>
      </c>
      <c r="G177" s="3" t="s">
        <v>12</v>
      </c>
      <c r="H177" s="8">
        <v>11.262</v>
      </c>
      <c r="I177" s="2">
        <f t="shared" si="2"/>
        <v>1.3034722222222224E-4</v>
      </c>
    </row>
    <row r="178" spans="1:9" x14ac:dyDescent="0.25">
      <c r="A178" s="1">
        <v>2017</v>
      </c>
      <c r="B178" s="1" t="s">
        <v>35</v>
      </c>
      <c r="C178" s="1" t="s">
        <v>36</v>
      </c>
      <c r="D178" s="1" t="s">
        <v>168</v>
      </c>
      <c r="E178" s="1">
        <v>3</v>
      </c>
      <c r="F178" s="1" t="s">
        <v>133</v>
      </c>
      <c r="G178" s="3" t="s">
        <v>44</v>
      </c>
      <c r="H178" s="8">
        <v>11.382999999999999</v>
      </c>
      <c r="I178" s="2">
        <f t="shared" si="2"/>
        <v>1.3174768518518518E-4</v>
      </c>
    </row>
    <row r="179" spans="1:9" x14ac:dyDescent="0.25">
      <c r="A179" s="1">
        <v>2017</v>
      </c>
      <c r="B179" s="1" t="s">
        <v>35</v>
      </c>
      <c r="C179" s="1" t="s">
        <v>36</v>
      </c>
      <c r="D179" s="1" t="s">
        <v>168</v>
      </c>
      <c r="E179" s="1">
        <v>4</v>
      </c>
      <c r="F179" s="1" t="s">
        <v>183</v>
      </c>
      <c r="G179" s="3" t="s">
        <v>34</v>
      </c>
      <c r="H179" s="8">
        <v>11.55</v>
      </c>
      <c r="I179" s="2">
        <f t="shared" si="2"/>
        <v>1.3368055555555556E-4</v>
      </c>
    </row>
    <row r="180" spans="1:9" x14ac:dyDescent="0.25">
      <c r="A180" s="1">
        <v>2017</v>
      </c>
      <c r="B180" s="1" t="s">
        <v>35</v>
      </c>
      <c r="C180" s="1" t="s">
        <v>36</v>
      </c>
      <c r="D180" s="1" t="s">
        <v>168</v>
      </c>
      <c r="E180" s="1">
        <v>5</v>
      </c>
      <c r="F180" s="3" t="s">
        <v>126</v>
      </c>
      <c r="G180" s="3" t="s">
        <v>14</v>
      </c>
      <c r="H180" s="8">
        <v>11.609</v>
      </c>
      <c r="I180" s="2">
        <f t="shared" si="2"/>
        <v>1.3436342592592593E-4</v>
      </c>
    </row>
    <row r="181" spans="1:9" x14ac:dyDescent="0.25">
      <c r="A181" s="1">
        <v>2017</v>
      </c>
      <c r="B181" s="1" t="s">
        <v>35</v>
      </c>
      <c r="C181" s="1" t="s">
        <v>36</v>
      </c>
      <c r="D181" s="1" t="s">
        <v>168</v>
      </c>
      <c r="E181" s="1">
        <v>6</v>
      </c>
      <c r="F181" s="3" t="s">
        <v>127</v>
      </c>
      <c r="G181" s="3" t="s">
        <v>25</v>
      </c>
      <c r="H181" s="8">
        <v>11.673999999999999</v>
      </c>
      <c r="I181" s="2">
        <f t="shared" si="2"/>
        <v>1.3511574074074074E-4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9FDD-3240-4887-A556-7B2D1EB70CE4}">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88AB-9379-4456-AE18-7ACCBC289BB6}">
  <dimension ref="A1:H6"/>
  <sheetViews>
    <sheetView workbookViewId="0">
      <selection activeCell="V19" sqref="V19"/>
    </sheetView>
  </sheetViews>
  <sheetFormatPr defaultRowHeight="15" x14ac:dyDescent="0.25"/>
  <cols>
    <col min="1" max="1" width="14.28515625" bestFit="1" customWidth="1"/>
    <col min="2" max="2" width="16.28515625" bestFit="1" customWidth="1"/>
    <col min="3" max="7" width="7" bestFit="1" customWidth="1"/>
    <col min="8" max="8" width="11.28515625" bestFit="1" customWidth="1"/>
  </cols>
  <sheetData>
    <row r="1" spans="1:8" x14ac:dyDescent="0.25">
      <c r="A1" s="6" t="s">
        <v>189</v>
      </c>
      <c r="B1" s="6" t="s">
        <v>186</v>
      </c>
    </row>
    <row r="2" spans="1:8" x14ac:dyDescent="0.25">
      <c r="A2" s="6" t="s">
        <v>184</v>
      </c>
      <c r="B2">
        <v>1</v>
      </c>
      <c r="C2">
        <v>2</v>
      </c>
      <c r="D2">
        <v>3</v>
      </c>
      <c r="E2">
        <v>4</v>
      </c>
      <c r="F2">
        <v>5</v>
      </c>
      <c r="G2">
        <v>6</v>
      </c>
      <c r="H2" t="s">
        <v>185</v>
      </c>
    </row>
    <row r="3" spans="1:8" x14ac:dyDescent="0.25">
      <c r="A3" s="7">
        <v>2017</v>
      </c>
      <c r="B3" s="5">
        <v>33.936999999999998</v>
      </c>
      <c r="C3" s="5">
        <v>34.31</v>
      </c>
      <c r="D3" s="5">
        <v>34.625</v>
      </c>
      <c r="E3" s="5">
        <v>34.906999999999996</v>
      </c>
      <c r="F3" s="5">
        <v>35.168999999999997</v>
      </c>
      <c r="G3" s="5">
        <v>35.738999999999997</v>
      </c>
      <c r="H3" s="5">
        <v>33.936999999999998</v>
      </c>
    </row>
    <row r="4" spans="1:8" x14ac:dyDescent="0.25">
      <c r="A4" s="7">
        <v>2018</v>
      </c>
      <c r="B4" s="5">
        <v>33.991999999999997</v>
      </c>
      <c r="C4" s="5">
        <v>34.923000000000002</v>
      </c>
      <c r="D4" s="5">
        <v>35.412999999999997</v>
      </c>
      <c r="E4" s="5">
        <v>35.436</v>
      </c>
      <c r="F4" s="5">
        <v>35.618000000000002</v>
      </c>
      <c r="G4" s="5">
        <v>35.743000000000002</v>
      </c>
      <c r="H4" s="5">
        <v>33.991999999999997</v>
      </c>
    </row>
    <row r="5" spans="1:8" x14ac:dyDescent="0.25">
      <c r="A5" s="7">
        <v>2019</v>
      </c>
      <c r="B5" s="5">
        <v>35.162999999999997</v>
      </c>
      <c r="C5" s="5">
        <v>35.220999999999997</v>
      </c>
      <c r="D5" s="5">
        <v>35.505000000000003</v>
      </c>
      <c r="E5" s="5">
        <v>35.640999999999998</v>
      </c>
      <c r="F5" s="5">
        <v>35.728000000000002</v>
      </c>
      <c r="G5" s="5">
        <v>35.774000000000001</v>
      </c>
      <c r="H5" s="5">
        <v>35.162999999999997</v>
      </c>
    </row>
    <row r="6" spans="1:8" x14ac:dyDescent="0.25">
      <c r="A6" s="7" t="s">
        <v>185</v>
      </c>
      <c r="B6" s="5">
        <v>33.936999999999998</v>
      </c>
      <c r="C6" s="5">
        <v>34.31</v>
      </c>
      <c r="D6" s="5">
        <v>34.625</v>
      </c>
      <c r="E6" s="5">
        <v>34.906999999999996</v>
      </c>
      <c r="F6" s="5">
        <v>35.168999999999997</v>
      </c>
      <c r="G6" s="5">
        <v>35.738999999999997</v>
      </c>
      <c r="H6" s="5">
        <v>33.936999999999998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categories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dc:creator>
  <cp:lastModifiedBy>Ben Day</cp:lastModifiedBy>
  <dcterms:created xsi:type="dcterms:W3CDTF">2020-02-11T22:02:48Z</dcterms:created>
  <dcterms:modified xsi:type="dcterms:W3CDTF">2020-02-12T03:13:15Z</dcterms:modified>
</cp:coreProperties>
</file>