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\Dropbox\Enoshima Weather\Climate report\"/>
    </mc:Choice>
  </mc:AlternateContent>
  <xr:revisionPtr revIDLastSave="0" documentId="8_{A46ABEDF-5C67-42E6-BA73-702FBBF4F2C3}" xr6:coauthVersionLast="38" xr6:coauthVersionMax="38" xr10:uidLastSave="{00000000-0000-0000-0000-000000000000}"/>
  <bookViews>
    <workbookView xWindow="0" yWindow="0" windowWidth="38400" windowHeight="17565" xr2:uid="{00000000-000D-0000-FFFF-FFFF00000000}"/>
  </bookViews>
  <sheets>
    <sheet name="Tokyo Central 2017, 2018" sheetId="1" r:id="rId1"/>
    <sheet name="Venues 2018" sheetId="2" r:id="rId2"/>
    <sheet name="Comparison Table " sheetId="3" r:id="rId3"/>
    <sheet name="Water Q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0" i="1" l="1"/>
  <c r="N10" i="1"/>
  <c r="L10" i="1"/>
  <c r="P4" i="1"/>
  <c r="N5" i="1"/>
  <c r="N4" i="1"/>
  <c r="L5" i="1"/>
  <c r="L4" i="1"/>
  <c r="G10" i="1"/>
  <c r="E10" i="1"/>
  <c r="C10" i="1"/>
  <c r="E5" i="1"/>
  <c r="C5" i="1"/>
  <c r="E4" i="1"/>
  <c r="C4" i="1"/>
</calcChain>
</file>

<file path=xl/sharedStrings.xml><?xml version="1.0" encoding="utf-8"?>
<sst xmlns="http://schemas.openxmlformats.org/spreadsheetml/2006/main" count="166" uniqueCount="94">
  <si>
    <t>Olympic</t>
  </si>
  <si>
    <t>Rainfall total (mm)</t>
  </si>
  <si>
    <t>Temp max range</t>
  </si>
  <si>
    <t>Rainfall day max (mm)</t>
  </si>
  <si>
    <t>Wind speed avg</t>
  </si>
  <si>
    <t>Humidity day time range (%)</t>
  </si>
  <si>
    <t>Humidity median  (%)</t>
  </si>
  <si>
    <t>Paralmpic</t>
  </si>
  <si>
    <t>Wind speed avg (km/h)</t>
  </si>
  <si>
    <t>Wind speed median (km/h)</t>
  </si>
  <si>
    <t>Temp H range</t>
  </si>
  <si>
    <t>Temp L range</t>
  </si>
  <si>
    <t>Humidity range</t>
  </si>
  <si>
    <t>Edogawa</t>
  </si>
  <si>
    <t>Fuchu</t>
  </si>
  <si>
    <t>Mobara</t>
  </si>
  <si>
    <t>Nerima</t>
  </si>
  <si>
    <t>Tokorozawa</t>
  </si>
  <si>
    <t>Tokyo</t>
  </si>
  <si>
    <t>Tsujido</t>
  </si>
  <si>
    <t># days rain</t>
  </si>
  <si>
    <t>of 13</t>
  </si>
  <si>
    <t>of 17</t>
  </si>
  <si>
    <t>Paralympic</t>
  </si>
  <si>
    <t/>
  </si>
  <si>
    <t>Humidity range (%RH)</t>
  </si>
  <si>
    <t xml:space="preserve">Tokyo Central </t>
  </si>
  <si>
    <t>25-37</t>
  </si>
  <si>
    <t>20-28</t>
  </si>
  <si>
    <t>41-100</t>
  </si>
  <si>
    <t>6 of 17</t>
  </si>
  <si>
    <t>25-35</t>
  </si>
  <si>
    <t>21-28</t>
  </si>
  <si>
    <t>5 of 17</t>
  </si>
  <si>
    <r>
      <t>Temp H range (</t>
    </r>
    <r>
      <rPr>
        <b/>
        <vertAlign val="superscript"/>
        <sz val="11"/>
        <color rgb="FFFF3300"/>
        <rFont val="Calibri"/>
        <family val="2"/>
        <scheme val="minor"/>
      </rPr>
      <t>o</t>
    </r>
    <r>
      <rPr>
        <b/>
        <sz val="11"/>
        <color rgb="FFFF3300"/>
        <rFont val="Calibri"/>
        <family val="2"/>
        <scheme val="minor"/>
      </rPr>
      <t>C)</t>
    </r>
  </si>
  <si>
    <r>
      <t>Temp L range (</t>
    </r>
    <r>
      <rPr>
        <b/>
        <vertAlign val="superscript"/>
        <sz val="11"/>
        <color rgb="FFFF3300"/>
        <rFont val="Calibri"/>
        <family val="2"/>
        <scheme val="minor"/>
      </rPr>
      <t>o</t>
    </r>
    <r>
      <rPr>
        <b/>
        <sz val="11"/>
        <color rgb="FFFF3300"/>
        <rFont val="Calibri"/>
        <family val="2"/>
        <scheme val="minor"/>
      </rPr>
      <t>C)</t>
    </r>
  </si>
  <si>
    <t xml:space="preserve">Izu </t>
  </si>
  <si>
    <r>
      <t>Table 2.6.</t>
    </r>
    <r>
      <rPr>
        <sz val="11"/>
        <color theme="1"/>
        <rFont val="Calibri"/>
        <family val="2"/>
        <scheme val="minor"/>
      </rPr>
      <t xml:space="preserve"> Water quality results from water samples collected at Sea Forest Waterway (Canoe and Rowing venue) on 20 July, 2017.</t>
    </r>
  </si>
  <si>
    <t>Measure</t>
  </si>
  <si>
    <t>Sea Forest Sample</t>
  </si>
  <si>
    <t xml:space="preserve">Standard Value </t>
  </si>
  <si>
    <t xml:space="preserve">NZ Threshold </t>
  </si>
  <si>
    <t>pH</t>
  </si>
  <si>
    <t>8.7 (19°C)</t>
  </si>
  <si>
    <r>
      <t>³</t>
    </r>
    <r>
      <rPr>
        <sz val="11"/>
        <color rgb="FF000000"/>
        <rFont val="Calibri"/>
        <family val="2"/>
        <scheme val="minor"/>
      </rPr>
      <t xml:space="preserve">7.0, </t>
    </r>
    <r>
      <rPr>
        <sz val="11"/>
        <color rgb="FF000000"/>
        <rFont val="Symbol"/>
        <family val="1"/>
        <charset val="2"/>
      </rPr>
      <t>£</t>
    </r>
    <r>
      <rPr>
        <sz val="11"/>
        <color rgb="FF000000"/>
        <rFont val="Calibri"/>
        <family val="2"/>
        <scheme val="minor"/>
      </rPr>
      <t>8.3</t>
    </r>
  </si>
  <si>
    <t>6.5-8.5</t>
  </si>
  <si>
    <t>Salinity (‰)</t>
  </si>
  <si>
    <t>-</t>
  </si>
  <si>
    <t>NE</t>
  </si>
  <si>
    <t>Aluminium (mg/l)</t>
  </si>
  <si>
    <t>&lt;0.02</t>
  </si>
  <si>
    <t>Arsenic (mg/l)</t>
  </si>
  <si>
    <t>&lt;0.005</t>
  </si>
  <si>
    <r>
      <t>£</t>
    </r>
    <r>
      <rPr>
        <sz val="11"/>
        <color rgb="FF000000"/>
        <rFont val="Calibri"/>
        <family val="2"/>
        <scheme val="minor"/>
      </rPr>
      <t>0.01</t>
    </r>
  </si>
  <si>
    <t>Copper (mg/l)</t>
  </si>
  <si>
    <t>Iron (mg/l)</t>
  </si>
  <si>
    <t>Lead (mg/l)</t>
  </si>
  <si>
    <t>Mercury (mg/l)</t>
  </si>
  <si>
    <t>&lt;0.0005</t>
  </si>
  <si>
    <r>
      <t>£</t>
    </r>
    <r>
      <rPr>
        <sz val="11"/>
        <color rgb="FF000000"/>
        <rFont val="Calibri"/>
        <family val="2"/>
        <scheme val="minor"/>
      </rPr>
      <t>0.0005</t>
    </r>
  </si>
  <si>
    <t>Selenium (mg/l)</t>
  </si>
  <si>
    <t>&lt;0.002</t>
  </si>
  <si>
    <t>Zinc (mg/l)</t>
  </si>
  <si>
    <r>
      <t>£</t>
    </r>
    <r>
      <rPr>
        <sz val="11"/>
        <color rgb="FF000000"/>
        <rFont val="Calibri"/>
        <family val="2"/>
        <scheme val="minor"/>
      </rPr>
      <t>0.02</t>
    </r>
  </si>
  <si>
    <t>Fluoride (mg/l)</t>
  </si>
  <si>
    <r>
      <t>£</t>
    </r>
    <r>
      <rPr>
        <sz val="11"/>
        <color rgb="FF000000"/>
        <rFont val="Calibri"/>
        <family val="2"/>
        <scheme val="minor"/>
      </rPr>
      <t>0.8</t>
    </r>
  </si>
  <si>
    <t>Chloride (mg/l)</t>
  </si>
  <si>
    <t>Sulphate (mg/l)</t>
  </si>
  <si>
    <t>BOD (mg/l)</t>
  </si>
  <si>
    <t>TPH (mg/l)</t>
  </si>
  <si>
    <t>&lt;5</t>
  </si>
  <si>
    <t>TOC</t>
  </si>
  <si>
    <t>Total phosphorus</t>
  </si>
  <si>
    <r>
      <t>£</t>
    </r>
    <r>
      <rPr>
        <sz val="11"/>
        <color rgb="FF000000"/>
        <rFont val="Calibri"/>
        <family val="2"/>
        <scheme val="minor"/>
      </rPr>
      <t>0.09</t>
    </r>
  </si>
  <si>
    <t>Total nitrogen</t>
  </si>
  <si>
    <t>£1</t>
  </si>
  <si>
    <t>Turbidity</t>
  </si>
  <si>
    <t>Standard plate count</t>
  </si>
  <si>
    <t>(CFU/100ml)</t>
  </si>
  <si>
    <t>No. of coliform groups</t>
  </si>
  <si>
    <t>Faecal Coliforms (CFU/100ml)</t>
  </si>
  <si>
    <t>absent  (for drinking water)</t>
  </si>
  <si>
    <t>E. coli (MPN/100ml)</t>
  </si>
  <si>
    <t>Enterococci (MPN/100ml)</t>
  </si>
  <si>
    <t>&lt;2</t>
  </si>
  <si>
    <t>BOD = biological oxygen demand; TOC = total organic carbon TPH = total petroleum hydrocarbons; NE – not established.</t>
  </si>
  <si>
    <t>Norms (2012-2017)</t>
  </si>
  <si>
    <t xml:space="preserve">Temp low range </t>
  </si>
  <si>
    <t xml:space="preserve">Days above 27 (of 17) </t>
  </si>
  <si>
    <t xml:space="preserve">Days above 30 (of 17) </t>
  </si>
  <si>
    <t xml:space="preserve"># days rained (of 17) </t>
  </si>
  <si>
    <t xml:space="preserve">Days above 27 (of 13) </t>
  </si>
  <si>
    <t xml:space="preserve">Days above 30 (of 13) </t>
  </si>
  <si>
    <t xml:space="preserve"># days rained (of 13)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</si>
</sst>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vertAlign val="superscript"/>
      <sz val="11"/>
      <color rgb="FFFF33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1" fillId="0" borderId="0" xfId="0" applyFont="1" applyAlignment="1">
      <alignment horizontal="center"/>
    </xf>
    <xf numFmtId="3" fontId="0" fillId="8" borderId="5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/>
  </sheetViews>
  <sheetFormatPr defaultRowHeight="15" x14ac:dyDescent="0.25"/>
  <cols>
    <col min="1" max="1" width="28.140625" customWidth="1"/>
    <col min="2" max="7" width="8.85546875" style="2"/>
    <col min="10" max="10" width="29.85546875" customWidth="1"/>
    <col min="11" max="14" width="8.85546875" style="2"/>
  </cols>
  <sheetData>
    <row r="1" spans="1:16" s="1" customFormat="1" x14ac:dyDescent="0.25">
      <c r="A1" s="1" t="s">
        <v>0</v>
      </c>
      <c r="B1" s="47">
        <v>2018</v>
      </c>
      <c r="C1" s="47"/>
      <c r="D1" s="47">
        <v>2017</v>
      </c>
      <c r="E1" s="47"/>
      <c r="F1" s="47" t="s">
        <v>86</v>
      </c>
      <c r="G1" s="47"/>
      <c r="J1" s="1" t="s">
        <v>7</v>
      </c>
      <c r="K1" s="47">
        <v>2018</v>
      </c>
      <c r="L1" s="47"/>
      <c r="M1" s="47">
        <v>2017</v>
      </c>
      <c r="N1" s="47"/>
      <c r="O1" s="47" t="s">
        <v>86</v>
      </c>
      <c r="P1" s="47"/>
    </row>
    <row r="2" spans="1:16" s="1" customFormat="1" x14ac:dyDescent="0.25">
      <c r="A2" s="42" t="s">
        <v>87</v>
      </c>
      <c r="B2" s="41">
        <v>25</v>
      </c>
      <c r="C2" s="41"/>
      <c r="D2" s="41">
        <v>25</v>
      </c>
      <c r="E2" s="41"/>
      <c r="F2" s="41">
        <v>24</v>
      </c>
      <c r="G2" s="41">
        <v>26</v>
      </c>
      <c r="H2" s="42"/>
      <c r="I2" s="42"/>
      <c r="J2" s="42" t="s">
        <v>87</v>
      </c>
      <c r="K2" s="41">
        <v>23</v>
      </c>
      <c r="L2" s="41"/>
      <c r="M2" s="41">
        <v>21</v>
      </c>
      <c r="N2" s="39"/>
      <c r="O2" s="41">
        <v>22</v>
      </c>
      <c r="P2" s="41">
        <v>24</v>
      </c>
    </row>
    <row r="3" spans="1:16" x14ac:dyDescent="0.25">
      <c r="A3" t="s">
        <v>2</v>
      </c>
      <c r="C3" s="40">
        <v>36.5</v>
      </c>
      <c r="D3" s="40"/>
      <c r="E3" s="2">
        <v>36</v>
      </c>
      <c r="F3" s="2">
        <v>32</v>
      </c>
      <c r="G3" s="2">
        <v>34</v>
      </c>
      <c r="J3" t="s">
        <v>2</v>
      </c>
      <c r="L3" s="40">
        <v>35.5</v>
      </c>
      <c r="N3" s="2">
        <v>35</v>
      </c>
      <c r="O3" s="2">
        <v>28</v>
      </c>
      <c r="P3" s="2">
        <v>31</v>
      </c>
    </row>
    <row r="4" spans="1:16" x14ac:dyDescent="0.25">
      <c r="A4" t="s">
        <v>88</v>
      </c>
      <c r="B4" s="2">
        <v>15</v>
      </c>
      <c r="C4" s="43">
        <f>B4/17</f>
        <v>0.88235294117647056</v>
      </c>
      <c r="D4" s="2">
        <v>15</v>
      </c>
      <c r="E4" s="43">
        <f>D4/17</f>
        <v>0.88235294117647056</v>
      </c>
      <c r="F4" s="2">
        <v>16.5</v>
      </c>
      <c r="G4" s="44">
        <v>0.97</v>
      </c>
      <c r="J4" t="s">
        <v>91</v>
      </c>
      <c r="K4" s="2">
        <v>11</v>
      </c>
      <c r="L4" s="43">
        <f>K4/13</f>
        <v>0.84615384615384615</v>
      </c>
      <c r="M4" s="2">
        <v>6</v>
      </c>
      <c r="N4" s="43">
        <f>M4/13</f>
        <v>0.46153846153846156</v>
      </c>
      <c r="O4" s="2">
        <v>10</v>
      </c>
      <c r="P4" s="43">
        <f>O4/13</f>
        <v>0.76923076923076927</v>
      </c>
    </row>
    <row r="5" spans="1:16" x14ac:dyDescent="0.25">
      <c r="A5" t="s">
        <v>89</v>
      </c>
      <c r="B5" s="2">
        <v>12</v>
      </c>
      <c r="C5" s="43">
        <f>B5/17</f>
        <v>0.70588235294117652</v>
      </c>
      <c r="D5" s="2">
        <v>11</v>
      </c>
      <c r="E5" s="43">
        <f>D5/17</f>
        <v>0.6470588235294118</v>
      </c>
      <c r="F5" s="2">
        <v>14</v>
      </c>
      <c r="G5" s="44">
        <v>0.82</v>
      </c>
      <c r="J5" t="s">
        <v>92</v>
      </c>
      <c r="K5" s="2">
        <v>8</v>
      </c>
      <c r="L5" s="43">
        <f>K5/13</f>
        <v>0.61538461538461542</v>
      </c>
      <c r="M5" s="2">
        <v>5</v>
      </c>
      <c r="N5" s="43">
        <f>M5/13</f>
        <v>0.38461538461538464</v>
      </c>
      <c r="O5" s="2">
        <v>6.8</v>
      </c>
      <c r="P5" s="43">
        <f>O5/13</f>
        <v>0.52307692307692311</v>
      </c>
    </row>
    <row r="6" spans="1:16" x14ac:dyDescent="0.25">
      <c r="A6" s="53" t="s">
        <v>5</v>
      </c>
      <c r="B6" s="54">
        <v>41</v>
      </c>
      <c r="C6" s="54">
        <v>100</v>
      </c>
      <c r="D6" s="54">
        <v>49</v>
      </c>
      <c r="E6" s="54">
        <v>98</v>
      </c>
      <c r="F6" s="54">
        <v>36</v>
      </c>
      <c r="G6" s="54">
        <v>100</v>
      </c>
      <c r="H6" s="53"/>
      <c r="I6" s="53"/>
      <c r="J6" s="53" t="s">
        <v>5</v>
      </c>
      <c r="K6" s="54">
        <v>48</v>
      </c>
      <c r="L6" s="54">
        <v>100</v>
      </c>
      <c r="M6" s="54">
        <v>47</v>
      </c>
      <c r="N6" s="54">
        <v>99</v>
      </c>
      <c r="O6" s="54">
        <v>37</v>
      </c>
      <c r="P6" s="55">
        <v>100</v>
      </c>
    </row>
    <row r="7" spans="1:16" x14ac:dyDescent="0.25">
      <c r="A7" s="53" t="s">
        <v>6</v>
      </c>
      <c r="B7" s="54">
        <v>67</v>
      </c>
      <c r="C7" s="54"/>
      <c r="D7" s="54">
        <v>73</v>
      </c>
      <c r="E7" s="54"/>
      <c r="F7" s="54">
        <v>74</v>
      </c>
      <c r="G7" s="54"/>
      <c r="H7" s="53"/>
      <c r="I7" s="53"/>
      <c r="J7" s="53" t="s">
        <v>6</v>
      </c>
      <c r="K7" s="54">
        <v>69</v>
      </c>
      <c r="L7" s="54"/>
      <c r="M7" s="54">
        <v>69</v>
      </c>
      <c r="N7" s="54"/>
      <c r="O7" s="54">
        <v>77</v>
      </c>
      <c r="P7" s="54"/>
    </row>
    <row r="8" spans="1:16" x14ac:dyDescent="0.25">
      <c r="A8" t="s">
        <v>1</v>
      </c>
      <c r="B8" s="2">
        <v>119</v>
      </c>
      <c r="D8" s="2">
        <v>68.5</v>
      </c>
      <c r="J8" t="s">
        <v>1</v>
      </c>
      <c r="K8" s="2">
        <v>59</v>
      </c>
      <c r="M8" s="2">
        <v>52</v>
      </c>
      <c r="O8" s="2"/>
      <c r="P8" s="2"/>
    </row>
    <row r="9" spans="1:16" x14ac:dyDescent="0.25">
      <c r="A9" t="s">
        <v>3</v>
      </c>
      <c r="B9" s="2">
        <v>15</v>
      </c>
      <c r="D9" s="2">
        <v>10.5</v>
      </c>
      <c r="F9" s="2">
        <v>1.8</v>
      </c>
      <c r="J9" t="s">
        <v>3</v>
      </c>
      <c r="K9" s="2">
        <v>16</v>
      </c>
      <c r="M9" s="2">
        <v>18.5</v>
      </c>
      <c r="O9" s="2">
        <v>5.5</v>
      </c>
      <c r="P9" s="2"/>
    </row>
    <row r="10" spans="1:16" x14ac:dyDescent="0.25">
      <c r="A10" t="s">
        <v>90</v>
      </c>
      <c r="B10" s="2">
        <v>6</v>
      </c>
      <c r="C10" s="43">
        <f>B10/17</f>
        <v>0.35294117647058826</v>
      </c>
      <c r="D10" s="2">
        <v>8</v>
      </c>
      <c r="E10" s="43">
        <f>D10/17</f>
        <v>0.47058823529411764</v>
      </c>
      <c r="F10" s="2">
        <v>9</v>
      </c>
      <c r="G10" s="43">
        <f>F10/17</f>
        <v>0.52941176470588236</v>
      </c>
      <c r="J10" t="s">
        <v>93</v>
      </c>
      <c r="K10" s="2">
        <v>9</v>
      </c>
      <c r="L10" s="43">
        <f>K10/13</f>
        <v>0.69230769230769229</v>
      </c>
      <c r="M10" s="2">
        <v>7</v>
      </c>
      <c r="N10" s="43">
        <f>M10/13</f>
        <v>0.53846153846153844</v>
      </c>
      <c r="O10" s="2">
        <v>11</v>
      </c>
      <c r="P10" s="43">
        <f>O10/13</f>
        <v>0.84615384615384615</v>
      </c>
    </row>
    <row r="11" spans="1:16" x14ac:dyDescent="0.25">
      <c r="A11" t="s">
        <v>8</v>
      </c>
      <c r="B11" s="2">
        <v>12.2</v>
      </c>
      <c r="D11" s="2">
        <v>11.2</v>
      </c>
      <c r="F11" s="2">
        <v>10.4</v>
      </c>
      <c r="J11" t="s">
        <v>8</v>
      </c>
      <c r="K11" s="2">
        <v>12.6</v>
      </c>
      <c r="M11" s="2">
        <v>11.5</v>
      </c>
      <c r="O11" s="2">
        <v>10.199999999999999</v>
      </c>
      <c r="P11" s="2"/>
    </row>
    <row r="12" spans="1:16" x14ac:dyDescent="0.25">
      <c r="A12" t="s">
        <v>9</v>
      </c>
      <c r="B12" s="2">
        <v>12.6</v>
      </c>
      <c r="D12" s="2">
        <v>10.4</v>
      </c>
      <c r="J12" t="s">
        <v>9</v>
      </c>
      <c r="K12" s="2">
        <v>10.8</v>
      </c>
      <c r="M12" s="2">
        <v>11.2</v>
      </c>
      <c r="O12" s="2"/>
      <c r="P12" s="2"/>
    </row>
  </sheetData>
  <mergeCells count="6">
    <mergeCell ref="O1:P1"/>
    <mergeCell ref="F1:G1"/>
    <mergeCell ref="B1:C1"/>
    <mergeCell ref="D1:E1"/>
    <mergeCell ref="K1:L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F16" sqref="F16:F17"/>
    </sheetView>
  </sheetViews>
  <sheetFormatPr defaultRowHeight="15" x14ac:dyDescent="0.25"/>
  <cols>
    <col min="1" max="1" width="28.7109375" customWidth="1"/>
  </cols>
  <sheetData>
    <row r="1" spans="1:15" s="1" customFormat="1" x14ac:dyDescent="0.25">
      <c r="A1" s="1" t="s">
        <v>0</v>
      </c>
      <c r="B1" s="1" t="s">
        <v>13</v>
      </c>
      <c r="D1" s="1" t="s">
        <v>14</v>
      </c>
      <c r="F1" s="1" t="s">
        <v>15</v>
      </c>
      <c r="H1" s="1" t="s">
        <v>16</v>
      </c>
      <c r="J1" s="1" t="s">
        <v>17</v>
      </c>
      <c r="L1" s="1" t="s">
        <v>18</v>
      </c>
      <c r="N1" s="1" t="s">
        <v>19</v>
      </c>
    </row>
    <row r="2" spans="1:15" x14ac:dyDescent="0.25">
      <c r="A2" t="s">
        <v>10</v>
      </c>
      <c r="B2">
        <v>25</v>
      </c>
      <c r="C2" s="45">
        <v>35</v>
      </c>
      <c r="D2">
        <v>23.5</v>
      </c>
      <c r="E2" s="45">
        <v>37</v>
      </c>
      <c r="F2">
        <v>26</v>
      </c>
      <c r="G2" s="45">
        <v>36</v>
      </c>
      <c r="H2">
        <v>24</v>
      </c>
      <c r="I2" s="45">
        <v>37</v>
      </c>
      <c r="J2">
        <v>23</v>
      </c>
      <c r="K2" s="45">
        <v>37</v>
      </c>
      <c r="L2">
        <v>25</v>
      </c>
      <c r="M2" s="45">
        <v>37</v>
      </c>
      <c r="N2">
        <v>25.5</v>
      </c>
      <c r="O2">
        <v>33.5</v>
      </c>
    </row>
    <row r="3" spans="1:15" x14ac:dyDescent="0.25">
      <c r="A3" t="s">
        <v>11</v>
      </c>
      <c r="B3">
        <v>21</v>
      </c>
      <c r="C3">
        <v>28</v>
      </c>
      <c r="D3">
        <v>20</v>
      </c>
      <c r="E3">
        <v>27.5</v>
      </c>
      <c r="F3">
        <v>21</v>
      </c>
      <c r="G3">
        <v>27</v>
      </c>
      <c r="H3">
        <v>25</v>
      </c>
      <c r="I3">
        <v>28</v>
      </c>
      <c r="J3">
        <v>20</v>
      </c>
      <c r="K3">
        <v>26.5</v>
      </c>
      <c r="L3">
        <v>20</v>
      </c>
      <c r="M3">
        <v>27.5</v>
      </c>
      <c r="N3">
        <v>21</v>
      </c>
      <c r="O3">
        <v>28</v>
      </c>
    </row>
    <row r="4" spans="1:15" x14ac:dyDescent="0.25">
      <c r="A4" t="s">
        <v>12</v>
      </c>
      <c r="L4">
        <v>41</v>
      </c>
      <c r="M4">
        <v>100</v>
      </c>
    </row>
    <row r="5" spans="1:15" x14ac:dyDescent="0.25">
      <c r="A5" t="s">
        <v>4</v>
      </c>
      <c r="B5">
        <v>17.28</v>
      </c>
      <c r="C5" t="s">
        <v>24</v>
      </c>
      <c r="D5">
        <v>8.64</v>
      </c>
      <c r="E5" t="s">
        <v>24</v>
      </c>
      <c r="F5">
        <v>11.520000000000001</v>
      </c>
      <c r="G5" t="s">
        <v>24</v>
      </c>
      <c r="H5">
        <v>6.84</v>
      </c>
      <c r="I5" t="s">
        <v>24</v>
      </c>
      <c r="J5">
        <v>11.879999999999999</v>
      </c>
      <c r="K5" t="s">
        <v>24</v>
      </c>
      <c r="L5">
        <v>12.24</v>
      </c>
      <c r="M5" t="s">
        <v>24</v>
      </c>
      <c r="N5">
        <v>15.48</v>
      </c>
      <c r="O5" t="s">
        <v>24</v>
      </c>
    </row>
    <row r="6" spans="1:15" x14ac:dyDescent="0.25">
      <c r="A6" t="s">
        <v>1</v>
      </c>
      <c r="B6">
        <v>83</v>
      </c>
      <c r="D6">
        <v>147</v>
      </c>
      <c r="F6">
        <v>85.5</v>
      </c>
      <c r="H6">
        <v>122.5</v>
      </c>
      <c r="J6">
        <v>167</v>
      </c>
      <c r="L6">
        <v>160</v>
      </c>
      <c r="N6">
        <v>102</v>
      </c>
    </row>
    <row r="7" spans="1:15" x14ac:dyDescent="0.25">
      <c r="A7" t="s">
        <v>20</v>
      </c>
      <c r="B7">
        <v>5</v>
      </c>
      <c r="C7" t="s">
        <v>22</v>
      </c>
      <c r="D7">
        <v>6</v>
      </c>
      <c r="E7" t="s">
        <v>22</v>
      </c>
      <c r="F7">
        <v>5</v>
      </c>
      <c r="G7" t="s">
        <v>22</v>
      </c>
      <c r="H7">
        <v>7</v>
      </c>
      <c r="I7" t="s">
        <v>22</v>
      </c>
      <c r="J7">
        <v>7</v>
      </c>
      <c r="K7" t="s">
        <v>22</v>
      </c>
      <c r="L7">
        <v>6</v>
      </c>
      <c r="M7" t="s">
        <v>22</v>
      </c>
      <c r="N7">
        <v>6</v>
      </c>
      <c r="O7" t="s">
        <v>22</v>
      </c>
    </row>
    <row r="12" spans="1:15" x14ac:dyDescent="0.25">
      <c r="A12" s="1" t="s">
        <v>23</v>
      </c>
      <c r="B12" s="1" t="s">
        <v>13</v>
      </c>
      <c r="C12" s="1"/>
      <c r="D12" s="1" t="s">
        <v>14</v>
      </c>
      <c r="E12" s="1"/>
      <c r="F12" s="1" t="s">
        <v>15</v>
      </c>
      <c r="G12" s="1"/>
      <c r="H12" s="1" t="s">
        <v>16</v>
      </c>
      <c r="I12" s="1"/>
      <c r="J12" s="1" t="s">
        <v>17</v>
      </c>
      <c r="K12" s="1"/>
      <c r="L12" s="1" t="s">
        <v>18</v>
      </c>
      <c r="M12" s="1"/>
      <c r="N12" s="1" t="s">
        <v>19</v>
      </c>
      <c r="O12" s="1"/>
    </row>
    <row r="13" spans="1:15" x14ac:dyDescent="0.25">
      <c r="A13" t="s">
        <v>10</v>
      </c>
      <c r="B13">
        <v>24</v>
      </c>
      <c r="C13" s="45">
        <v>35</v>
      </c>
      <c r="D13">
        <v>22</v>
      </c>
      <c r="E13" s="45">
        <v>36</v>
      </c>
      <c r="F13">
        <v>26</v>
      </c>
      <c r="G13" s="46">
        <v>36.5</v>
      </c>
      <c r="H13">
        <v>23</v>
      </c>
      <c r="I13" s="45">
        <v>37</v>
      </c>
      <c r="J13">
        <v>22</v>
      </c>
      <c r="K13" s="45">
        <v>37</v>
      </c>
      <c r="L13">
        <v>23</v>
      </c>
      <c r="M13" s="45">
        <v>35</v>
      </c>
      <c r="N13">
        <v>24</v>
      </c>
      <c r="O13">
        <v>33</v>
      </c>
    </row>
    <row r="14" spans="1:15" x14ac:dyDescent="0.25">
      <c r="A14" t="s">
        <v>11</v>
      </c>
      <c r="B14">
        <v>21</v>
      </c>
      <c r="C14">
        <v>27</v>
      </c>
      <c r="D14">
        <v>20</v>
      </c>
      <c r="E14">
        <v>27</v>
      </c>
      <c r="F14">
        <v>22.5</v>
      </c>
      <c r="G14">
        <v>27.5</v>
      </c>
      <c r="H14">
        <v>20.5</v>
      </c>
      <c r="I14">
        <v>28</v>
      </c>
      <c r="J14">
        <v>19.5</v>
      </c>
      <c r="K14">
        <v>25.5</v>
      </c>
      <c r="L14">
        <v>21</v>
      </c>
      <c r="M14">
        <v>27.5</v>
      </c>
      <c r="N14">
        <v>21</v>
      </c>
      <c r="O14">
        <v>27</v>
      </c>
    </row>
    <row r="15" spans="1:15" x14ac:dyDescent="0.25">
      <c r="A15" t="s">
        <v>12</v>
      </c>
      <c r="L15">
        <v>48</v>
      </c>
      <c r="M15">
        <v>100</v>
      </c>
    </row>
    <row r="16" spans="1:15" x14ac:dyDescent="0.25">
      <c r="A16" t="s">
        <v>4</v>
      </c>
      <c r="B16">
        <v>20.52</v>
      </c>
      <c r="C16" t="s">
        <v>24</v>
      </c>
      <c r="D16">
        <v>9.7200000000000006</v>
      </c>
      <c r="E16" t="s">
        <v>24</v>
      </c>
      <c r="F16">
        <v>10.8</v>
      </c>
      <c r="G16" t="s">
        <v>24</v>
      </c>
      <c r="H16">
        <v>5.04</v>
      </c>
      <c r="I16" t="s">
        <v>24</v>
      </c>
      <c r="J16">
        <v>8.2799999999999994</v>
      </c>
      <c r="K16" t="s">
        <v>24</v>
      </c>
      <c r="L16">
        <v>12.6</v>
      </c>
      <c r="M16" t="s">
        <v>24</v>
      </c>
      <c r="N16">
        <v>15.120000000000001</v>
      </c>
      <c r="O16" t="s">
        <v>24</v>
      </c>
    </row>
    <row r="17" spans="1:15" x14ac:dyDescent="0.25">
      <c r="A17" t="s">
        <v>1</v>
      </c>
      <c r="B17">
        <v>30</v>
      </c>
      <c r="D17">
        <v>89.5</v>
      </c>
      <c r="F17">
        <v>24.5</v>
      </c>
      <c r="H17">
        <v>77</v>
      </c>
      <c r="J17">
        <v>102.5</v>
      </c>
      <c r="L17">
        <v>59</v>
      </c>
      <c r="N17">
        <v>67.5</v>
      </c>
    </row>
    <row r="18" spans="1:15" x14ac:dyDescent="0.25">
      <c r="A18" t="s">
        <v>20</v>
      </c>
      <c r="B18">
        <v>6</v>
      </c>
      <c r="C18" t="s">
        <v>21</v>
      </c>
      <c r="D18">
        <v>8</v>
      </c>
      <c r="E18" t="s">
        <v>21</v>
      </c>
      <c r="F18">
        <v>4</v>
      </c>
      <c r="G18" t="s">
        <v>21</v>
      </c>
      <c r="H18">
        <v>7</v>
      </c>
      <c r="I18" t="s">
        <v>21</v>
      </c>
      <c r="J18">
        <v>8</v>
      </c>
      <c r="K18" t="s">
        <v>21</v>
      </c>
      <c r="L18">
        <v>8</v>
      </c>
      <c r="M18" t="s">
        <v>21</v>
      </c>
      <c r="N18">
        <v>4</v>
      </c>
      <c r="O18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K14" sqref="K14"/>
    </sheetView>
  </sheetViews>
  <sheetFormatPr defaultRowHeight="15" x14ac:dyDescent="0.25"/>
  <cols>
    <col min="1" max="1" width="22.28515625" customWidth="1"/>
    <col min="2" max="2" width="15.5703125" style="2" customWidth="1"/>
    <col min="3" max="3" width="13.5703125" style="2" customWidth="1"/>
  </cols>
  <sheetData>
    <row r="1" spans="1:4" x14ac:dyDescent="0.25">
      <c r="A1" s="7"/>
      <c r="B1" s="8" t="s">
        <v>26</v>
      </c>
      <c r="C1" s="8" t="s">
        <v>13</v>
      </c>
      <c r="D1" s="8" t="s">
        <v>36</v>
      </c>
    </row>
    <row r="2" spans="1:4" ht="17.25" x14ac:dyDescent="0.25">
      <c r="A2" s="3" t="s">
        <v>34</v>
      </c>
      <c r="B2" s="4" t="s">
        <v>27</v>
      </c>
      <c r="C2" s="4" t="s">
        <v>31</v>
      </c>
      <c r="D2" s="4"/>
    </row>
    <row r="3" spans="1:4" ht="17.25" x14ac:dyDescent="0.25">
      <c r="A3" s="3" t="s">
        <v>35</v>
      </c>
      <c r="B3" s="4" t="s">
        <v>28</v>
      </c>
      <c r="C3" s="4" t="s">
        <v>32</v>
      </c>
      <c r="D3" s="4"/>
    </row>
    <row r="4" spans="1:4" x14ac:dyDescent="0.25">
      <c r="A4" s="3" t="s">
        <v>25</v>
      </c>
      <c r="B4" s="4" t="s">
        <v>29</v>
      </c>
      <c r="C4" s="4"/>
      <c r="D4" s="4"/>
    </row>
    <row r="5" spans="1:4" x14ac:dyDescent="0.25">
      <c r="A5" s="3" t="s">
        <v>8</v>
      </c>
      <c r="B5" s="4">
        <v>12.24</v>
      </c>
      <c r="C5" s="4">
        <v>17.28</v>
      </c>
      <c r="D5" s="4"/>
    </row>
    <row r="6" spans="1:4" x14ac:dyDescent="0.25">
      <c r="A6" s="3" t="s">
        <v>1</v>
      </c>
      <c r="B6" s="4">
        <v>160</v>
      </c>
      <c r="C6" s="4">
        <v>83</v>
      </c>
      <c r="D6" s="4"/>
    </row>
    <row r="7" spans="1:4" x14ac:dyDescent="0.25">
      <c r="A7" s="5" t="s">
        <v>20</v>
      </c>
      <c r="B7" s="6" t="s">
        <v>30</v>
      </c>
      <c r="C7" s="6" t="s">
        <v>33</v>
      </c>
      <c r="D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0"/>
  <sheetViews>
    <sheetView topLeftCell="A16" workbookViewId="0">
      <selection activeCell="B5" sqref="B5"/>
    </sheetView>
  </sheetViews>
  <sheetFormatPr defaultRowHeight="15" x14ac:dyDescent="0.25"/>
  <cols>
    <col min="2" max="2" width="29.28515625" customWidth="1"/>
    <col min="3" max="3" width="14.42578125" customWidth="1"/>
    <col min="4" max="4" width="13.28515625" customWidth="1"/>
    <col min="5" max="5" width="25" customWidth="1"/>
  </cols>
  <sheetData>
    <row r="2" spans="2:5" ht="37.15" customHeight="1" thickBot="1" x14ac:dyDescent="0.3">
      <c r="B2" s="51" t="s">
        <v>37</v>
      </c>
      <c r="C2" s="51"/>
      <c r="D2" s="51"/>
      <c r="E2" s="51"/>
    </row>
    <row r="3" spans="2:5" ht="32.25" thickBot="1" x14ac:dyDescent="0.3">
      <c r="B3" s="37" t="s">
        <v>38</v>
      </c>
      <c r="C3" s="38" t="s">
        <v>39</v>
      </c>
      <c r="D3" s="38" t="s">
        <v>40</v>
      </c>
      <c r="E3" s="38" t="s">
        <v>41</v>
      </c>
    </row>
    <row r="4" spans="2:5" x14ac:dyDescent="0.25">
      <c r="B4" s="9"/>
      <c r="C4" s="11"/>
      <c r="D4" s="11"/>
      <c r="E4" s="10"/>
    </row>
    <row r="5" spans="2:5" x14ac:dyDescent="0.25">
      <c r="B5" s="32" t="s">
        <v>42</v>
      </c>
      <c r="C5" s="33" t="s">
        <v>43</v>
      </c>
      <c r="D5" s="34" t="s">
        <v>44</v>
      </c>
      <c r="E5" s="35" t="s">
        <v>45</v>
      </c>
    </row>
    <row r="6" spans="2:5" x14ac:dyDescent="0.25">
      <c r="B6" s="12" t="s">
        <v>46</v>
      </c>
      <c r="C6" s="11">
        <v>19</v>
      </c>
      <c r="D6" s="11" t="s">
        <v>47</v>
      </c>
      <c r="E6" s="10" t="s">
        <v>48</v>
      </c>
    </row>
    <row r="7" spans="2:5" x14ac:dyDescent="0.25">
      <c r="B7" s="13" t="s">
        <v>49</v>
      </c>
      <c r="C7" s="15" t="s">
        <v>50</v>
      </c>
      <c r="D7" s="16" t="s">
        <v>47</v>
      </c>
      <c r="E7" s="14">
        <v>0.1</v>
      </c>
    </row>
    <row r="8" spans="2:5" x14ac:dyDescent="0.25">
      <c r="B8" s="13" t="s">
        <v>51</v>
      </c>
      <c r="C8" s="15" t="s">
        <v>52</v>
      </c>
      <c r="D8" s="17" t="s">
        <v>53</v>
      </c>
      <c r="E8" s="14">
        <v>0.01</v>
      </c>
    </row>
    <row r="9" spans="2:5" x14ac:dyDescent="0.25">
      <c r="B9" s="13" t="s">
        <v>54</v>
      </c>
      <c r="C9" s="15" t="s">
        <v>52</v>
      </c>
      <c r="D9" s="16" t="s">
        <v>47</v>
      </c>
      <c r="E9" s="14">
        <v>2</v>
      </c>
    </row>
    <row r="10" spans="2:5" x14ac:dyDescent="0.25">
      <c r="B10" s="13" t="s">
        <v>55</v>
      </c>
      <c r="C10" s="15">
        <v>0.04</v>
      </c>
      <c r="D10" s="16" t="s">
        <v>47</v>
      </c>
      <c r="E10" s="15">
        <v>0.2</v>
      </c>
    </row>
    <row r="11" spans="2:5" x14ac:dyDescent="0.25">
      <c r="B11" s="13" t="s">
        <v>56</v>
      </c>
      <c r="C11" s="15" t="s">
        <v>52</v>
      </c>
      <c r="D11" s="17" t="s">
        <v>53</v>
      </c>
      <c r="E11" s="14">
        <v>0.01</v>
      </c>
    </row>
    <row r="12" spans="2:5" x14ac:dyDescent="0.25">
      <c r="B12" s="13" t="s">
        <v>57</v>
      </c>
      <c r="C12" s="15" t="s">
        <v>58</v>
      </c>
      <c r="D12" s="17" t="s">
        <v>59</v>
      </c>
      <c r="E12" s="14">
        <v>7.0000000000000001E-3</v>
      </c>
    </row>
    <row r="13" spans="2:5" x14ac:dyDescent="0.25">
      <c r="B13" s="13" t="s">
        <v>60</v>
      </c>
      <c r="C13" s="15" t="s">
        <v>61</v>
      </c>
      <c r="D13" s="17" t="s">
        <v>53</v>
      </c>
      <c r="E13" s="14">
        <v>0.01</v>
      </c>
    </row>
    <row r="14" spans="2:5" x14ac:dyDescent="0.25">
      <c r="B14" s="13" t="s">
        <v>62</v>
      </c>
      <c r="C14" s="15">
        <v>8.9999999999999993E-3</v>
      </c>
      <c r="D14" s="17" t="s">
        <v>63</v>
      </c>
      <c r="E14" s="14">
        <v>1.5</v>
      </c>
    </row>
    <row r="15" spans="2:5" x14ac:dyDescent="0.25">
      <c r="B15" s="18" t="s">
        <v>64</v>
      </c>
      <c r="C15" s="20">
        <v>0.87</v>
      </c>
      <c r="D15" s="21" t="s">
        <v>65</v>
      </c>
      <c r="E15" s="19">
        <v>1.5</v>
      </c>
    </row>
    <row r="16" spans="2:5" x14ac:dyDescent="0.25">
      <c r="B16" s="32" t="s">
        <v>66</v>
      </c>
      <c r="C16" s="33">
        <v>13000</v>
      </c>
      <c r="D16" s="33" t="s">
        <v>47</v>
      </c>
      <c r="E16" s="35">
        <v>250</v>
      </c>
    </row>
    <row r="17" spans="2:5" x14ac:dyDescent="0.25">
      <c r="B17" s="32" t="s">
        <v>67</v>
      </c>
      <c r="C17" s="33">
        <v>1600</v>
      </c>
      <c r="D17" s="33" t="s">
        <v>47</v>
      </c>
      <c r="E17" s="35">
        <v>250</v>
      </c>
    </row>
    <row r="18" spans="2:5" x14ac:dyDescent="0.25">
      <c r="B18" s="32" t="s">
        <v>68</v>
      </c>
      <c r="C18" s="33">
        <v>10</v>
      </c>
      <c r="D18" s="33" t="s">
        <v>47</v>
      </c>
      <c r="E18" s="35">
        <v>0.4</v>
      </c>
    </row>
    <row r="19" spans="2:5" x14ac:dyDescent="0.25">
      <c r="B19" s="22" t="s">
        <v>69</v>
      </c>
      <c r="C19" s="20" t="s">
        <v>70</v>
      </c>
      <c r="D19" s="20" t="s">
        <v>47</v>
      </c>
      <c r="E19" s="23" t="s">
        <v>48</v>
      </c>
    </row>
    <row r="20" spans="2:5" x14ac:dyDescent="0.25">
      <c r="B20" s="18" t="s">
        <v>71</v>
      </c>
      <c r="C20" s="20">
        <v>10</v>
      </c>
      <c r="D20" s="20" t="s">
        <v>47</v>
      </c>
      <c r="E20" s="24"/>
    </row>
    <row r="21" spans="2:5" x14ac:dyDescent="0.25">
      <c r="B21" s="18" t="s">
        <v>72</v>
      </c>
      <c r="C21" s="20">
        <v>0.21</v>
      </c>
      <c r="D21" s="21" t="s">
        <v>73</v>
      </c>
      <c r="E21" s="24"/>
    </row>
    <row r="22" spans="2:5" x14ac:dyDescent="0.25">
      <c r="B22" s="18" t="s">
        <v>74</v>
      </c>
      <c r="C22" s="20">
        <v>1.3</v>
      </c>
      <c r="D22" s="21" t="s">
        <v>75</v>
      </c>
      <c r="E22" s="24"/>
    </row>
    <row r="23" spans="2:5" x14ac:dyDescent="0.25">
      <c r="B23" s="18" t="s">
        <v>76</v>
      </c>
      <c r="C23" s="20">
        <v>9</v>
      </c>
      <c r="D23" s="20" t="s">
        <v>47</v>
      </c>
      <c r="E23" s="24"/>
    </row>
    <row r="24" spans="2:5" x14ac:dyDescent="0.25">
      <c r="B24" s="25" t="s">
        <v>77</v>
      </c>
      <c r="C24" s="48">
        <v>33000</v>
      </c>
      <c r="D24" s="49" t="s">
        <v>47</v>
      </c>
      <c r="E24" s="50"/>
    </row>
    <row r="25" spans="2:5" x14ac:dyDescent="0.25">
      <c r="B25" s="25" t="s">
        <v>78</v>
      </c>
      <c r="C25" s="48"/>
      <c r="D25" s="49"/>
      <c r="E25" s="50"/>
    </row>
    <row r="26" spans="2:5" x14ac:dyDescent="0.25">
      <c r="B26" s="32" t="s">
        <v>79</v>
      </c>
      <c r="C26" s="33">
        <v>240</v>
      </c>
      <c r="D26" s="33" t="s">
        <v>47</v>
      </c>
      <c r="E26" s="36"/>
    </row>
    <row r="27" spans="2:5" x14ac:dyDescent="0.25">
      <c r="B27" s="32" t="s">
        <v>80</v>
      </c>
      <c r="C27" s="33">
        <v>10</v>
      </c>
      <c r="D27" s="33" t="s">
        <v>47</v>
      </c>
      <c r="E27" s="35" t="s">
        <v>81</v>
      </c>
    </row>
    <row r="28" spans="2:5" x14ac:dyDescent="0.25">
      <c r="B28" s="27" t="s">
        <v>82</v>
      </c>
      <c r="C28" s="26">
        <v>1.4</v>
      </c>
      <c r="D28" s="26" t="s">
        <v>47</v>
      </c>
      <c r="E28" s="28">
        <v>550</v>
      </c>
    </row>
    <row r="29" spans="2:5" ht="15.75" thickBot="1" x14ac:dyDescent="0.3">
      <c r="B29" s="29" t="s">
        <v>83</v>
      </c>
      <c r="C29" s="31" t="s">
        <v>84</v>
      </c>
      <c r="D29" s="31" t="s">
        <v>47</v>
      </c>
      <c r="E29" s="30">
        <v>280</v>
      </c>
    </row>
    <row r="30" spans="2:5" ht="36.6" customHeight="1" x14ac:dyDescent="0.25">
      <c r="B30" s="52" t="s">
        <v>85</v>
      </c>
      <c r="C30" s="52"/>
      <c r="D30" s="52"/>
      <c r="E30" s="52"/>
    </row>
  </sheetData>
  <mergeCells count="5">
    <mergeCell ref="C24:C25"/>
    <mergeCell ref="D24:D25"/>
    <mergeCell ref="E24:E25"/>
    <mergeCell ref="B2:E2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Tokyo Central 2017, 2018</vt:lpstr>
      <vt:lpstr>Venues 2018</vt:lpstr>
      <vt:lpstr>Comparison Table </vt:lpstr>
      <vt:lpstr>Water 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</dc:creator>
  <cp:lastModifiedBy>bend</cp:lastModifiedBy>
  <dcterms:created xsi:type="dcterms:W3CDTF">2018-11-25T20:59:10Z</dcterms:created>
  <dcterms:modified xsi:type="dcterms:W3CDTF">2019-03-11T19:03:09Z</dcterms:modified>
</cp:coreProperties>
</file>