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0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<sst xmlns="http://schemas.openxmlformats.org/spreadsheetml/2006/main" count="858">
  <si>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</si>
  <si>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</si>
  <si>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</si>
  <si>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</si>
  <si>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</si>
  <si>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</si>
  <si>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</si>
  <si>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</si>
  <si>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</si>
  <si>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</si>
  <si>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</si>
  <si>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</si>
  <si>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</si>
  <si>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</si>
  <si>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</si>
  <si>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</si>
  <si>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</si>
  <si>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</si>
  <si>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</si>
  <si>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</si>
  <si>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</si>
  <si>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</si>
  <si>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</si>
  <si>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</si>
  <si>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</si>
  <si>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</si>
  <si>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0201</t>
  </si>
  <si>
    <t>Function-content</t>
  </si>
  <si>
    <t>Sensitivity training for prepositions</t>
  </si>
  <si>
    <t>0201001</t>
  </si>
  <si>
    <t>Lunch is on me</t>
  </si>
  <si>
    <t>I'll pay for lunch</t>
  </si>
  <si>
    <t>午饭我来买单</t>
  </si>
  <si>
    <t>0201002</t>
  </si>
  <si>
    <t>The consequences are on me</t>
  </si>
  <si>
    <t>I will be responsible for the results</t>
  </si>
  <si>
    <t>我会对结果负责</t>
  </si>
  <si>
    <t>0201003</t>
  </si>
  <si>
    <t>You are on</t>
  </si>
  <si>
    <t>You are in the game</t>
  </si>
  <si>
    <t>你加入了比赛</t>
  </si>
  <si>
    <t>0201004</t>
  </si>
  <si>
    <t>Buy on rumor, sell on fact</t>
  </si>
  <si>
    <t>Buy when you hear and sell after the rumor became facts</t>
  </si>
  <si>
    <t>买传闻卖事实</t>
  </si>
  <si>
    <t>0201005</t>
  </si>
  <si>
    <t>I hired her on your say-so</t>
  </si>
  <si>
    <t>I hired her on your recommendation</t>
  </si>
  <si>
    <t>我都听你的</t>
  </si>
  <si>
    <t>Prepositions are unChinese—telling
time and place</t>
  </si>
  <si>
    <t>0201006</t>
  </si>
  <si>
    <t>I lost her at hello</t>
  </si>
  <si>
    <t>We do not like each other from the start</t>
  </si>
  <si>
    <t>一开始我和她合不来</t>
  </si>
  <si>
    <t>0201007</t>
  </si>
  <si>
    <t>He called me a liar.  And at that, I left</t>
  </si>
  <si>
    <t>At that moment when he called me a liar, I left</t>
  </si>
  <si>
    <t>在他说我是骗子的那一刻，我离开了</t>
  </si>
  <si>
    <t>Turning function into content words</t>
  </si>
  <si>
    <t>0201008</t>
  </si>
  <si>
    <t>It’s over</t>
  </si>
  <si>
    <t>It’s finished</t>
  </si>
  <si>
    <t>结束了</t>
  </si>
  <si>
    <t>0201009</t>
  </si>
  <si>
    <t>The milk is off</t>
  </si>
  <si>
    <t>The milk is not fresh anymore</t>
  </si>
  <si>
    <t>牛奶变质了</t>
  </si>
  <si>
    <t>0201010</t>
  </si>
  <si>
    <t>The meeting is off</t>
  </si>
  <si>
    <t>The meeting is canceled</t>
  </si>
  <si>
    <t>会议取消了</t>
  </si>
  <si>
    <t>0201011</t>
  </si>
  <si>
    <t>He has been offed</t>
  </si>
  <si>
    <t>He was killed</t>
  </si>
  <si>
    <t>他被杀了</t>
  </si>
  <si>
    <t>0201012</t>
  </si>
  <si>
    <t>He’s out</t>
  </si>
  <si>
    <t>He lost conscience</t>
  </si>
  <si>
    <t>他昏迷了</t>
  </si>
  <si>
    <t>0201013</t>
  </si>
  <si>
    <t>You are lost</t>
  </si>
  <si>
    <t>你输了</t>
  </si>
  <si>
    <t>0201014</t>
  </si>
  <si>
    <t>We are through</t>
  </si>
  <si>
    <t>Our relationship is finished</t>
  </si>
  <si>
    <t>我们的关系结束了</t>
  </si>
  <si>
    <t>0201015</t>
  </si>
  <si>
    <t>Input</t>
  </si>
  <si>
    <t>What is put in, taken in, or operated on by any process or system</t>
  </si>
  <si>
    <t>输入</t>
  </si>
  <si>
    <t>0201016</t>
  </si>
  <si>
    <t>Output</t>
  </si>
  <si>
    <t>The amount of something produced by a person, machine, or industry</t>
  </si>
  <si>
    <t>输出</t>
  </si>
  <si>
    <t>0201017</t>
  </si>
  <si>
    <t>Throughput</t>
  </si>
  <si>
    <t>The amount of material or items passing through a system or process</t>
  </si>
  <si>
    <t>吞吐量</t>
  </si>
  <si>
    <t>0201018</t>
  </si>
  <si>
    <t>What’s on is in</t>
  </si>
  <si>
    <t>Everything that happened was in the newspaper</t>
  </si>
  <si>
    <t>发生的一切都在报纸上</t>
  </si>
  <si>
    <t>0201019</t>
  </si>
  <si>
    <t>He is not that into you</t>
  </si>
  <si>
    <t>He is not interested in you</t>
  </si>
  <si>
    <t>他并没有对你产生那么深的兴趣</t>
  </si>
  <si>
    <t>0201020</t>
  </si>
  <si>
    <t>He is into art</t>
  </si>
  <si>
    <t>He is very committed in art</t>
  </si>
  <si>
    <t>他喜欢艺术</t>
  </si>
  <si>
    <t>0201021</t>
  </si>
  <si>
    <t>Officer down</t>
  </si>
  <si>
    <t>This policeman was knocked down</t>
  </si>
  <si>
    <t>这个警察被打倒了</t>
  </si>
  <si>
    <t>0201022</t>
  </si>
  <si>
    <t>Something is up</t>
  </si>
  <si>
    <t>Something is happen</t>
  </si>
  <si>
    <t>有点不对劲</t>
  </si>
  <si>
    <t>Small is beautiful</t>
  </si>
  <si>
    <t>0201023</t>
  </si>
  <si>
    <t>The jury is still out</t>
  </si>
  <si>
    <t>The final ruling has not yet been made</t>
  </si>
  <si>
    <t>陪审团还在法庭外面审议，还未作出最终裁决</t>
  </si>
  <si>
    <t>0201024</t>
  </si>
  <si>
    <t>The song brought the students to their feet and tears to their eyes</t>
  </si>
  <si>
    <t>This song made the students stand up and cry</t>
  </si>
  <si>
    <t>这首歌使学生们站了起来，热泪盈眶</t>
  </si>
  <si>
    <t>0201025</t>
  </si>
  <si>
    <t>When the race is on, the friendship is off</t>
  </si>
  <si>
    <t>When the game started, they were no longer friends</t>
  </si>
  <si>
    <t>比赛开始后，他们就不是朋友了</t>
  </si>
  <si>
    <t>0201026</t>
  </si>
  <si>
    <t>Everyone is out for himself</t>
  </si>
  <si>
    <t>Everyone only cares about themselves</t>
  </si>
  <si>
    <t>人人为己</t>
  </si>
  <si>
    <t>0201027</t>
  </si>
  <si>
    <t>She is short on looks and short on brains</t>
  </si>
  <si>
    <t>She is ugly and stupid</t>
  </si>
  <si>
    <t>她外表不好看，人也不聪明</t>
  </si>
  <si>
    <t>0201028</t>
  </si>
  <si>
    <t>Are you with me</t>
  </si>
  <si>
    <t>Do you understand what I said</t>
  </si>
  <si>
    <t>我说的你都听得懂吗</t>
  </si>
  <si>
    <t>0201029</t>
  </si>
  <si>
    <t>I am at sea in English</t>
  </si>
  <si>
    <t>I don't know anything about English</t>
  </si>
  <si>
    <t>我对英语一窍不通</t>
  </si>
  <si>
    <t>0201030</t>
  </si>
  <si>
    <t>The suspect is still at large</t>
  </si>
  <si>
    <t>The fugitive hasn't been caught yet</t>
  </si>
  <si>
    <t>逃犯还没抓到</t>
  </si>
  <si>
    <t>0201031</t>
  </si>
  <si>
    <t>There is no love lost between them</t>
  </si>
  <si>
    <t>They do not like each other</t>
  </si>
  <si>
    <t>他们之间没有爱情</t>
  </si>
  <si>
    <t>0201032</t>
  </si>
  <si>
    <t>He took out an insurance policy against the possibility of early death</t>
  </si>
  <si>
    <t>He bought an insurance policy in case he died prematurely</t>
  </si>
  <si>
    <t>他购买了一份保单，以防早逝</t>
  </si>
  <si>
    <t>0201033</t>
  </si>
  <si>
    <t>He lost his mother to cancer</t>
  </si>
  <si>
    <t>His mother died of cancer</t>
  </si>
  <si>
    <t>他妈妈死于癌症</t>
  </si>
  <si>
    <t>0201034</t>
  </si>
  <si>
    <t>Your new sport car is to die for</t>
  </si>
  <si>
    <t>Your new sport car is so good. It is worth dying for</t>
  </si>
  <si>
    <t>我太喜欢你的新车了</t>
  </si>
  <si>
    <t>0201035</t>
  </si>
  <si>
    <t>Power is out. Computer down and air conditioner off</t>
  </si>
  <si>
    <t>Power is out. Computer and air conditioner are not working</t>
  </si>
  <si>
    <t>停电了。电脑坏了，空调也坏了</t>
  </si>
  <si>
    <t>0201036</t>
  </si>
  <si>
    <t>They work 7 days on, 7 days off</t>
  </si>
  <si>
    <t>Work for 7 days and rest for 7 days</t>
  </si>
  <si>
    <t>工作七天，休息七天</t>
  </si>
  <si>
    <t>0201037</t>
  </si>
  <si>
    <t>The relationship is on and off</t>
  </si>
  <si>
    <t>The relationship is not stable</t>
  </si>
  <si>
    <t>这个关系并不稳定</t>
  </si>
  <si>
    <t>0201038</t>
  </si>
  <si>
    <t>American farmers want their government off their land, and out of their lives</t>
  </si>
  <si>
    <t>American farmers don’t want the government to interfere in their lives</t>
  </si>
  <si>
    <t>美国的农民不希望政府干预他们的生活</t>
  </si>
  <si>
    <t>Prepositions as euphemism</t>
  </si>
  <si>
    <t>0201039</t>
  </si>
  <si>
    <t>She is six months along</t>
  </si>
  <si>
    <t>She is six months pregnant</t>
  </si>
  <si>
    <t>她怀孕六个月了</t>
  </si>
  <si>
    <t>0201040</t>
  </si>
  <si>
    <t>He has been around</t>
  </si>
  <si>
    <t>He is socially experienced</t>
  </si>
  <si>
    <t>他社交很熟练</t>
  </si>
  <si>
    <t>0201041</t>
  </si>
  <si>
    <t>He is in for robbery</t>
  </si>
  <si>
    <t>He is in jail</t>
  </si>
  <si>
    <t>他在坐牢</t>
  </si>
  <si>
    <t>0201042</t>
  </si>
  <si>
    <t>Age is against him</t>
  </si>
  <si>
    <t>Being old is a disadvantage to him</t>
  </si>
  <si>
    <t>年纪大对他是不利的</t>
  </si>
  <si>
    <t>0201043</t>
  </si>
  <si>
    <t>He has been outed or out for a year</t>
  </si>
  <si>
    <t>He has been cheating for a year</t>
  </si>
  <si>
    <t>他以经出轨一年了</t>
  </si>
  <si>
    <t>0201044</t>
  </si>
  <si>
    <t>I am having an off day</t>
  </si>
  <si>
    <t>I am very unlucky today</t>
  </si>
  <si>
    <t>我今天很倒霉</t>
  </si>
  <si>
    <t>0201045</t>
  </si>
  <si>
    <t>Who’s for tennis</t>
  </si>
  <si>
    <t>Who is interested in tennis</t>
  </si>
  <si>
    <t>谁对网球感兴趣</t>
  </si>
  <si>
    <t>0201046</t>
  </si>
  <si>
    <t>They were reporters before they were citizens</t>
  </si>
  <si>
    <t>They regard themselves as journalists first and then citizens</t>
  </si>
  <si>
    <t>他们先把自己当成记者，后当市民</t>
  </si>
  <si>
    <t>0201047</t>
  </si>
  <si>
    <t>He is wise beyond his years</t>
  </si>
  <si>
    <t>He is more mature than his age</t>
  </si>
  <si>
    <t>他少年老成</t>
  </si>
  <si>
    <t>0201048</t>
  </si>
  <si>
    <t>He was beaten to within an inch of his life</t>
  </si>
  <si>
    <t>He was severely injured</t>
  </si>
  <si>
    <t>他被打成重伤</t>
  </si>
  <si>
    <t>0201049</t>
  </si>
  <si>
    <t>I am living within my means</t>
  </si>
  <si>
    <t>I only spend what I can afford</t>
  </si>
  <si>
    <t>我只买自己买得起的东西</t>
  </si>
  <si>
    <t>0201050</t>
  </si>
  <si>
    <t>70 seconds, that’s what is between England and defeat</t>
  </si>
  <si>
    <t>The winner is decided after 70 seconds</t>
  </si>
  <si>
    <t>70秒后决定胜负</t>
  </si>
  <si>
    <t>0201051</t>
  </si>
  <si>
    <t>He argued himself into a yellow card</t>
  </si>
  <si>
    <t>He argued with the referee until he was given a yellow card</t>
  </si>
  <si>
    <t>他和裁判争吵直到被出示黄牌</t>
  </si>
  <si>
    <t>0201052</t>
  </si>
  <si>
    <t>Man up!</t>
  </si>
  <si>
    <t>Being a man</t>
  </si>
  <si>
    <t>雄起</t>
  </si>
  <si>
    <t>0201053</t>
  </si>
  <si>
    <t>Easy over</t>
  </si>
  <si>
    <t>The eggs are quickly cooked on both sides</t>
  </si>
  <si>
    <t>两面嫩煎的荷包蛋</t>
  </si>
  <si>
    <t>0201054</t>
  </si>
  <si>
    <t>Sunny-side up</t>
  </si>
  <si>
    <t>Poached egg</t>
  </si>
  <si>
    <t>荷包蛋</t>
  </si>
  <si>
    <t>0201055</t>
  </si>
  <si>
    <t>Russia laughed off American sanctions</t>
  </si>
  <si>
    <t>Russia did not take American sanctions seriously</t>
  </si>
  <si>
    <t>俄罗斯不把美国的制裁当一回事</t>
  </si>
  <si>
    <t>0202</t>
  </si>
  <si>
    <t>Abstract-concrete</t>
  </si>
  <si>
    <t>Abstract concepts</t>
  </si>
  <si>
    <t>0202056</t>
  </si>
  <si>
    <t>She busied herself with motherhood</t>
  </si>
  <si>
    <t>She is breastfeeding her baby</t>
  </si>
  <si>
    <t>她正在给婴儿喂奶</t>
  </si>
  <si>
    <t>0202057</t>
  </si>
  <si>
    <t>There is a restlessness in society</t>
  </si>
  <si>
    <t>There are tensions in society</t>
  </si>
  <si>
    <t>社会上有一股不安情绪</t>
  </si>
  <si>
    <t>0202058</t>
  </si>
  <si>
    <t>Books are pure escapism</t>
  </si>
  <si>
    <t>Books can be used as an escape from reality</t>
  </si>
  <si>
    <t>书籍可以用来逃避现实</t>
  </si>
  <si>
    <t>0202059</t>
  </si>
  <si>
    <t>I have enough liquidity to last 6 months</t>
  </si>
  <si>
    <t>I have enough working capital to maintain for six months</t>
  </si>
  <si>
    <t>我有足够的流动金额来维持六个月</t>
  </si>
  <si>
    <t>0202060</t>
  </si>
  <si>
    <t>His appointment to the job is only a formality</t>
  </si>
  <si>
    <t>He is sure to get the job</t>
  </si>
  <si>
    <t>他得到这份工作就是个例行公事</t>
  </si>
  <si>
    <t>0202061</t>
  </si>
  <si>
    <t>It gives China a singularity—lifting 750 million people out of poverty</t>
  </si>
  <si>
    <t>It makes China the only country to help 750 million people get out of poverty</t>
  </si>
  <si>
    <r>
      <rPr>
        <sz val="12"/>
        <rFont val="宋体"/>
        <charset val="134"/>
      </rPr>
      <t>中国是唯一一个能让</t>
    </r>
    <r>
      <rPr>
        <sz val="12"/>
        <rFont val="Times New Roman"/>
        <charset val="134"/>
      </rPr>
      <t>7.5</t>
    </r>
    <r>
      <rPr>
        <sz val="12"/>
        <rFont val="宋体"/>
        <charset val="134"/>
      </rPr>
      <t>亿人摆脱贫困的国家</t>
    </r>
  </si>
  <si>
    <t>0202062</t>
  </si>
  <si>
    <t>Sexual orientation</t>
  </si>
  <si>
    <t>The gender you prefer to be known as</t>
  </si>
  <si>
    <t>性取向</t>
  </si>
  <si>
    <t>0202063</t>
  </si>
  <si>
    <t>Rent forgiveness</t>
  </si>
  <si>
    <t>The rent payment is waived</t>
  </si>
  <si>
    <t>免租金</t>
  </si>
  <si>
    <t>0202064</t>
  </si>
  <si>
    <t>Mortgage forbearance</t>
  </si>
  <si>
    <t>Postponement of mortgage payment</t>
  </si>
  <si>
    <t>抵押贷款延期</t>
  </si>
  <si>
    <t>0202065</t>
  </si>
  <si>
    <t>Hospitalization</t>
  </si>
  <si>
    <t>A period of time when a person is confined to a hospital</t>
  </si>
  <si>
    <t>住院治疗</t>
  </si>
  <si>
    <t>0202066</t>
  </si>
  <si>
    <t>A sobriety test</t>
  </si>
  <si>
    <t>Alcohol test for drivers</t>
  </si>
  <si>
    <r>
      <rPr>
        <sz val="12"/>
        <rFont val="宋体"/>
        <charset val="134"/>
      </rPr>
      <t>酒驾测试</t>
    </r>
    <r>
      <rPr>
        <sz val="12"/>
        <rFont val="Times New Roman"/>
        <charset val="134"/>
      </rPr>
      <t xml:space="preserve"> </t>
    </r>
  </si>
  <si>
    <t>0202067</t>
  </si>
  <si>
    <t>Altruism</t>
  </si>
  <si>
    <t>The quality of unselfish concern for the welfare of others</t>
  </si>
  <si>
    <t>利他主义</t>
  </si>
  <si>
    <t>0202068</t>
  </si>
  <si>
    <t>Individualism</t>
  </si>
  <si>
    <t>The quality of being individual</t>
  </si>
  <si>
    <t>个人主义</t>
  </si>
  <si>
    <t>0202069</t>
  </si>
  <si>
    <t>Me-tooism</t>
  </si>
  <si>
    <t>I also want the same</t>
  </si>
  <si>
    <t>追随，模仿</t>
  </si>
  <si>
    <t>0202070</t>
  </si>
  <si>
    <t>Ideology</t>
  </si>
  <si>
    <t>An orientation that characterizes the thinking of a group or nation</t>
  </si>
  <si>
    <t>意思形态</t>
  </si>
  <si>
    <t>0202071</t>
  </si>
  <si>
    <t>Wage parity</t>
  </si>
  <si>
    <t>Equal pay for equal work</t>
  </si>
  <si>
    <t>薪资平等</t>
  </si>
  <si>
    <t>0202072</t>
  </si>
  <si>
    <t>Too much togetherness is no good</t>
  </si>
  <si>
    <t>It looks pretty from a distance</t>
  </si>
  <si>
    <t>距离产生美</t>
  </si>
  <si>
    <t>0202073</t>
  </si>
  <si>
    <t>He is accused of entitlement</t>
  </si>
  <si>
    <t>He mistakenly believed that society owed him</t>
  </si>
  <si>
    <t>他误认为是社会欠他的</t>
  </si>
  <si>
    <t>0202074</t>
  </si>
  <si>
    <t>I am tired of your endless negativity</t>
  </si>
  <si>
    <t>I am tired of your negative emotion</t>
  </si>
  <si>
    <t>我不想再听你无止境的抱怨了</t>
  </si>
  <si>
    <t>0202075</t>
  </si>
  <si>
    <t>I dislike the physicality in football</t>
  </si>
  <si>
    <t>I dislike the rough bodily contact in football</t>
  </si>
  <si>
    <t>我不喜欢橄榄球的肉体对抗性</t>
  </si>
  <si>
    <t>0202076</t>
  </si>
  <si>
    <t>He enjoys his notoriety</t>
  </si>
  <si>
    <t>He likes to be infamous</t>
  </si>
  <si>
    <t>他臭名昭著</t>
  </si>
  <si>
    <t>0202077</t>
  </si>
  <si>
    <t>Serendipity</t>
  </si>
  <si>
    <t>Accidental discovery by luck</t>
  </si>
  <si>
    <t>意外新发现</t>
  </si>
  <si>
    <t>0202078</t>
  </si>
  <si>
    <t>Tiger regained his 4-shot superiority</t>
  </si>
  <si>
    <t>Tiger was 4-shot ahead again</t>
  </si>
  <si>
    <t>泰格重获四枪优势</t>
  </si>
  <si>
    <t>0202079</t>
  </si>
  <si>
    <t>Childhood decides</t>
  </si>
  <si>
    <t>Childhood can decide a person's life</t>
  </si>
  <si>
    <t>童年决定一生</t>
  </si>
  <si>
    <t>0202080</t>
  </si>
  <si>
    <t>The budget is in the neighborhood of $4 million</t>
  </si>
  <si>
    <t>The budget is about $4 million</t>
  </si>
  <si>
    <t>预算差不多是四百万美元</t>
  </si>
  <si>
    <t>0202081</t>
  </si>
  <si>
    <t>Corkage</t>
  </si>
  <si>
    <t>A charge added at a restaurant for every bottle of wine served that was not bought on the premises</t>
  </si>
  <si>
    <t>开瓶费</t>
  </si>
  <si>
    <t>0202082</t>
  </si>
  <si>
    <t>Slippage</t>
  </si>
  <si>
    <t>Decline from a standard level of performance or achievement</t>
  </si>
  <si>
    <t>下跌</t>
  </si>
  <si>
    <t>0202083</t>
  </si>
  <si>
    <t>Wastage</t>
  </si>
  <si>
    <t>The process of wasting</t>
  </si>
  <si>
    <t>损耗</t>
  </si>
  <si>
    <t>0202084</t>
  </si>
  <si>
    <t>Postage</t>
  </si>
  <si>
    <t>The charge for mailing something</t>
  </si>
  <si>
    <t>邮费</t>
  </si>
  <si>
    <t>0202085</t>
  </si>
  <si>
    <t>He is seeking redemption</t>
  </si>
  <si>
    <t>He is seeking for salvation</t>
  </si>
  <si>
    <t>他在寻找救赎，重新振作起来</t>
  </si>
  <si>
    <t>0202086</t>
  </si>
  <si>
    <t>China’s economy can survive on domestic consumption alone</t>
  </si>
  <si>
    <t>China's economy can live on domestic spending alone</t>
  </si>
  <si>
    <t>中国的经济仅靠国内消费就足以生存</t>
  </si>
  <si>
    <t>0202087</t>
  </si>
  <si>
    <t>I am under no illusion that the problem will go away</t>
  </si>
  <si>
    <t>I don't believe that the problem will be solved</t>
  </si>
  <si>
    <t>解决问题不是幻想</t>
  </si>
  <si>
    <t>0203</t>
  </si>
  <si>
    <t>Anglo-Saxon words</t>
  </si>
  <si>
    <t>Single syllable - use them alongside Greek-Latin words</t>
  </si>
  <si>
    <t>0203088</t>
  </si>
  <si>
    <t>I bow to the inevitable</t>
  </si>
  <si>
    <t>I surrender to things I can't avoid or control</t>
  </si>
  <si>
    <t>我向不可避免的事屈服</t>
  </si>
  <si>
    <t>0203089</t>
  </si>
  <si>
    <t>Animosity</t>
  </si>
  <si>
    <t>A strong feeling of dislike or hate</t>
  </si>
  <si>
    <t>仇恨</t>
  </si>
  <si>
    <t>0203090</t>
  </si>
  <si>
    <t>Discontinue</t>
  </si>
  <si>
    <t>Cease</t>
  </si>
  <si>
    <t>停止</t>
  </si>
  <si>
    <t>0203091</t>
  </si>
  <si>
    <t>Terminate</t>
  </si>
  <si>
    <t>End</t>
  </si>
  <si>
    <t>终止</t>
  </si>
  <si>
    <t>Etymology for Latin words</t>
  </si>
  <si>
    <t>0203092</t>
  </si>
  <si>
    <t>The department has been decimated by resignations</t>
  </si>
  <si>
    <t>The department reduce in size due to resignation</t>
  </si>
  <si>
    <t>很多人辞职不干了，部门规模变小</t>
  </si>
  <si>
    <t>0203093</t>
  </si>
  <si>
    <t>Annihilate</t>
  </si>
  <si>
    <t>Kill in large number</t>
  </si>
  <si>
    <t>大量破坏；毁灭</t>
  </si>
  <si>
    <t>0203094</t>
  </si>
  <si>
    <t>The sick dog was euthanized</t>
  </si>
  <si>
    <t>The dog is killed in a painless way</t>
  </si>
  <si>
    <t>那只生病的狗被安乐死了</t>
  </si>
  <si>
    <t>0203095</t>
  </si>
  <si>
    <t>The lawyer was accused of malpractice</t>
  </si>
  <si>
    <t>The lawyer was accused of professional negligence</t>
  </si>
  <si>
    <t>那个律师被指控失职</t>
  </si>
  <si>
    <t>0203096</t>
  </si>
  <si>
    <t>Equivocate</t>
  </si>
  <si>
    <t>To talk about something in a way that is deliberately not clear in order to avoid or hide the truth</t>
  </si>
  <si>
    <t>含糊其辞</t>
  </si>
  <si>
    <t>0203097</t>
  </si>
  <si>
    <t>He denied unequivocally</t>
  </si>
  <si>
    <t>He denied in no uncertain terms</t>
  </si>
  <si>
    <t>他毫不含糊地拒绝</t>
  </si>
  <si>
    <t>0203098</t>
  </si>
  <si>
    <t>Hibernate</t>
  </si>
  <si>
    <t>To spend the winter in a state like deep sleep</t>
  </si>
  <si>
    <t>冬眠</t>
  </si>
  <si>
    <t>0203099</t>
  </si>
  <si>
    <t>Dehydrate</t>
  </si>
  <si>
    <t>To remove the water from something</t>
  </si>
  <si>
    <t>脱水</t>
  </si>
  <si>
    <t>0203100</t>
  </si>
  <si>
    <t>Monarch</t>
  </si>
  <si>
    <t>A person who rules a country</t>
  </si>
  <si>
    <t>君主</t>
  </si>
  <si>
    <t>0203101</t>
  </si>
  <si>
    <t>Amoral</t>
  </si>
  <si>
    <t>Not following any moral rules and not caring about right and wrong</t>
  </si>
  <si>
    <t>不遵守道德准则的</t>
  </si>
  <si>
    <t>0203102</t>
  </si>
  <si>
    <t>Immoral</t>
  </si>
  <si>
    <t>Not considered to be good or honest by most people</t>
  </si>
  <si>
    <t>不道德的；邪恶的</t>
  </si>
  <si>
    <t>0203103</t>
  </si>
  <si>
    <t>Atheist</t>
  </si>
  <si>
    <t>A person who believes that God does not exist</t>
  </si>
  <si>
    <t>无神论者</t>
  </si>
  <si>
    <t>0203104</t>
  </si>
  <si>
    <t>Asexual</t>
  </si>
  <si>
    <t>Not interested in sex</t>
  </si>
  <si>
    <t>性冷淡的；无性的</t>
  </si>
  <si>
    <t>0203105</t>
  </si>
  <si>
    <t>Asocial</t>
  </si>
  <si>
    <t>Not interested in social interaction</t>
  </si>
  <si>
    <t>不合群的</t>
  </si>
  <si>
    <t>0203106</t>
  </si>
  <si>
    <t>Atypical</t>
  </si>
  <si>
    <t>Not usual or typical</t>
  </si>
  <si>
    <t>非典型的</t>
  </si>
  <si>
    <t>0203107</t>
  </si>
  <si>
    <t>Asymmetrical</t>
  </si>
  <si>
    <t>Not balanced on opposites side of a line</t>
  </si>
  <si>
    <t>不对称的</t>
  </si>
  <si>
    <t>0203108</t>
  </si>
  <si>
    <t>Asymptomatic</t>
  </si>
  <si>
    <t>Having no symptoms</t>
  </si>
  <si>
    <t>无症状的</t>
  </si>
  <si>
    <t>0203109</t>
  </si>
  <si>
    <t>Apathy-apathetic</t>
  </si>
  <si>
    <t>Lack of interest in everything</t>
  </si>
  <si>
    <t>冷漠</t>
  </si>
  <si>
    <t>0203110</t>
  </si>
  <si>
    <t>Posthumous</t>
  </si>
  <si>
    <t>Given to someone after their death</t>
  </si>
  <si>
    <t>死后的</t>
  </si>
  <si>
    <t>0203111</t>
  </si>
  <si>
    <t>Post-pandemic</t>
  </si>
  <si>
    <t>The later period of pandemic</t>
  </si>
  <si>
    <t>疫情后期</t>
  </si>
  <si>
    <t>0203112</t>
  </si>
  <si>
    <t>Preposterous</t>
  </si>
  <si>
    <t>Extremely unreasonable</t>
  </si>
  <si>
    <t>荒唐的</t>
  </si>
  <si>
    <t>0203113</t>
  </si>
  <si>
    <t>Disintegrate</t>
  </si>
  <si>
    <t>To break into small parts and be destroyed</t>
  </si>
  <si>
    <t>瓦解</t>
  </si>
  <si>
    <t>0204</t>
  </si>
  <si>
    <r>
      <rPr>
        <sz val="12"/>
        <rFont val="Times New Roman"/>
        <charset val="134"/>
      </rPr>
      <t xml:space="preserve">Literal </t>
    </r>
    <r>
      <rPr>
        <sz val="12"/>
        <rFont val="Times New Roman"/>
        <charset val="134"/>
      </rPr>
      <t>f</t>
    </r>
    <r>
      <rPr>
        <sz val="12"/>
        <rFont val="Times New Roman"/>
        <charset val="134"/>
      </rPr>
      <t>igurative</t>
    </r>
  </si>
  <si>
    <t>Chinese curse is being too literal</t>
  </si>
  <si>
    <t>0204114</t>
  </si>
  <si>
    <t>He has to eat his words</t>
  </si>
  <si>
    <t>He has to take back what he has said</t>
  </si>
  <si>
    <t>他收回他讲的话</t>
  </si>
  <si>
    <t>0204115</t>
  </si>
  <si>
    <t>He tried to drink in the atmosphere</t>
  </si>
  <si>
    <t>He enjoys the atmosphere</t>
  </si>
  <si>
    <t>他尝试享受这里</t>
  </si>
  <si>
    <t>0204116</t>
  </si>
  <si>
    <t>He danced around the subject</t>
  </si>
  <si>
    <t>He dodged about the subject</t>
  </si>
  <si>
    <t>他闪烁其词</t>
  </si>
  <si>
    <t>0204117</t>
  </si>
  <si>
    <t>I was trying to kill time</t>
  </si>
  <si>
    <t>I was trying to pass the time</t>
  </si>
  <si>
    <t>我在试图消磨时间</t>
  </si>
  <si>
    <t>0204118</t>
  </si>
  <si>
    <t>Talk to her. She won't bite</t>
  </si>
  <si>
    <t>She will be nice to you</t>
  </si>
  <si>
    <t>跟她聊聊，她不会对你怎样的</t>
  </si>
  <si>
    <t>0204119</t>
  </si>
  <si>
    <t>He kicked the matter upstairs</t>
  </si>
  <si>
    <t>He gives the problems to the superior</t>
  </si>
  <si>
    <t>他把问题交给上级处理</t>
  </si>
  <si>
    <t>Metaphors</t>
  </si>
  <si>
    <t>Colors</t>
  </si>
  <si>
    <t>0204120</t>
  </si>
  <si>
    <t>He talks till he is blue in the face</t>
  </si>
  <si>
    <t>He talks too much</t>
  </si>
  <si>
    <t>他说到脸色发青</t>
  </si>
  <si>
    <t>0204121</t>
  </si>
  <si>
    <t>He suffers from Monday morning blues</t>
  </si>
  <si>
    <t>He suffers from Monday morning depression</t>
  </si>
  <si>
    <t>周一的早上让人崩溃</t>
  </si>
  <si>
    <t>0204122</t>
  </si>
  <si>
    <t>Blue-collar workers</t>
  </si>
  <si>
    <t>Workers who do manual or industrial work</t>
  </si>
  <si>
    <t>蓝领</t>
  </si>
  <si>
    <t>0204123</t>
  </si>
  <si>
    <t>Blue-sky thinking</t>
  </si>
  <si>
    <t>Thinking that not practical</t>
  </si>
  <si>
    <t>天马行空</t>
  </si>
  <si>
    <t>0204124</t>
  </si>
  <si>
    <t>He is a blue-blooded artist</t>
  </si>
  <si>
    <t>An artist from a royal family</t>
  </si>
  <si>
    <t>出身贵族的艺术家</t>
  </si>
  <si>
    <t>0204125</t>
  </si>
  <si>
    <t>Out of the blue, he quit his job</t>
  </si>
  <si>
    <t>Suddenly, he quit his job</t>
  </si>
  <si>
    <t>晴天霹雳，他辞职了</t>
  </si>
  <si>
    <t>0204126</t>
  </si>
  <si>
    <t>White lie</t>
  </si>
  <si>
    <t>A harmless lie</t>
  </si>
  <si>
    <t>善意的谎言</t>
  </si>
  <si>
    <t>0204127</t>
  </si>
  <si>
    <t>White elephant</t>
  </si>
  <si>
    <t>A thing that is useless but cost a lot</t>
  </si>
  <si>
    <t>昂贵而无用之物</t>
  </si>
  <si>
    <t>0204128</t>
  </si>
  <si>
    <t>Pink slip</t>
  </si>
  <si>
    <t>Someone is fired</t>
  </si>
  <si>
    <t>解雇通知书</t>
  </si>
  <si>
    <t>0204129</t>
  </si>
  <si>
    <t>Red carpet</t>
  </si>
  <si>
    <t>Privileged treatment of a distinguished visitor</t>
  </si>
  <si>
    <t>隆重欢迎</t>
  </si>
  <si>
    <t>0204130</t>
  </si>
  <si>
    <t>Red neck</t>
  </si>
  <si>
    <t>A laborer who is rude and racist</t>
  </si>
  <si>
    <t>没教养的劳工</t>
  </si>
  <si>
    <t>0204131</t>
  </si>
  <si>
    <t>Red eye</t>
  </si>
  <si>
    <t>Flights run at midnight</t>
  </si>
  <si>
    <t>红眼航班</t>
  </si>
  <si>
    <t>0204132</t>
  </si>
  <si>
    <t>In the red</t>
  </si>
  <si>
    <t>Lose money</t>
  </si>
  <si>
    <t>亏本</t>
  </si>
  <si>
    <t>0204133</t>
  </si>
  <si>
    <t>In the black</t>
  </si>
  <si>
    <t>Earn money</t>
  </si>
  <si>
    <t>赚钱</t>
  </si>
  <si>
    <t>0204134</t>
  </si>
  <si>
    <t>He was black and blue from the nasty divorce</t>
  </si>
  <si>
    <t>He was hurt by the nasty divorce</t>
  </si>
  <si>
    <t>焦头烂额，遍体鳞伤</t>
  </si>
  <si>
    <t>0204135</t>
  </si>
  <si>
    <t>I want the agreement in black and white</t>
  </si>
  <si>
    <t>I want the agreement be written or printed, and not just said.</t>
  </si>
  <si>
    <t>白纸黑字</t>
  </si>
  <si>
    <t>0204136</t>
  </si>
  <si>
    <t>Born with a silver spoon in his mouth</t>
  </si>
  <si>
    <t>Born with inherited wealth and high social status</t>
  </si>
  <si>
    <t>出身富贵</t>
  </si>
  <si>
    <t>0204137</t>
  </si>
  <si>
    <t>Grey area</t>
  </si>
  <si>
    <t>An unclear area</t>
  </si>
  <si>
    <t>灰色区域 (难以处理、责任不明或范畴不清的事物</t>
  </si>
  <si>
    <t>0204138</t>
  </si>
  <si>
    <t>The greying of the population</t>
  </si>
  <si>
    <t>Aging population</t>
  </si>
  <si>
    <t>人口老龄化</t>
  </si>
  <si>
    <t>0204139</t>
  </si>
  <si>
    <t>Purple prose</t>
  </si>
  <si>
    <t>Writing that is full of exaggerated literary effects and ornamentation</t>
  </si>
  <si>
    <t>充满文学夸张和修饰的写作风格</t>
  </si>
  <si>
    <t>0204140</t>
  </si>
  <si>
    <t>Silence is golden</t>
  </si>
  <si>
    <t>Silence is valuable</t>
  </si>
  <si>
    <t>沉默是金</t>
  </si>
  <si>
    <t>0204141</t>
  </si>
  <si>
    <t>Golden parachute</t>
  </si>
  <si>
    <t>Part of a work contract in which a business person is promised a large amount of money if they have to leave their job</t>
  </si>
  <si>
    <r>
      <rPr>
        <sz val="12"/>
        <rFont val="宋体"/>
        <charset val="134"/>
      </rPr>
      <t>金降落伞（规定员工如被解职即可获得大笔补偿金的聘约条款</t>
    </r>
    <r>
      <rPr>
        <sz val="12"/>
        <rFont val="Times New Roman"/>
        <charset val="134"/>
      </rPr>
      <t>)</t>
    </r>
  </si>
  <si>
    <t>0204142</t>
  </si>
  <si>
    <t>Golden handshake</t>
  </si>
  <si>
    <t>A large sum of money that a company gives to an employee when he or she leaves</t>
  </si>
  <si>
    <t>丰厚的离职金</t>
  </si>
  <si>
    <t>Animals</t>
  </si>
  <si>
    <t>0204143</t>
  </si>
  <si>
    <t>We have no dog in this fight</t>
  </si>
  <si>
    <t>We are not involved in this fight</t>
  </si>
  <si>
    <t>我们不参与这场战争</t>
  </si>
  <si>
    <t>0204144</t>
  </si>
  <si>
    <t>Doggie bag</t>
  </si>
  <si>
    <t>Put any food you have not eaten into a bag to take home</t>
  </si>
  <si>
    <t>打包吃剩的食物</t>
  </si>
  <si>
    <t>0204145</t>
  </si>
  <si>
    <t>Property fat cats</t>
  </si>
  <si>
    <t>Power business people that you don't like</t>
  </si>
  <si>
    <t>有钱有势的人</t>
  </si>
  <si>
    <t>0204146</t>
  </si>
  <si>
    <t>He quit smoking cold turkey</t>
  </si>
  <si>
    <t>He quit smoking very quickly</t>
  </si>
  <si>
    <t>他马上戒掉烟</t>
  </si>
  <si>
    <t>0204147</t>
  </si>
  <si>
    <t>He is a real turkey</t>
  </si>
  <si>
    <t>He is a real bad guy</t>
  </si>
  <si>
    <t>他是一个真的坏人</t>
  </si>
  <si>
    <t>0204148</t>
  </si>
  <si>
    <t>Let’s talk turkey</t>
  </si>
  <si>
    <t>Let's talk about the important thing</t>
  </si>
  <si>
    <t>让我们讲重点</t>
  </si>
  <si>
    <t>0204149</t>
  </si>
  <si>
    <t>I am bullish about China’s economy</t>
  </si>
  <si>
    <t>I am confident about China’s economy</t>
  </si>
  <si>
    <t>我对中国的经济有信心</t>
  </si>
  <si>
    <t>0204150</t>
  </si>
  <si>
    <t>Bearish market</t>
  </si>
  <si>
    <t>The market where stock market prices are falling</t>
  </si>
  <si>
    <t>熊市</t>
  </si>
  <si>
    <t>0204151</t>
  </si>
  <si>
    <t>Let sleeping dogs lie</t>
  </si>
  <si>
    <t>Do not ask for trouble</t>
  </si>
  <si>
    <t>别惹是生非</t>
  </si>
  <si>
    <t>0204152</t>
  </si>
  <si>
    <t>He’s toadying to Trump</t>
  </si>
  <si>
    <t>He is flattering toward Trump in the hope of getting some advantage from them</t>
  </si>
  <si>
    <t>他给特朗普拍马屁</t>
  </si>
  <si>
    <t>0204153</t>
  </si>
  <si>
    <t>Puppy love</t>
  </si>
  <si>
    <t>Feelings of love that a young person has for somebody else and that adults do not think is very serious</t>
  </si>
  <si>
    <t>青少年的初恋</t>
  </si>
  <si>
    <t>0204154</t>
  </si>
  <si>
    <t>America is treating Huawei like a sitting duck</t>
  </si>
  <si>
    <t>America is treating Huawei like an easy target to hit</t>
  </si>
  <si>
    <t>美国把华为当作瓮中之鳖</t>
  </si>
  <si>
    <t>0204155</t>
  </si>
  <si>
    <t>I want to hear it from the horse’s mouth</t>
  </si>
  <si>
    <t>I want to hear it from people who makes decision</t>
  </si>
  <si>
    <t>从做决定的人那获得结果</t>
  </si>
  <si>
    <t>0204156</t>
  </si>
  <si>
    <t>A lame-duck president</t>
  </si>
  <si>
    <t>A president whose period of office will soon end and will not be elected again</t>
  </si>
  <si>
    <t>即将届满卸任的总统</t>
  </si>
  <si>
    <t>0204157</t>
  </si>
  <si>
    <t>Dark horse</t>
  </si>
  <si>
    <t>A person who is not expected to succeed in or unexpectedly wins</t>
  </si>
  <si>
    <t>黑马</t>
  </si>
  <si>
    <t>0204158</t>
  </si>
  <si>
    <t>Last straw that breaks the camel’s back</t>
  </si>
  <si>
    <t>The seemingly minor action which causes an unpredictably large and sudden reaction</t>
  </si>
  <si>
    <t>压死骆驼的做后一根稻草</t>
  </si>
  <si>
    <t>0204159</t>
  </si>
  <si>
    <t>Kangaroo court</t>
  </si>
  <si>
    <t>An illegal court that punishes people unfairly</t>
  </si>
  <si>
    <t>私设的不公正的非法法庭</t>
  </si>
  <si>
    <t>0204160</t>
  </si>
  <si>
    <t>I always fight for the underdog</t>
  </si>
  <si>
    <t>I always fight for the weaker party</t>
  </si>
  <si>
    <t>我支持弱者</t>
  </si>
  <si>
    <t>0204161</t>
  </si>
  <si>
    <t>A beehive of activity</t>
  </si>
  <si>
    <t>A very busy place</t>
  </si>
  <si>
    <t>繁忙的地方</t>
  </si>
  <si>
    <t>0204162</t>
  </si>
  <si>
    <t>Trump was Putin’s poodle</t>
  </si>
  <si>
    <t>Trump is too willing to do what Putin tells he to do</t>
  </si>
  <si>
    <r>
      <rPr>
        <sz val="12"/>
        <rFont val="宋体"/>
        <charset val="134"/>
      </rPr>
      <t>特朗普对普京</t>
    </r>
    <r>
      <rPr>
        <sz val="12"/>
        <rFont val="宋体"/>
        <charset val="134"/>
      </rPr>
      <t>百依百顺</t>
    </r>
  </si>
  <si>
    <t>0204163</t>
  </si>
  <si>
    <t>I am not an octopus</t>
  </si>
  <si>
    <t>I can't handle so many things at the same time</t>
  </si>
  <si>
    <t>我没有三头六臂</t>
  </si>
  <si>
    <t>0204164</t>
  </si>
  <si>
    <t>Bathroom hog</t>
  </si>
  <si>
    <t>A person who hogs the toilet for others</t>
  </si>
  <si>
    <t>占着厕所不给别人用的人</t>
  </si>
  <si>
    <t>0204165</t>
  </si>
  <si>
    <t>Road hog</t>
  </si>
  <si>
    <t>A person who blocks the others' road</t>
  </si>
  <si>
    <t>占着路不给别人开的人</t>
  </si>
  <si>
    <t>0204166</t>
  </si>
  <si>
    <t>He looks like a drowned rat</t>
  </si>
  <si>
    <t>He is extremely wet and bedraggled</t>
  </si>
  <si>
    <t>他看起来像落汤鸡</t>
  </si>
  <si>
    <t>0204167</t>
  </si>
  <si>
    <t>Chickenfeed</t>
  </si>
  <si>
    <t>A very small amount of money</t>
  </si>
  <si>
    <t>很少的钱</t>
  </si>
  <si>
    <t>0204168</t>
  </si>
  <si>
    <t>Dog-eared books</t>
  </si>
  <si>
    <t>Used so much that the corners of many of the pages are turned down</t>
  </si>
  <si>
    <t>卷角的书</t>
  </si>
  <si>
    <t>0204169</t>
  </si>
  <si>
    <t>China’s leapfrogging economy</t>
  </si>
  <si>
    <t>China's economy which is developed by leaps and bounds</t>
  </si>
  <si>
    <t>中国经济飞速发展</t>
  </si>
  <si>
    <t>0204170</t>
  </si>
  <si>
    <t>Henpecked husband</t>
  </si>
  <si>
    <t>A husband who is afraid of his wife</t>
  </si>
  <si>
    <t>怕老婆的老公</t>
  </si>
  <si>
    <t>0204171</t>
  </si>
  <si>
    <t>Dovish</t>
  </si>
  <si>
    <t>Politicians or governments who are in favor of using peaceful methods to achieve something</t>
  </si>
  <si>
    <t>主张和平</t>
  </si>
  <si>
    <t>0204172</t>
  </si>
  <si>
    <t>Hawkish</t>
  </si>
  <si>
    <t>Politicians or governments who are in favor of using force to achieve something</t>
  </si>
  <si>
    <t>主张战争</t>
  </si>
  <si>
    <t>0204173</t>
  </si>
  <si>
    <t>Sheepish</t>
  </si>
  <si>
    <t>A person who looks slightly embarrassed</t>
  </si>
  <si>
    <t>羞怯的</t>
  </si>
  <si>
    <t>0204174</t>
  </si>
  <si>
    <t>Mulish</t>
  </si>
  <si>
    <t>A person who is unwilling to change his mind</t>
  </si>
  <si>
    <t>执拗的，顽固的</t>
  </si>
  <si>
    <t>0204175</t>
  </si>
  <si>
    <t>Bearish</t>
  </si>
  <si>
    <t>Showing or expecting a fall in the prices of shares</t>
  </si>
  <si>
    <t>熊市的</t>
  </si>
  <si>
    <t>0204176</t>
  </si>
  <si>
    <t>Bullish</t>
  </si>
  <si>
    <t>Showing or expecting an increase in the price of shares</t>
  </si>
  <si>
    <t>牛市的，对未来有信心的</t>
  </si>
  <si>
    <t>0204177</t>
  </si>
  <si>
    <t>Goatish</t>
  </si>
  <si>
    <t>A person who shows a very strong interest in sex</t>
  </si>
  <si>
    <t>好色的</t>
  </si>
  <si>
    <t>0204178</t>
  </si>
  <si>
    <t>He is a China hawk</t>
  </si>
  <si>
    <t>He is tough on China</t>
  </si>
  <si>
    <t>对中国主张强硬</t>
  </si>
  <si>
    <t>0204179</t>
  </si>
  <si>
    <t>I got goosebumps whenever I hear the national anthem</t>
  </si>
  <si>
    <t>Hairs on my skin stand up whenever I hear the national anthem</t>
  </si>
  <si>
    <t>我一听到国歌就起鸡皮疙瘩</t>
  </si>
  <si>
    <t>0204180</t>
  </si>
  <si>
    <t>I finally got back monkey off my back</t>
  </si>
  <si>
    <t>I finally get rid of this burden</t>
  </si>
  <si>
    <t>我终于摆脱了这个负担，轻松了</t>
  </si>
  <si>
    <t>0204181</t>
  </si>
  <si>
    <t>Stop monkeying around</t>
  </si>
  <si>
    <t>Do random, unplanned work or activities or spend time idly</t>
  </si>
  <si>
    <t>别捣乱</t>
  </si>
  <si>
    <t>0204182</t>
  </si>
  <si>
    <t>Tiger mom</t>
  </si>
  <si>
    <t>A mother who is very strict with her children</t>
  </si>
  <si>
    <t>虎妈</t>
  </si>
  <si>
    <t>0204183</t>
  </si>
  <si>
    <t>My plan dovetails with yours</t>
  </si>
  <si>
    <t>My plan and yours fit together well</t>
  </si>
  <si>
    <t>我和你的计划是吻合的</t>
  </si>
  <si>
    <t>0204184</t>
  </si>
  <si>
    <t>On the slippery road, the car fishtailed</t>
  </si>
  <si>
    <t>On the slippery road, the back end of the car slides from side to side</t>
  </si>
  <si>
    <t>在光滑的路上，汽车拖着尾巴</t>
  </si>
  <si>
    <t>0204185</t>
  </si>
  <si>
    <t>Like water off the duck’s back</t>
  </si>
  <si>
    <t>The water overflowed the duck's back</t>
  </si>
  <si>
    <t>水漫过了鸭子的后背</t>
  </si>
  <si>
    <t>0204186</t>
  </si>
  <si>
    <t>I finally broke the duck and won</t>
  </si>
  <si>
    <t>I finally broke the spell of failure</t>
  </si>
  <si>
    <t>我终于打破了失败的魔咒</t>
  </si>
  <si>
    <t>0204187</t>
  </si>
  <si>
    <t>Stop ducking the question</t>
  </si>
  <si>
    <t>Don't dodge the question</t>
  </si>
  <si>
    <t>不要逃避问题</t>
  </si>
  <si>
    <t>0204188</t>
  </si>
  <si>
    <t>He ducked out for a smoke</t>
  </si>
  <si>
    <t>He snuck out for a smoke</t>
  </si>
  <si>
    <t>偷偷走出去</t>
  </si>
  <si>
    <t xml:space="preserve">Relationships </t>
  </si>
  <si>
    <t>0204189</t>
  </si>
  <si>
    <t>Hong Kong people should welcome their mainland cousins</t>
  </si>
  <si>
    <t>Hong Kong people should welcome their mainland fellow countrymen</t>
  </si>
  <si>
    <t>香港人应该欢迎他们的大陆同胞</t>
  </si>
  <si>
    <t>0204190</t>
  </si>
  <si>
    <t>Cats are close cousins of the tiger</t>
  </si>
  <si>
    <t>Cats are close relatives of the tiger</t>
  </si>
  <si>
    <t>猫是老虎的近亲</t>
  </si>
  <si>
    <t>0204191</t>
  </si>
  <si>
    <t>Sister institutions</t>
  </si>
  <si>
    <t>Institutions of the same type or are connected in some way</t>
  </si>
  <si>
    <t>姐妹学校</t>
  </si>
  <si>
    <t>0204192</t>
  </si>
  <si>
    <t>The speechwriters’ brotherhood</t>
  </si>
  <si>
    <t>An organization of speechwriters</t>
  </si>
  <si>
    <t>演讲撰稿人同业会</t>
  </si>
  <si>
    <t>0204193</t>
  </si>
  <si>
    <t>Cry uncle</t>
  </si>
  <si>
    <t>Conceding defeat</t>
  </si>
  <si>
    <t>认输，投降</t>
  </si>
  <si>
    <t>0204194</t>
  </si>
  <si>
    <t>The mother of all wars</t>
  </si>
  <si>
    <t>A war that is massive, important</t>
  </si>
  <si>
    <t>严重的，大规模的战争</t>
  </si>
  <si>
    <t>0204195</t>
  </si>
  <si>
    <t>Necessity is the mother of invention</t>
  </si>
  <si>
    <t>Necessity gives birth to invention</t>
  </si>
  <si>
    <t>需要是发明之母</t>
  </si>
  <si>
    <t>0204196</t>
  </si>
  <si>
    <t>He is the godfather of rock and roll music</t>
  </si>
  <si>
    <t>He is the person who begins or develops rock and roll music</t>
  </si>
  <si>
    <t>他是摇滚音乐的教父</t>
  </si>
  <si>
    <t>0204197</t>
  </si>
  <si>
    <t>Grandfather clause</t>
  </si>
  <si>
    <t>Rules that are not affected by the new law</t>
  </si>
  <si>
    <t>不受新法律影响的法则</t>
  </si>
  <si>
    <t>0204198</t>
  </si>
  <si>
    <t>Agony aunt</t>
  </si>
  <si>
    <t>A person who writes in a newspaper or magazine giving advice in reply to people's letters about their personal problems</t>
  </si>
  <si>
    <t>知心姐姐</t>
  </si>
  <si>
    <t>0204199</t>
  </si>
  <si>
    <t>Mother nature</t>
  </si>
  <si>
    <t>Nature, especially when it is being considered as a force that affects human beings</t>
  </si>
  <si>
    <t>自然界的力量</t>
  </si>
  <si>
    <t>0204200</t>
  </si>
  <si>
    <t>Huawei’s 5G is Ren Chen Fei’s brainchild</t>
  </si>
  <si>
    <t>Huawei’s 5G is the invention created by Ren Chen Fei</t>
  </si>
  <si>
    <r>
      <rPr>
        <sz val="12"/>
        <rFont val="宋体"/>
        <charset val="134"/>
      </rPr>
      <t>华为</t>
    </r>
    <r>
      <rPr>
        <sz val="12"/>
        <rFont val="Times New Roman"/>
        <charset val="134"/>
      </rPr>
      <t>5G</t>
    </r>
    <r>
      <rPr>
        <sz val="12"/>
        <rFont val="宋体"/>
        <charset val="134"/>
      </rPr>
      <t>是任正非的智慧结晶</t>
    </r>
  </si>
  <si>
    <t>0204201</t>
  </si>
  <si>
    <t>Old wives’ tale</t>
  </si>
  <si>
    <t>A traditional belief, especially one which is incorrect</t>
  </si>
  <si>
    <t>无稽之谈，迷信</t>
  </si>
  <si>
    <t>0204202</t>
  </si>
  <si>
    <t>Sugar daddy</t>
  </si>
  <si>
    <t>A rich older man who gives her money and presents in return for her company, affection, and usually sexual intercourse</t>
  </si>
  <si>
    <t>金主爸爸</t>
  </si>
  <si>
    <t>0204203</t>
  </si>
  <si>
    <t>Toyboy</t>
  </si>
  <si>
    <t>A young lover for an older woman</t>
  </si>
  <si>
    <r>
      <rPr>
        <sz val="12"/>
        <rFont val="宋体"/>
        <charset val="134"/>
      </rPr>
      <t>小鲜肉，</t>
    </r>
    <r>
      <rPr>
        <sz val="12"/>
        <rFont val="Times New Roman"/>
        <charset val="134"/>
      </rPr>
      <t>(</t>
    </r>
    <r>
      <rPr>
        <sz val="12"/>
        <rFont val="宋体"/>
        <charset val="134"/>
      </rPr>
      <t>年长女人的</t>
    </r>
    <r>
      <rPr>
        <sz val="12"/>
        <rFont val="Times New Roman"/>
        <charset val="134"/>
      </rPr>
      <t>)</t>
    </r>
    <r>
      <rPr>
        <sz val="12"/>
        <rFont val="宋体"/>
        <charset val="134"/>
      </rPr>
      <t>年轻男性情人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</si>
</sst>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4">
    <font>
      <sz val="11"/>
      <color indexed="8"/>
      <name val="等线"/>
      <charset val="134"/>
      <scheme val="minor"/>
    </font>
    <font>
      <sz val="10"/>
      <color theme="1"/>
      <name val="Times New Roman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2"/>
      <color rgb="FF2B2B2B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Times New Roman"/>
      <charset val="134"/>
    </font>
    <font>
      <sz val="12"/>
      <name val="Times New Roman"/>
      <charset val="134"/>
    </font>
    <font>
      <sz val="12"/>
      <color indexed="8"/>
      <name val="Times New Roman"/>
      <charset val="134"/>
    </font>
    <font>
      <sz val="12"/>
      <name val="宋体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sz val="10"/>
      <color rgb="FF000000"/>
      <name val="Times New Roman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33" fillId="29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9" fillId="20" borderId="8" applyNumberForma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27" fillId="15" borderId="7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6" fillId="5" borderId="5" applyNumberFormat="0" applyFon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7" fillId="0" borderId="0" xfId="0" applyNumberFormat="1" applyFont="1" applyFill="1" applyBorder="1" applyAlignment="1">
      <alignment vertical="center" wrapText="1"/>
    </xf>
    <xf numFmtId="0" fontId="8" fillId="0" borderId="0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10" fillId="0" borderId="0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0" fontId="12" fillId="0" borderId="0" xfId="0" applyNumberFormat="1" applyFont="1" applyFill="1" applyBorder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81"/>
  <sheetViews>
    <sheetView tabSelected="1" topLeftCell="R1" workbookViewId="0">
      <selection activeCell="X2" sqref="X2"/>
    </sheetView>
  </sheetViews>
  <sheetFormatPr defaultColWidth="8.66071428571429" defaultRowHeight="11.6"/>
  <cols>
    <col min="1" max="2" width="8.66071428571429" style="2"/>
    <col min="3" max="3" width="13.3303571428571" style="2" customWidth="1"/>
    <col min="4" max="5" width="13.6607142857143" style="2" customWidth="1"/>
    <col min="6" max="6" width="13.6607142857143" style="3" customWidth="1"/>
    <col min="7" max="7" width="36.3303571428571" style="2" customWidth="1"/>
    <col min="8" max="8" width="34" style="2" customWidth="1"/>
    <col min="9" max="9" width="25.6607142857143" style="2" customWidth="1"/>
    <col min="10" max="14" width="8.66071428571429" style="2"/>
    <col min="15" max="15" width="12" style="2" customWidth="1"/>
    <col min="16" max="20" width="23.3303571428571" style="2" customWidth="1"/>
    <col min="21" max="21" width="15.8303571428571" style="2" customWidth="1"/>
    <col min="22" max="24" width="23.3303571428571" style="2" customWidth="1"/>
    <col min="25" max="25" width="15.8303571428571" style="2" customWidth="1"/>
    <col min="26" max="26" width="15" style="2" customWidth="1"/>
    <col min="27" max="16384" width="8.66071428571429" style="2"/>
  </cols>
  <sheetData>
    <row r="1" ht="24" spans="1:26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16" t="s">
        <v>21</v>
      </c>
      <c r="W1" s="16" t="s">
        <v>22</v>
      </c>
      <c r="X1" s="16" t="s">
        <v>23</v>
      </c>
      <c r="Y1" s="5" t="s">
        <v>24</v>
      </c>
      <c r="Z1" s="5" t="s">
        <v>25</v>
      </c>
    </row>
    <row r="2" ht="42" spans="1:26">
      <c r="A2" s="2">
        <v>2</v>
      </c>
      <c r="B2" s="3" t="s">
        <v>26</v>
      </c>
      <c r="C2" s="6" t="s">
        <v>27</v>
      </c>
      <c r="D2" s="7" t="s">
        <v>28</v>
      </c>
      <c r="F2" s="2" t="s">
        <v>29</v>
      </c>
      <c r="G2" s="11" t="s">
        <v>30</v>
      </c>
      <c r="H2" s="11" t="s">
        <v>31</v>
      </c>
      <c r="I2" s="9" t="s">
        <v>32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1" t="str">
        <f>IF(J2=1,CONCATENATE("L2",$F2),"")</f>
        <v>L20201001</v>
      </c>
      <c r="P2" s="2" t="str">
        <f>IF(J2=1,CONCATENATE("What is the concept of """,G2,""" ?"),"")</f>
        <v>What is the concept of "Lunch is on me" ?</v>
      </c>
      <c r="Q2" s="2" t="str">
        <f>IF(J2=0,"","wrong option1")</f>
        <v>wrong option1</v>
      </c>
      <c r="R2" s="2" t="str">
        <f>IF(J2=0,"","wrong option2")</f>
        <v>wrong option2</v>
      </c>
      <c r="S2" s="2" t="str">
        <f>IF(J2=0,"","wrong option3")</f>
        <v>wrong option3</v>
      </c>
      <c r="T2" s="1" t="str">
        <f>IF(K2=1,CONCATENATE("L3",$F2),"")</f>
        <v>L30201001</v>
      </c>
      <c r="U2" s="2" t="str">
        <f>IF(K2=1,CONCATENATE("What is the meaning of """,G2,""" ?"),"")</f>
        <v>What is the meaning of "Lunch is on me" ?</v>
      </c>
      <c r="V2" s="2" t="str">
        <f>IF(K2=0,"","wrong option1")</f>
        <v>wrong option1</v>
      </c>
      <c r="W2" s="2" t="str">
        <f>IF(K2=0,"","wrong option2")</f>
        <v>wrong option2</v>
      </c>
      <c r="X2" s="2" t="str">
        <f>IF(K2=0,"","wrong option3")</f>
        <v>wrong option3</v>
      </c>
      <c r="Y2" s="1" t="str">
        <f>IF(L2=1,CONCATENATE("L4",$F2),"")</f>
        <v>L40201001</v>
      </c>
      <c r="Z2" s="2" t="str">
        <f>IF(L2=1,CONCATENATE("How to say """,I2,""" ?"),"")</f>
        <v>How to say "午饭我来买单" ?</v>
      </c>
    </row>
    <row r="3" ht="47" spans="1:26">
      <c r="A3" s="2">
        <v>2</v>
      </c>
      <c r="B3" s="3" t="s">
        <v>26</v>
      </c>
      <c r="C3" s="6" t="s">
        <v>27</v>
      </c>
      <c r="D3" s="7" t="s">
        <v>28</v>
      </c>
      <c r="F3" s="2" t="s">
        <v>33</v>
      </c>
      <c r="G3" s="11" t="s">
        <v>34</v>
      </c>
      <c r="H3" s="11" t="s">
        <v>35</v>
      </c>
      <c r="I3" s="9" t="s">
        <v>36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1" t="str">
        <f t="shared" ref="O3:O66" si="0">IF(J3=1,CONCATENATE("L2",$F3),"")</f>
        <v>L20201002</v>
      </c>
      <c r="P3" s="2" t="str">
        <f t="shared" ref="P3:P66" si="1">IF(J3=1,CONCATENATE("What is the concept of """,G3,""" ?"),"")</f>
        <v>What is the concept of "The consequences are on me" ?</v>
      </c>
      <c r="Q3" s="2" t="str">
        <f>IF(J3=0,"","wrong option1")</f>
        <v>wrong option1</v>
      </c>
      <c r="R3" s="2" t="str">
        <f t="shared" ref="R3:R47" si="2">IF(J3=0,"","wrong option2")</f>
        <v>wrong option2</v>
      </c>
      <c r="S3" s="2" t="str">
        <f t="shared" ref="S3:S47" si="3">IF(J3=0,"","wrong option3")</f>
        <v>wrong option3</v>
      </c>
      <c r="T3" s="1" t="str">
        <f t="shared" ref="T3:T66" si="4">IF(K3=1,CONCATENATE("L3",$F3),"")</f>
        <v>L30201002</v>
      </c>
      <c r="U3" s="2" t="str">
        <f t="shared" ref="U3:U66" si="5">IF(K3=1,CONCATENATE("What is the meaning of """,G3,""" ?"),"")</f>
        <v>What is the meaning of "The consequences are on me" ?</v>
      </c>
      <c r="V3" s="2" t="str">
        <f t="shared" ref="V3:V47" si="6">IF(K3=0,"","wrong option1")</f>
        <v>wrong option1</v>
      </c>
      <c r="W3" s="2" t="str">
        <f t="shared" ref="W3:W47" si="7">IF(K3=0,"","wrong option2")</f>
        <v>wrong option2</v>
      </c>
      <c r="X3" s="2" t="str">
        <f t="shared" ref="X3:X47" si="8">IF(K3=0,"","wrong option3")</f>
        <v>wrong option3</v>
      </c>
      <c r="Y3" s="1" t="str">
        <f t="shared" ref="Y3:Y66" si="9">IF(L3=1,CONCATENATE("L4",$F3),"")</f>
        <v>L40201002</v>
      </c>
      <c r="Z3" s="2" t="str">
        <f t="shared" ref="Z3:Z66" si="10">IF(L3=1,CONCATENATE("How to say """,I3,""" ?"),"")</f>
        <v>How to say "我会对结果负责" ?</v>
      </c>
    </row>
    <row r="4" ht="42" spans="1:26">
      <c r="A4" s="2">
        <v>2</v>
      </c>
      <c r="B4" s="3" t="s">
        <v>26</v>
      </c>
      <c r="C4" s="6" t="s">
        <v>27</v>
      </c>
      <c r="D4" s="7" t="s">
        <v>28</v>
      </c>
      <c r="F4" s="2" t="s">
        <v>37</v>
      </c>
      <c r="G4" s="11" t="s">
        <v>38</v>
      </c>
      <c r="H4" s="11" t="s">
        <v>39</v>
      </c>
      <c r="I4" s="9" t="s">
        <v>40</v>
      </c>
      <c r="J4" s="2">
        <v>0</v>
      </c>
      <c r="K4" s="2">
        <v>1</v>
      </c>
      <c r="L4" s="2">
        <v>1</v>
      </c>
      <c r="M4" s="2">
        <v>0</v>
      </c>
      <c r="N4" s="2">
        <v>0</v>
      </c>
      <c r="O4" s="1" t="str">
        <f t="shared" si="0"/>
        <v/>
      </c>
      <c r="P4" s="2" t="str">
        <f t="shared" si="1"/>
        <v/>
      </c>
      <c r="Q4" s="2" t="str">
        <f t="shared" ref="Q4:Q47" si="11">IF(J4=0,"","wrong option1")</f>
        <v/>
      </c>
      <c r="R4" s="2" t="str">
        <f t="shared" si="2"/>
        <v/>
      </c>
      <c r="S4" s="2" t="str">
        <f t="shared" si="3"/>
        <v/>
      </c>
      <c r="T4" s="1" t="str">
        <f t="shared" si="4"/>
        <v>L30201003</v>
      </c>
      <c r="U4" s="2" t="str">
        <f t="shared" si="5"/>
        <v>What is the meaning of "You are on" ?</v>
      </c>
      <c r="V4" s="2" t="str">
        <f t="shared" si="6"/>
        <v>wrong option1</v>
      </c>
      <c r="W4" s="2" t="str">
        <f t="shared" si="7"/>
        <v>wrong option2</v>
      </c>
      <c r="X4" s="2" t="str">
        <f t="shared" si="8"/>
        <v>wrong option3</v>
      </c>
      <c r="Y4" s="1" t="str">
        <f t="shared" si="9"/>
        <v>L40201003</v>
      </c>
      <c r="Z4" s="2" t="str">
        <f t="shared" si="10"/>
        <v>How to say "你加入了比赛" ?</v>
      </c>
    </row>
    <row r="5" ht="42" spans="1:26">
      <c r="A5" s="2">
        <v>2</v>
      </c>
      <c r="B5" s="3" t="s">
        <v>26</v>
      </c>
      <c r="C5" s="6" t="s">
        <v>27</v>
      </c>
      <c r="D5" s="7" t="s">
        <v>28</v>
      </c>
      <c r="F5" s="2" t="s">
        <v>41</v>
      </c>
      <c r="G5" s="11" t="s">
        <v>42</v>
      </c>
      <c r="H5" s="11" t="s">
        <v>43</v>
      </c>
      <c r="I5" s="9" t="s">
        <v>44</v>
      </c>
      <c r="J5" s="2">
        <v>0</v>
      </c>
      <c r="K5" s="2">
        <v>1</v>
      </c>
      <c r="L5" s="2">
        <v>1</v>
      </c>
      <c r="M5" s="2">
        <v>0</v>
      </c>
      <c r="N5" s="2">
        <v>0</v>
      </c>
      <c r="O5" s="1" t="str">
        <f t="shared" si="0"/>
        <v/>
      </c>
      <c r="P5" s="2" t="str">
        <f t="shared" si="1"/>
        <v/>
      </c>
      <c r="Q5" s="2" t="str">
        <f t="shared" si="11"/>
        <v/>
      </c>
      <c r="R5" s="2" t="str">
        <f t="shared" si="2"/>
        <v/>
      </c>
      <c r="S5" s="2" t="str">
        <f t="shared" si="3"/>
        <v/>
      </c>
      <c r="T5" s="1" t="str">
        <f t="shared" si="4"/>
        <v>L30201004</v>
      </c>
      <c r="U5" s="2" t="str">
        <f t="shared" si="5"/>
        <v>What is the meaning of "Buy on rumor, sell on fact" ?</v>
      </c>
      <c r="V5" s="2" t="str">
        <f t="shared" si="6"/>
        <v>wrong option1</v>
      </c>
      <c r="W5" s="2" t="str">
        <f t="shared" si="7"/>
        <v>wrong option2</v>
      </c>
      <c r="X5" s="2" t="str">
        <f t="shared" si="8"/>
        <v>wrong option3</v>
      </c>
      <c r="Y5" s="1" t="str">
        <f t="shared" si="9"/>
        <v>L40201004</v>
      </c>
      <c r="Z5" s="2" t="str">
        <f t="shared" si="10"/>
        <v>How to say "买传闻卖事实" ?</v>
      </c>
    </row>
    <row r="6" ht="42" spans="1:26">
      <c r="A6" s="2">
        <v>2</v>
      </c>
      <c r="B6" s="3" t="s">
        <v>26</v>
      </c>
      <c r="C6" s="6" t="s">
        <v>27</v>
      </c>
      <c r="D6" s="7" t="s">
        <v>28</v>
      </c>
      <c r="F6" s="2" t="s">
        <v>45</v>
      </c>
      <c r="G6" s="11" t="s">
        <v>46</v>
      </c>
      <c r="H6" s="11" t="s">
        <v>47</v>
      </c>
      <c r="I6" s="13" t="s">
        <v>48</v>
      </c>
      <c r="J6" s="2">
        <v>0</v>
      </c>
      <c r="K6" s="2">
        <v>1</v>
      </c>
      <c r="L6" s="2">
        <v>1</v>
      </c>
      <c r="M6" s="2">
        <v>0</v>
      </c>
      <c r="N6" s="2">
        <v>0</v>
      </c>
      <c r="O6" s="1" t="str">
        <f t="shared" si="0"/>
        <v/>
      </c>
      <c r="P6" s="2" t="str">
        <f t="shared" si="1"/>
        <v/>
      </c>
      <c r="Q6" s="2" t="str">
        <f t="shared" si="11"/>
        <v/>
      </c>
      <c r="R6" s="2" t="str">
        <f t="shared" si="2"/>
        <v/>
      </c>
      <c r="S6" s="2" t="str">
        <f t="shared" si="3"/>
        <v/>
      </c>
      <c r="T6" s="1" t="str">
        <f t="shared" si="4"/>
        <v>L30201005</v>
      </c>
      <c r="U6" s="2" t="str">
        <f t="shared" si="5"/>
        <v>What is the meaning of "I hired her on your say-so" ?</v>
      </c>
      <c r="V6" s="2" t="str">
        <f t="shared" si="6"/>
        <v>wrong option1</v>
      </c>
      <c r="W6" s="2" t="str">
        <f t="shared" si="7"/>
        <v>wrong option2</v>
      </c>
      <c r="X6" s="2" t="str">
        <f t="shared" si="8"/>
        <v>wrong option3</v>
      </c>
      <c r="Y6" s="1" t="str">
        <f t="shared" si="9"/>
        <v>L40201005</v>
      </c>
      <c r="Z6" s="2" t="str">
        <f t="shared" si="10"/>
        <v>How to say "我都听你的" ?</v>
      </c>
    </row>
    <row r="7" ht="70" spans="1:26">
      <c r="A7" s="2">
        <v>2</v>
      </c>
      <c r="B7" s="3" t="s">
        <v>26</v>
      </c>
      <c r="C7" s="6" t="s">
        <v>27</v>
      </c>
      <c r="D7" s="7" t="s">
        <v>49</v>
      </c>
      <c r="F7" s="2" t="s">
        <v>50</v>
      </c>
      <c r="G7" s="11" t="s">
        <v>51</v>
      </c>
      <c r="H7" s="11" t="s">
        <v>52</v>
      </c>
      <c r="I7" s="9" t="s">
        <v>53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1" t="str">
        <f t="shared" si="0"/>
        <v/>
      </c>
      <c r="P7" s="2" t="str">
        <f t="shared" si="1"/>
        <v/>
      </c>
      <c r="Q7" s="2" t="str">
        <f t="shared" si="11"/>
        <v/>
      </c>
      <c r="R7" s="2" t="str">
        <f t="shared" si="2"/>
        <v/>
      </c>
      <c r="S7" s="2" t="str">
        <f t="shared" si="3"/>
        <v/>
      </c>
      <c r="T7" s="1" t="str">
        <f t="shared" si="4"/>
        <v>L30201006</v>
      </c>
      <c r="U7" s="2" t="str">
        <f t="shared" si="5"/>
        <v>What is the meaning of "I lost her at hello" ?</v>
      </c>
      <c r="V7" s="2" t="str">
        <f t="shared" si="6"/>
        <v>wrong option1</v>
      </c>
      <c r="W7" s="2" t="str">
        <f t="shared" si="7"/>
        <v>wrong option2</v>
      </c>
      <c r="X7" s="2" t="str">
        <f t="shared" si="8"/>
        <v>wrong option3</v>
      </c>
      <c r="Y7" s="1" t="str">
        <f t="shared" si="9"/>
        <v>L40201006</v>
      </c>
      <c r="Z7" s="2" t="str">
        <f t="shared" si="10"/>
        <v>How to say "一开始我和她合不来" ?</v>
      </c>
    </row>
    <row r="8" ht="70" spans="1:26">
      <c r="A8" s="2">
        <v>2</v>
      </c>
      <c r="B8" s="3" t="s">
        <v>26</v>
      </c>
      <c r="C8" s="6" t="s">
        <v>27</v>
      </c>
      <c r="D8" s="7" t="s">
        <v>49</v>
      </c>
      <c r="F8" s="2" t="s">
        <v>54</v>
      </c>
      <c r="G8" s="11" t="s">
        <v>55</v>
      </c>
      <c r="H8" s="11" t="s">
        <v>56</v>
      </c>
      <c r="I8" s="9" t="s">
        <v>57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1" t="str">
        <f t="shared" si="0"/>
        <v>L20201007</v>
      </c>
      <c r="P8" s="2" t="str">
        <f t="shared" si="1"/>
        <v>What is the concept of "He called me a liar.  And at that, I left" ?</v>
      </c>
      <c r="Q8" s="2" t="str">
        <f t="shared" si="11"/>
        <v>wrong option1</v>
      </c>
      <c r="R8" s="2" t="str">
        <f t="shared" si="2"/>
        <v>wrong option2</v>
      </c>
      <c r="S8" s="2" t="str">
        <f t="shared" si="3"/>
        <v>wrong option3</v>
      </c>
      <c r="T8" s="1" t="str">
        <f t="shared" si="4"/>
        <v/>
      </c>
      <c r="U8" s="2" t="str">
        <f t="shared" si="5"/>
        <v/>
      </c>
      <c r="V8" s="2" t="str">
        <f t="shared" si="6"/>
        <v/>
      </c>
      <c r="W8" s="2" t="str">
        <f t="shared" si="7"/>
        <v/>
      </c>
      <c r="X8" s="2" t="str">
        <f t="shared" si="8"/>
        <v/>
      </c>
      <c r="Y8" s="1" t="str">
        <f t="shared" si="9"/>
        <v/>
      </c>
      <c r="Z8" s="2" t="str">
        <f t="shared" si="10"/>
        <v/>
      </c>
    </row>
    <row r="9" ht="42" spans="1:26">
      <c r="A9" s="2">
        <v>2</v>
      </c>
      <c r="B9" s="3" t="s">
        <v>26</v>
      </c>
      <c r="C9" s="6" t="s">
        <v>27</v>
      </c>
      <c r="D9" s="7" t="s">
        <v>58</v>
      </c>
      <c r="F9" s="2" t="s">
        <v>59</v>
      </c>
      <c r="G9" s="11" t="s">
        <v>60</v>
      </c>
      <c r="H9" s="11" t="s">
        <v>61</v>
      </c>
      <c r="I9" s="9" t="s">
        <v>62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1" t="str">
        <f t="shared" si="0"/>
        <v>L20201008</v>
      </c>
      <c r="P9" s="2" t="str">
        <f t="shared" si="1"/>
        <v>What is the concept of "It’s over" ?</v>
      </c>
      <c r="Q9" s="2" t="str">
        <f t="shared" si="11"/>
        <v>wrong option1</v>
      </c>
      <c r="R9" s="2" t="str">
        <f t="shared" si="2"/>
        <v>wrong option2</v>
      </c>
      <c r="S9" s="2" t="str">
        <f t="shared" si="3"/>
        <v>wrong option3</v>
      </c>
      <c r="T9" s="1" t="str">
        <f t="shared" si="4"/>
        <v/>
      </c>
      <c r="U9" s="2" t="str">
        <f t="shared" si="5"/>
        <v/>
      </c>
      <c r="V9" s="2" t="str">
        <f t="shared" si="6"/>
        <v/>
      </c>
      <c r="W9" s="2" t="str">
        <f t="shared" si="7"/>
        <v/>
      </c>
      <c r="X9" s="2" t="str">
        <f t="shared" si="8"/>
        <v/>
      </c>
      <c r="Y9" s="1" t="str">
        <f t="shared" si="9"/>
        <v/>
      </c>
      <c r="Z9" s="2" t="str">
        <f t="shared" si="10"/>
        <v/>
      </c>
    </row>
    <row r="10" ht="42" spans="1:26">
      <c r="A10" s="2">
        <v>2</v>
      </c>
      <c r="B10" s="3" t="s">
        <v>26</v>
      </c>
      <c r="C10" s="6" t="s">
        <v>27</v>
      </c>
      <c r="D10" s="7" t="s">
        <v>58</v>
      </c>
      <c r="F10" s="2" t="s">
        <v>63</v>
      </c>
      <c r="G10" s="11" t="s">
        <v>64</v>
      </c>
      <c r="H10" s="11" t="s">
        <v>65</v>
      </c>
      <c r="I10" s="9" t="s">
        <v>66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1" t="str">
        <f t="shared" si="0"/>
        <v/>
      </c>
      <c r="P10" s="2" t="str">
        <f t="shared" si="1"/>
        <v/>
      </c>
      <c r="Q10" s="2" t="str">
        <f t="shared" si="11"/>
        <v/>
      </c>
      <c r="R10" s="2" t="str">
        <f t="shared" si="2"/>
        <v/>
      </c>
      <c r="S10" s="2" t="str">
        <f t="shared" si="3"/>
        <v/>
      </c>
      <c r="T10" s="1" t="str">
        <f t="shared" si="4"/>
        <v>L30201009</v>
      </c>
      <c r="U10" s="2" t="str">
        <f t="shared" si="5"/>
        <v>What is the meaning of "The milk is off" ?</v>
      </c>
      <c r="V10" s="2" t="str">
        <f t="shared" si="6"/>
        <v>wrong option1</v>
      </c>
      <c r="W10" s="2" t="str">
        <f t="shared" si="7"/>
        <v>wrong option2</v>
      </c>
      <c r="X10" s="2" t="str">
        <f t="shared" si="8"/>
        <v>wrong option3</v>
      </c>
      <c r="Y10" s="1" t="str">
        <f t="shared" si="9"/>
        <v>L40201009</v>
      </c>
      <c r="Z10" s="2" t="str">
        <f t="shared" si="10"/>
        <v>How to say "牛奶变质了" ?</v>
      </c>
    </row>
    <row r="11" ht="31.5" customHeight="1" spans="1:26">
      <c r="A11" s="2">
        <v>2</v>
      </c>
      <c r="B11" s="3" t="s">
        <v>26</v>
      </c>
      <c r="C11" s="6" t="s">
        <v>27</v>
      </c>
      <c r="D11" s="7" t="s">
        <v>58</v>
      </c>
      <c r="F11" s="2" t="s">
        <v>67</v>
      </c>
      <c r="G11" s="11" t="s">
        <v>68</v>
      </c>
      <c r="H11" s="11" t="s">
        <v>69</v>
      </c>
      <c r="I11" s="9" t="s">
        <v>70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1" t="str">
        <f t="shared" si="0"/>
        <v/>
      </c>
      <c r="P11" s="2" t="str">
        <f t="shared" si="1"/>
        <v/>
      </c>
      <c r="Q11" s="2" t="str">
        <f t="shared" si="11"/>
        <v/>
      </c>
      <c r="R11" s="2" t="str">
        <f t="shared" si="2"/>
        <v/>
      </c>
      <c r="S11" s="2" t="str">
        <f t="shared" si="3"/>
        <v/>
      </c>
      <c r="T11" s="1" t="str">
        <f t="shared" si="4"/>
        <v>L30201010</v>
      </c>
      <c r="U11" s="2" t="str">
        <f t="shared" si="5"/>
        <v>What is the meaning of "The meeting is off" ?</v>
      </c>
      <c r="V11" s="2" t="str">
        <f t="shared" si="6"/>
        <v>wrong option1</v>
      </c>
      <c r="W11" s="2" t="str">
        <f t="shared" si="7"/>
        <v>wrong option2</v>
      </c>
      <c r="X11" s="2" t="str">
        <f t="shared" si="8"/>
        <v>wrong option3</v>
      </c>
      <c r="Y11" s="1" t="str">
        <f t="shared" si="9"/>
        <v>L40201010</v>
      </c>
      <c r="Z11" s="2" t="str">
        <f t="shared" si="10"/>
        <v>How to say "会议取消了" ?</v>
      </c>
    </row>
    <row r="12" ht="42" spans="1:26">
      <c r="A12" s="2">
        <v>2</v>
      </c>
      <c r="B12" s="3" t="s">
        <v>26</v>
      </c>
      <c r="C12" s="6" t="s">
        <v>27</v>
      </c>
      <c r="D12" s="7" t="s">
        <v>58</v>
      </c>
      <c r="F12" s="2" t="s">
        <v>71</v>
      </c>
      <c r="G12" s="11" t="s">
        <v>72</v>
      </c>
      <c r="H12" s="11" t="s">
        <v>73</v>
      </c>
      <c r="I12" s="9" t="s">
        <v>74</v>
      </c>
      <c r="J12" s="2">
        <v>0</v>
      </c>
      <c r="K12" s="2">
        <v>1</v>
      </c>
      <c r="L12" s="2">
        <v>1</v>
      </c>
      <c r="M12" s="2">
        <v>0</v>
      </c>
      <c r="N12" s="2">
        <v>0</v>
      </c>
      <c r="O12" s="1" t="str">
        <f t="shared" si="0"/>
        <v/>
      </c>
      <c r="P12" s="2" t="str">
        <f t="shared" si="1"/>
        <v/>
      </c>
      <c r="Q12" s="2" t="str">
        <f t="shared" si="11"/>
        <v/>
      </c>
      <c r="R12" s="2" t="str">
        <f t="shared" si="2"/>
        <v/>
      </c>
      <c r="S12" s="2" t="str">
        <f t="shared" si="3"/>
        <v/>
      </c>
      <c r="T12" s="1" t="str">
        <f t="shared" si="4"/>
        <v>L30201011</v>
      </c>
      <c r="U12" s="2" t="str">
        <f t="shared" si="5"/>
        <v>What is the meaning of "He has been offed" ?</v>
      </c>
      <c r="V12" s="2" t="str">
        <f t="shared" si="6"/>
        <v>wrong option1</v>
      </c>
      <c r="W12" s="2" t="str">
        <f t="shared" si="7"/>
        <v>wrong option2</v>
      </c>
      <c r="X12" s="2" t="str">
        <f t="shared" si="8"/>
        <v>wrong option3</v>
      </c>
      <c r="Y12" s="1" t="str">
        <f t="shared" si="9"/>
        <v>L40201011</v>
      </c>
      <c r="Z12" s="2" t="str">
        <f t="shared" si="10"/>
        <v>How to say "他被杀了" ?</v>
      </c>
    </row>
    <row r="13" ht="42" spans="1:26">
      <c r="A13" s="2">
        <v>2</v>
      </c>
      <c r="B13" s="3" t="s">
        <v>26</v>
      </c>
      <c r="C13" s="6" t="s">
        <v>27</v>
      </c>
      <c r="D13" s="7" t="s">
        <v>58</v>
      </c>
      <c r="F13" s="2" t="s">
        <v>75</v>
      </c>
      <c r="G13" s="11" t="s">
        <v>76</v>
      </c>
      <c r="H13" s="11" t="s">
        <v>77</v>
      </c>
      <c r="I13" s="9" t="s">
        <v>78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1" t="str">
        <f t="shared" si="0"/>
        <v>L20201012</v>
      </c>
      <c r="P13" s="2" t="str">
        <f t="shared" si="1"/>
        <v>What is the concept of "He’s out" ?</v>
      </c>
      <c r="Q13" s="2" t="str">
        <f t="shared" si="11"/>
        <v>wrong option1</v>
      </c>
      <c r="R13" s="2" t="str">
        <f t="shared" si="2"/>
        <v>wrong option2</v>
      </c>
      <c r="S13" s="2" t="str">
        <f t="shared" si="3"/>
        <v>wrong option3</v>
      </c>
      <c r="T13" s="1" t="str">
        <f t="shared" si="4"/>
        <v/>
      </c>
      <c r="U13" s="2" t="str">
        <f t="shared" si="5"/>
        <v/>
      </c>
      <c r="V13" s="2" t="str">
        <f t="shared" si="6"/>
        <v/>
      </c>
      <c r="W13" s="2" t="str">
        <f t="shared" si="7"/>
        <v/>
      </c>
      <c r="X13" s="2" t="str">
        <f t="shared" si="8"/>
        <v/>
      </c>
      <c r="Y13" s="1" t="str">
        <f t="shared" si="9"/>
        <v/>
      </c>
      <c r="Z13" s="2" t="str">
        <f t="shared" si="10"/>
        <v/>
      </c>
    </row>
    <row r="14" ht="42" spans="1:26">
      <c r="A14" s="2">
        <v>2</v>
      </c>
      <c r="B14" s="3" t="s">
        <v>26</v>
      </c>
      <c r="C14" s="6" t="s">
        <v>27</v>
      </c>
      <c r="D14" s="7" t="s">
        <v>58</v>
      </c>
      <c r="F14" s="2" t="s">
        <v>79</v>
      </c>
      <c r="G14" s="11" t="s">
        <v>38</v>
      </c>
      <c r="H14" s="11" t="s">
        <v>80</v>
      </c>
      <c r="I14" s="9" t="s">
        <v>81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1" t="str">
        <f t="shared" si="0"/>
        <v>L20201013</v>
      </c>
      <c r="P14" s="2" t="str">
        <f t="shared" si="1"/>
        <v>What is the concept of "You are on" ?</v>
      </c>
      <c r="Q14" s="2" t="str">
        <f t="shared" si="11"/>
        <v>wrong option1</v>
      </c>
      <c r="R14" s="2" t="str">
        <f t="shared" si="2"/>
        <v>wrong option2</v>
      </c>
      <c r="S14" s="2" t="str">
        <f t="shared" si="3"/>
        <v>wrong option3</v>
      </c>
      <c r="T14" s="1" t="str">
        <f t="shared" si="4"/>
        <v>L30201013</v>
      </c>
      <c r="U14" s="2" t="str">
        <f t="shared" si="5"/>
        <v>What is the meaning of "You are on" ?</v>
      </c>
      <c r="V14" s="2" t="str">
        <f t="shared" si="6"/>
        <v>wrong option1</v>
      </c>
      <c r="W14" s="2" t="str">
        <f t="shared" si="7"/>
        <v>wrong option2</v>
      </c>
      <c r="X14" s="2" t="str">
        <f t="shared" si="8"/>
        <v>wrong option3</v>
      </c>
      <c r="Y14" s="1" t="str">
        <f t="shared" si="9"/>
        <v>L40201013</v>
      </c>
      <c r="Z14" s="2" t="str">
        <f t="shared" si="10"/>
        <v>How to say "你输了" ?</v>
      </c>
    </row>
    <row r="15" ht="42" spans="1:26">
      <c r="A15" s="2">
        <v>2</v>
      </c>
      <c r="B15" s="3" t="s">
        <v>26</v>
      </c>
      <c r="C15" s="6" t="s">
        <v>27</v>
      </c>
      <c r="D15" s="7" t="s">
        <v>58</v>
      </c>
      <c r="F15" s="2" t="s">
        <v>82</v>
      </c>
      <c r="G15" s="11" t="s">
        <v>83</v>
      </c>
      <c r="H15" s="11" t="s">
        <v>84</v>
      </c>
      <c r="I15" s="9" t="s">
        <v>85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1" t="str">
        <f t="shared" si="0"/>
        <v>L20201014</v>
      </c>
      <c r="P15" s="2" t="str">
        <f t="shared" si="1"/>
        <v>What is the concept of "We are through" ?</v>
      </c>
      <c r="Q15" s="2" t="str">
        <f t="shared" si="11"/>
        <v>wrong option1</v>
      </c>
      <c r="R15" s="2" t="str">
        <f t="shared" si="2"/>
        <v>wrong option2</v>
      </c>
      <c r="S15" s="2" t="str">
        <f t="shared" si="3"/>
        <v>wrong option3</v>
      </c>
      <c r="T15" s="1" t="str">
        <f t="shared" si="4"/>
        <v>L30201014</v>
      </c>
      <c r="U15" s="2" t="str">
        <f t="shared" si="5"/>
        <v>What is the meaning of "We are through" ?</v>
      </c>
      <c r="V15" s="2" t="str">
        <f t="shared" si="6"/>
        <v>wrong option1</v>
      </c>
      <c r="W15" s="2" t="str">
        <f t="shared" si="7"/>
        <v>wrong option2</v>
      </c>
      <c r="X15" s="2" t="str">
        <f t="shared" si="8"/>
        <v>wrong option3</v>
      </c>
      <c r="Y15" s="1" t="str">
        <f t="shared" si="9"/>
        <v>L40201014</v>
      </c>
      <c r="Z15" s="2" t="str">
        <f t="shared" si="10"/>
        <v>How to say "我们的关系结束了" ?</v>
      </c>
    </row>
    <row r="16" ht="42" spans="1:26">
      <c r="A16" s="2">
        <v>2</v>
      </c>
      <c r="B16" s="3" t="s">
        <v>26</v>
      </c>
      <c r="C16" s="6" t="s">
        <v>27</v>
      </c>
      <c r="D16" s="7" t="s">
        <v>58</v>
      </c>
      <c r="F16" s="2" t="s">
        <v>86</v>
      </c>
      <c r="G16" s="11" t="s">
        <v>87</v>
      </c>
      <c r="H16" s="11" t="s">
        <v>88</v>
      </c>
      <c r="I16" s="9" t="s">
        <v>89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1" t="str">
        <f t="shared" si="0"/>
        <v>L20201015</v>
      </c>
      <c r="P16" s="2" t="str">
        <f t="shared" si="1"/>
        <v>What is the concept of "Input" ?</v>
      </c>
      <c r="Q16" s="2" t="str">
        <f t="shared" si="11"/>
        <v>wrong option1</v>
      </c>
      <c r="R16" s="2" t="str">
        <f t="shared" si="2"/>
        <v>wrong option2</v>
      </c>
      <c r="S16" s="2" t="str">
        <f t="shared" si="3"/>
        <v>wrong option3</v>
      </c>
      <c r="T16" s="1" t="str">
        <f t="shared" si="4"/>
        <v>L30201015</v>
      </c>
      <c r="U16" s="2" t="str">
        <f t="shared" si="5"/>
        <v>What is the meaning of "Input" ?</v>
      </c>
      <c r="V16" s="2" t="str">
        <f t="shared" si="6"/>
        <v>wrong option1</v>
      </c>
      <c r="W16" s="2" t="str">
        <f t="shared" si="7"/>
        <v>wrong option2</v>
      </c>
      <c r="X16" s="2" t="str">
        <f t="shared" si="8"/>
        <v>wrong option3</v>
      </c>
      <c r="Y16" s="1" t="str">
        <f t="shared" si="9"/>
        <v>L40201015</v>
      </c>
      <c r="Z16" s="2" t="str">
        <f t="shared" si="10"/>
        <v>How to say "输入" ?</v>
      </c>
    </row>
    <row r="17" ht="42" spans="1:26">
      <c r="A17" s="2">
        <v>2</v>
      </c>
      <c r="B17" s="3" t="s">
        <v>26</v>
      </c>
      <c r="C17" s="6" t="s">
        <v>27</v>
      </c>
      <c r="D17" s="7" t="s">
        <v>58</v>
      </c>
      <c r="F17" s="2" t="s">
        <v>90</v>
      </c>
      <c r="G17" s="11" t="s">
        <v>91</v>
      </c>
      <c r="H17" s="11" t="s">
        <v>92</v>
      </c>
      <c r="I17" s="9" t="s">
        <v>93</v>
      </c>
      <c r="J17" s="2">
        <v>0</v>
      </c>
      <c r="K17" s="2">
        <v>1</v>
      </c>
      <c r="L17" s="2">
        <v>1</v>
      </c>
      <c r="M17" s="2">
        <v>0</v>
      </c>
      <c r="N17" s="2">
        <v>0</v>
      </c>
      <c r="O17" s="1" t="str">
        <f t="shared" si="0"/>
        <v/>
      </c>
      <c r="P17" s="2" t="str">
        <f t="shared" si="1"/>
        <v/>
      </c>
      <c r="Q17" s="2" t="str">
        <f t="shared" si="11"/>
        <v/>
      </c>
      <c r="R17" s="2" t="str">
        <f t="shared" si="2"/>
        <v/>
      </c>
      <c r="S17" s="2" t="str">
        <f t="shared" si="3"/>
        <v/>
      </c>
      <c r="T17" s="1" t="str">
        <f t="shared" si="4"/>
        <v>L30201016</v>
      </c>
      <c r="U17" s="2" t="str">
        <f t="shared" si="5"/>
        <v>What is the meaning of "Output" ?</v>
      </c>
      <c r="V17" s="2" t="str">
        <f t="shared" si="6"/>
        <v>wrong option1</v>
      </c>
      <c r="W17" s="2" t="str">
        <f t="shared" si="7"/>
        <v>wrong option2</v>
      </c>
      <c r="X17" s="2" t="str">
        <f t="shared" si="8"/>
        <v>wrong option3</v>
      </c>
      <c r="Y17" s="1" t="str">
        <f t="shared" si="9"/>
        <v>L40201016</v>
      </c>
      <c r="Z17" s="2" t="str">
        <f t="shared" si="10"/>
        <v>How to say "输出" ?</v>
      </c>
    </row>
    <row r="18" ht="42" spans="1:26">
      <c r="A18" s="2">
        <v>2</v>
      </c>
      <c r="B18" s="3" t="s">
        <v>26</v>
      </c>
      <c r="C18" s="6" t="s">
        <v>27</v>
      </c>
      <c r="D18" s="7" t="s">
        <v>58</v>
      </c>
      <c r="F18" s="2" t="s">
        <v>94</v>
      </c>
      <c r="G18" s="11" t="s">
        <v>95</v>
      </c>
      <c r="H18" s="11" t="s">
        <v>96</v>
      </c>
      <c r="I18" s="9" t="s">
        <v>97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1" t="str">
        <f t="shared" si="0"/>
        <v>L20201017</v>
      </c>
      <c r="P18" s="2" t="str">
        <f t="shared" si="1"/>
        <v>What is the concept of "Throughput" ?</v>
      </c>
      <c r="Q18" s="2" t="str">
        <f t="shared" si="11"/>
        <v>wrong option1</v>
      </c>
      <c r="R18" s="2" t="str">
        <f t="shared" si="2"/>
        <v>wrong option2</v>
      </c>
      <c r="S18" s="2" t="str">
        <f t="shared" si="3"/>
        <v>wrong option3</v>
      </c>
      <c r="T18" s="1" t="str">
        <f t="shared" si="4"/>
        <v>L30201017</v>
      </c>
      <c r="U18" s="2" t="str">
        <f t="shared" si="5"/>
        <v>What is the meaning of "Throughput" ?</v>
      </c>
      <c r="V18" s="2" t="str">
        <f t="shared" si="6"/>
        <v>wrong option1</v>
      </c>
      <c r="W18" s="2" t="str">
        <f t="shared" si="7"/>
        <v>wrong option2</v>
      </c>
      <c r="X18" s="2" t="str">
        <f t="shared" si="8"/>
        <v>wrong option3</v>
      </c>
      <c r="Y18" s="1" t="str">
        <f t="shared" si="9"/>
        <v>L40201017</v>
      </c>
      <c r="Z18" s="2" t="str">
        <f t="shared" si="10"/>
        <v>How to say "吞吐量" ?</v>
      </c>
    </row>
    <row r="19" ht="42" spans="1:26">
      <c r="A19" s="2">
        <v>2</v>
      </c>
      <c r="B19" s="3" t="s">
        <v>26</v>
      </c>
      <c r="C19" s="6" t="s">
        <v>27</v>
      </c>
      <c r="D19" s="7" t="s">
        <v>58</v>
      </c>
      <c r="F19" s="2" t="s">
        <v>98</v>
      </c>
      <c r="G19" s="11" t="s">
        <v>99</v>
      </c>
      <c r="H19" s="11" t="s">
        <v>100</v>
      </c>
      <c r="I19" s="9" t="s">
        <v>101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1" t="str">
        <f t="shared" si="0"/>
        <v>L20201018</v>
      </c>
      <c r="P19" s="2" t="str">
        <f t="shared" si="1"/>
        <v>What is the concept of "What’s on is in" ?</v>
      </c>
      <c r="Q19" s="2" t="str">
        <f t="shared" si="11"/>
        <v>wrong option1</v>
      </c>
      <c r="R19" s="2" t="str">
        <f t="shared" si="2"/>
        <v>wrong option2</v>
      </c>
      <c r="S19" s="2" t="str">
        <f t="shared" si="3"/>
        <v>wrong option3</v>
      </c>
      <c r="T19" s="1" t="str">
        <f t="shared" si="4"/>
        <v>L30201018</v>
      </c>
      <c r="U19" s="2" t="str">
        <f t="shared" si="5"/>
        <v>What is the meaning of "What’s on is in" ?</v>
      </c>
      <c r="V19" s="2" t="str">
        <f t="shared" si="6"/>
        <v>wrong option1</v>
      </c>
      <c r="W19" s="2" t="str">
        <f t="shared" si="7"/>
        <v>wrong option2</v>
      </c>
      <c r="X19" s="2" t="str">
        <f t="shared" si="8"/>
        <v>wrong option3</v>
      </c>
      <c r="Y19" s="1" t="str">
        <f t="shared" si="9"/>
        <v>L40201018</v>
      </c>
      <c r="Z19" s="2" t="str">
        <f t="shared" si="10"/>
        <v>How to say "发生的一切都在报纸上" ?</v>
      </c>
    </row>
    <row r="20" ht="42" spans="1:26">
      <c r="A20" s="2">
        <v>2</v>
      </c>
      <c r="B20" s="3" t="s">
        <v>26</v>
      </c>
      <c r="C20" s="6" t="s">
        <v>27</v>
      </c>
      <c r="D20" s="7" t="s">
        <v>58</v>
      </c>
      <c r="F20" s="2" t="s">
        <v>102</v>
      </c>
      <c r="G20" s="11" t="s">
        <v>103</v>
      </c>
      <c r="H20" s="11" t="s">
        <v>104</v>
      </c>
      <c r="I20" s="9" t="s">
        <v>105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tr">
        <f t="shared" si="0"/>
        <v/>
      </c>
      <c r="P20" s="2" t="str">
        <f t="shared" si="1"/>
        <v/>
      </c>
      <c r="Q20" s="2" t="str">
        <f t="shared" si="11"/>
        <v/>
      </c>
      <c r="R20" s="2" t="str">
        <f t="shared" si="2"/>
        <v/>
      </c>
      <c r="S20" s="2" t="str">
        <f t="shared" si="3"/>
        <v/>
      </c>
      <c r="T20" s="1" t="str">
        <f t="shared" si="4"/>
        <v/>
      </c>
      <c r="U20" s="2" t="str">
        <f t="shared" si="5"/>
        <v/>
      </c>
      <c r="V20" s="2" t="str">
        <f t="shared" si="6"/>
        <v/>
      </c>
      <c r="W20" s="2" t="str">
        <f t="shared" si="7"/>
        <v/>
      </c>
      <c r="X20" s="2" t="str">
        <f t="shared" si="8"/>
        <v/>
      </c>
      <c r="Y20" s="1" t="str">
        <f t="shared" si="9"/>
        <v/>
      </c>
      <c r="Z20" s="2" t="str">
        <f t="shared" si="10"/>
        <v/>
      </c>
    </row>
    <row r="21" ht="42" spans="1:26">
      <c r="A21" s="2">
        <v>2</v>
      </c>
      <c r="B21" s="3" t="s">
        <v>26</v>
      </c>
      <c r="C21" s="6" t="s">
        <v>27</v>
      </c>
      <c r="D21" s="7" t="s">
        <v>58</v>
      </c>
      <c r="F21" s="2" t="s">
        <v>106</v>
      </c>
      <c r="G21" s="11" t="s">
        <v>107</v>
      </c>
      <c r="H21" s="11" t="s">
        <v>108</v>
      </c>
      <c r="I21" s="13" t="s">
        <v>109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tr">
        <f t="shared" si="0"/>
        <v/>
      </c>
      <c r="P21" s="2" t="str">
        <f t="shared" si="1"/>
        <v/>
      </c>
      <c r="Q21" s="2" t="str">
        <f t="shared" si="11"/>
        <v/>
      </c>
      <c r="R21" s="2" t="str">
        <f t="shared" si="2"/>
        <v/>
      </c>
      <c r="S21" s="2" t="str">
        <f t="shared" si="3"/>
        <v/>
      </c>
      <c r="T21" s="1" t="str">
        <f t="shared" si="4"/>
        <v/>
      </c>
      <c r="U21" s="2" t="str">
        <f t="shared" si="5"/>
        <v/>
      </c>
      <c r="V21" s="2" t="str">
        <f t="shared" si="6"/>
        <v/>
      </c>
      <c r="W21" s="2" t="str">
        <f t="shared" si="7"/>
        <v/>
      </c>
      <c r="X21" s="2" t="str">
        <f t="shared" si="8"/>
        <v/>
      </c>
      <c r="Y21" s="1" t="str">
        <f t="shared" si="9"/>
        <v/>
      </c>
      <c r="Z21" s="2" t="str">
        <f t="shared" si="10"/>
        <v/>
      </c>
    </row>
    <row r="22" ht="42" spans="1:26">
      <c r="A22" s="2">
        <v>2</v>
      </c>
      <c r="B22" s="3" t="s">
        <v>26</v>
      </c>
      <c r="C22" s="6" t="s">
        <v>27</v>
      </c>
      <c r="D22" s="7" t="s">
        <v>58</v>
      </c>
      <c r="F22" s="2" t="s">
        <v>110</v>
      </c>
      <c r="G22" s="11" t="s">
        <v>111</v>
      </c>
      <c r="H22" s="11" t="s">
        <v>112</v>
      </c>
      <c r="I22" s="9" t="s">
        <v>113</v>
      </c>
      <c r="J22" s="2">
        <v>0</v>
      </c>
      <c r="K22" s="2">
        <v>1</v>
      </c>
      <c r="L22" s="2">
        <v>1</v>
      </c>
      <c r="M22" s="2">
        <v>0</v>
      </c>
      <c r="N22" s="2">
        <v>0</v>
      </c>
      <c r="O22" s="1" t="str">
        <f t="shared" si="0"/>
        <v/>
      </c>
      <c r="P22" s="2" t="str">
        <f t="shared" si="1"/>
        <v/>
      </c>
      <c r="Q22" s="2" t="str">
        <f t="shared" si="11"/>
        <v/>
      </c>
      <c r="R22" s="2" t="str">
        <f t="shared" si="2"/>
        <v/>
      </c>
      <c r="S22" s="2" t="str">
        <f t="shared" si="3"/>
        <v/>
      </c>
      <c r="T22" s="1" t="str">
        <f t="shared" si="4"/>
        <v>L30201021</v>
      </c>
      <c r="U22" s="2" t="str">
        <f t="shared" si="5"/>
        <v>What is the meaning of "Officer down" ?</v>
      </c>
      <c r="V22" s="2" t="str">
        <f t="shared" si="6"/>
        <v>wrong option1</v>
      </c>
      <c r="W22" s="2" t="str">
        <f t="shared" si="7"/>
        <v>wrong option2</v>
      </c>
      <c r="X22" s="2" t="str">
        <f t="shared" si="8"/>
        <v>wrong option3</v>
      </c>
      <c r="Y22" s="1" t="str">
        <f t="shared" si="9"/>
        <v>L40201021</v>
      </c>
      <c r="Z22" s="2" t="str">
        <f t="shared" si="10"/>
        <v>How to say "这个警察被打倒了" ?</v>
      </c>
    </row>
    <row r="23" ht="42" spans="1:26">
      <c r="A23" s="2">
        <v>2</v>
      </c>
      <c r="B23" s="3" t="s">
        <v>26</v>
      </c>
      <c r="C23" s="6" t="s">
        <v>27</v>
      </c>
      <c r="D23" s="7" t="s">
        <v>58</v>
      </c>
      <c r="F23" s="2" t="s">
        <v>114</v>
      </c>
      <c r="G23" s="11" t="s">
        <v>115</v>
      </c>
      <c r="H23" s="11" t="s">
        <v>116</v>
      </c>
      <c r="I23" s="9" t="s">
        <v>117</v>
      </c>
      <c r="J23" s="2">
        <v>0</v>
      </c>
      <c r="K23" s="2">
        <v>1</v>
      </c>
      <c r="L23" s="2">
        <v>1</v>
      </c>
      <c r="M23" s="2">
        <v>0</v>
      </c>
      <c r="N23" s="2">
        <v>0</v>
      </c>
      <c r="O23" s="1" t="str">
        <f t="shared" si="0"/>
        <v/>
      </c>
      <c r="P23" s="2" t="str">
        <f t="shared" si="1"/>
        <v/>
      </c>
      <c r="Q23" s="2" t="str">
        <f t="shared" si="11"/>
        <v/>
      </c>
      <c r="R23" s="2" t="str">
        <f t="shared" si="2"/>
        <v/>
      </c>
      <c r="S23" s="2" t="str">
        <f t="shared" si="3"/>
        <v/>
      </c>
      <c r="T23" s="1" t="str">
        <f t="shared" si="4"/>
        <v>L30201022</v>
      </c>
      <c r="U23" s="2" t="str">
        <f t="shared" si="5"/>
        <v>What is the meaning of "Something is up" ?</v>
      </c>
      <c r="V23" s="2" t="str">
        <f t="shared" si="6"/>
        <v>wrong option1</v>
      </c>
      <c r="W23" s="2" t="str">
        <f t="shared" si="7"/>
        <v>wrong option2</v>
      </c>
      <c r="X23" s="2" t="str">
        <f t="shared" si="8"/>
        <v>wrong option3</v>
      </c>
      <c r="Y23" s="1" t="str">
        <f t="shared" si="9"/>
        <v>L40201022</v>
      </c>
      <c r="Z23" s="2" t="str">
        <f t="shared" si="10"/>
        <v>How to say "有点不对劲" ?</v>
      </c>
    </row>
    <row r="24" ht="48" spans="1:26">
      <c r="A24" s="2">
        <v>2</v>
      </c>
      <c r="B24" s="3" t="s">
        <v>26</v>
      </c>
      <c r="C24" s="6" t="s">
        <v>27</v>
      </c>
      <c r="D24" s="7" t="s">
        <v>118</v>
      </c>
      <c r="F24" s="2" t="s">
        <v>119</v>
      </c>
      <c r="G24" s="11" t="s">
        <v>120</v>
      </c>
      <c r="H24" s="11" t="s">
        <v>121</v>
      </c>
      <c r="I24" s="9" t="s">
        <v>122</v>
      </c>
      <c r="J24" s="2">
        <v>1</v>
      </c>
      <c r="K24" s="2">
        <v>1</v>
      </c>
      <c r="L24" s="2">
        <v>1</v>
      </c>
      <c r="M24" s="2">
        <v>0</v>
      </c>
      <c r="N24" s="2">
        <v>0</v>
      </c>
      <c r="O24" s="1" t="str">
        <f t="shared" si="0"/>
        <v>L20201023</v>
      </c>
      <c r="P24" s="2" t="str">
        <f t="shared" si="1"/>
        <v>What is the concept of "The jury is still out" ?</v>
      </c>
      <c r="Q24" s="2" t="str">
        <f t="shared" si="11"/>
        <v>wrong option1</v>
      </c>
      <c r="R24" s="2" t="str">
        <f t="shared" si="2"/>
        <v>wrong option2</v>
      </c>
      <c r="S24" s="2" t="str">
        <f t="shared" si="3"/>
        <v>wrong option3</v>
      </c>
      <c r="T24" s="1" t="str">
        <f t="shared" si="4"/>
        <v>L30201023</v>
      </c>
      <c r="U24" s="2" t="str">
        <f t="shared" si="5"/>
        <v>What is the meaning of "The jury is still out" ?</v>
      </c>
      <c r="V24" s="2" t="str">
        <f t="shared" si="6"/>
        <v>wrong option1</v>
      </c>
      <c r="W24" s="2" t="str">
        <f t="shared" si="7"/>
        <v>wrong option2</v>
      </c>
      <c r="X24" s="2" t="str">
        <f t="shared" si="8"/>
        <v>wrong option3</v>
      </c>
      <c r="Y24" s="1" t="str">
        <f t="shared" si="9"/>
        <v>L40201023</v>
      </c>
      <c r="Z24" s="2" t="str">
        <f t="shared" si="10"/>
        <v>How to say "陪审团还在法庭外面审议，还未作出最终裁决" ?</v>
      </c>
    </row>
    <row r="25" ht="47" spans="1:26">
      <c r="A25" s="2">
        <v>2</v>
      </c>
      <c r="B25" s="3" t="s">
        <v>26</v>
      </c>
      <c r="C25" s="6" t="s">
        <v>27</v>
      </c>
      <c r="D25" s="7" t="s">
        <v>118</v>
      </c>
      <c r="F25" s="2" t="s">
        <v>123</v>
      </c>
      <c r="G25" s="11" t="s">
        <v>124</v>
      </c>
      <c r="H25" s="11" t="s">
        <v>125</v>
      </c>
      <c r="I25" s="13" t="s">
        <v>126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1" t="str">
        <f t="shared" si="0"/>
        <v>L20201024</v>
      </c>
      <c r="P25" s="2" t="str">
        <f t="shared" si="1"/>
        <v>What is the concept of "The song brought the students to their feet and tears to their eyes" ?</v>
      </c>
      <c r="Q25" s="2" t="str">
        <f t="shared" si="11"/>
        <v>wrong option1</v>
      </c>
      <c r="R25" s="2" t="str">
        <f t="shared" si="2"/>
        <v>wrong option2</v>
      </c>
      <c r="S25" s="2" t="str">
        <f t="shared" si="3"/>
        <v>wrong option3</v>
      </c>
      <c r="T25" s="1" t="str">
        <f t="shared" si="4"/>
        <v/>
      </c>
      <c r="U25" s="2" t="str">
        <f t="shared" si="5"/>
        <v/>
      </c>
      <c r="V25" s="2" t="str">
        <f t="shared" si="6"/>
        <v/>
      </c>
      <c r="W25" s="2" t="str">
        <f t="shared" si="7"/>
        <v/>
      </c>
      <c r="X25" s="2" t="str">
        <f t="shared" si="8"/>
        <v/>
      </c>
      <c r="Y25" s="1" t="str">
        <f t="shared" si="9"/>
        <v/>
      </c>
      <c r="Z25" s="2" t="str">
        <f t="shared" si="10"/>
        <v/>
      </c>
    </row>
    <row r="26" ht="29" spans="1:26">
      <c r="A26" s="2">
        <v>2</v>
      </c>
      <c r="B26" s="3" t="s">
        <v>26</v>
      </c>
      <c r="C26" s="6" t="s">
        <v>27</v>
      </c>
      <c r="D26" s="7" t="s">
        <v>118</v>
      </c>
      <c r="F26" s="2" t="s">
        <v>127</v>
      </c>
      <c r="G26" s="11" t="s">
        <v>128</v>
      </c>
      <c r="H26" s="11" t="s">
        <v>129</v>
      </c>
      <c r="I26" s="9" t="s">
        <v>130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" t="str">
        <f t="shared" si="0"/>
        <v/>
      </c>
      <c r="P26" s="2" t="str">
        <f t="shared" si="1"/>
        <v/>
      </c>
      <c r="Q26" s="2" t="str">
        <f t="shared" si="11"/>
        <v/>
      </c>
      <c r="R26" s="2" t="str">
        <f t="shared" si="2"/>
        <v/>
      </c>
      <c r="S26" s="2" t="str">
        <f t="shared" si="3"/>
        <v/>
      </c>
      <c r="T26" s="1" t="str">
        <f t="shared" si="4"/>
        <v/>
      </c>
      <c r="U26" s="2" t="str">
        <f t="shared" si="5"/>
        <v/>
      </c>
      <c r="V26" s="2" t="str">
        <f t="shared" si="6"/>
        <v/>
      </c>
      <c r="W26" s="2" t="str">
        <f t="shared" si="7"/>
        <v/>
      </c>
      <c r="X26" s="2" t="str">
        <f t="shared" si="8"/>
        <v/>
      </c>
      <c r="Y26" s="1" t="str">
        <f t="shared" si="9"/>
        <v/>
      </c>
      <c r="Z26" s="2" t="str">
        <f t="shared" si="10"/>
        <v/>
      </c>
    </row>
    <row r="27" ht="28" spans="1:26">
      <c r="A27" s="2">
        <v>2</v>
      </c>
      <c r="B27" s="3" t="s">
        <v>26</v>
      </c>
      <c r="C27" s="6" t="s">
        <v>27</v>
      </c>
      <c r="D27" s="7" t="s">
        <v>118</v>
      </c>
      <c r="F27" s="2" t="s">
        <v>131</v>
      </c>
      <c r="G27" s="11" t="s">
        <v>132</v>
      </c>
      <c r="H27" s="11" t="s">
        <v>133</v>
      </c>
      <c r="I27" s="9" t="s">
        <v>134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" t="str">
        <f t="shared" si="0"/>
        <v/>
      </c>
      <c r="P27" s="2" t="str">
        <f t="shared" si="1"/>
        <v/>
      </c>
      <c r="Q27" s="2" t="str">
        <f t="shared" si="11"/>
        <v/>
      </c>
      <c r="R27" s="2" t="str">
        <f t="shared" si="2"/>
        <v/>
      </c>
      <c r="S27" s="2" t="str">
        <f t="shared" si="3"/>
        <v/>
      </c>
      <c r="T27" s="1" t="str">
        <f t="shared" si="4"/>
        <v/>
      </c>
      <c r="U27" s="2" t="str">
        <f t="shared" si="5"/>
        <v/>
      </c>
      <c r="V27" s="2" t="str">
        <f t="shared" si="6"/>
        <v/>
      </c>
      <c r="W27" s="2" t="str">
        <f t="shared" si="7"/>
        <v/>
      </c>
      <c r="X27" s="2" t="str">
        <f t="shared" si="8"/>
        <v/>
      </c>
      <c r="Y27" s="1" t="str">
        <f t="shared" si="9"/>
        <v/>
      </c>
      <c r="Z27" s="2" t="str">
        <f t="shared" si="10"/>
        <v/>
      </c>
    </row>
    <row r="28" ht="47" spans="1:26">
      <c r="A28" s="2">
        <v>2</v>
      </c>
      <c r="B28" s="3" t="s">
        <v>26</v>
      </c>
      <c r="C28" s="6" t="s">
        <v>27</v>
      </c>
      <c r="D28" s="7" t="s">
        <v>118</v>
      </c>
      <c r="F28" s="2" t="s">
        <v>135</v>
      </c>
      <c r="G28" s="11" t="s">
        <v>136</v>
      </c>
      <c r="H28" s="11" t="s">
        <v>137</v>
      </c>
      <c r="I28" s="9" t="s">
        <v>138</v>
      </c>
      <c r="J28" s="2">
        <v>0</v>
      </c>
      <c r="K28" s="2">
        <v>1</v>
      </c>
      <c r="L28" s="2">
        <v>1</v>
      </c>
      <c r="M28" s="2">
        <v>0</v>
      </c>
      <c r="N28" s="2">
        <v>0</v>
      </c>
      <c r="O28" s="1" t="str">
        <f t="shared" si="0"/>
        <v/>
      </c>
      <c r="P28" s="2" t="str">
        <f t="shared" si="1"/>
        <v/>
      </c>
      <c r="Q28" s="2" t="str">
        <f t="shared" si="11"/>
        <v/>
      </c>
      <c r="R28" s="2" t="str">
        <f t="shared" si="2"/>
        <v/>
      </c>
      <c r="S28" s="2" t="str">
        <f t="shared" si="3"/>
        <v/>
      </c>
      <c r="T28" s="1" t="str">
        <f t="shared" si="4"/>
        <v>L30201027</v>
      </c>
      <c r="U28" s="2" t="str">
        <f t="shared" si="5"/>
        <v>What is the meaning of "She is short on looks and short on brains" ?</v>
      </c>
      <c r="V28" s="2" t="str">
        <f t="shared" si="6"/>
        <v>wrong option1</v>
      </c>
      <c r="W28" s="2" t="str">
        <f t="shared" si="7"/>
        <v>wrong option2</v>
      </c>
      <c r="X28" s="2" t="str">
        <f t="shared" si="8"/>
        <v>wrong option3</v>
      </c>
      <c r="Y28" s="1" t="str">
        <f t="shared" si="9"/>
        <v>L40201027</v>
      </c>
      <c r="Z28" s="2" t="str">
        <f t="shared" si="10"/>
        <v>How to say "她外表不好看，人也不聪明" ?</v>
      </c>
    </row>
    <row r="29" ht="36" spans="1:26">
      <c r="A29" s="2">
        <v>2</v>
      </c>
      <c r="B29" s="3" t="s">
        <v>26</v>
      </c>
      <c r="C29" s="6" t="s">
        <v>27</v>
      </c>
      <c r="D29" s="7" t="s">
        <v>118</v>
      </c>
      <c r="F29" s="2" t="s">
        <v>139</v>
      </c>
      <c r="G29" s="11" t="s">
        <v>140</v>
      </c>
      <c r="H29" s="11" t="s">
        <v>141</v>
      </c>
      <c r="I29" s="9" t="s">
        <v>142</v>
      </c>
      <c r="J29" s="2">
        <v>1</v>
      </c>
      <c r="K29" s="2">
        <v>1</v>
      </c>
      <c r="L29" s="2">
        <v>1</v>
      </c>
      <c r="M29" s="2">
        <v>0</v>
      </c>
      <c r="N29" s="2">
        <v>0</v>
      </c>
      <c r="O29" s="1" t="str">
        <f t="shared" si="0"/>
        <v>L20201028</v>
      </c>
      <c r="P29" s="2" t="str">
        <f t="shared" si="1"/>
        <v>What is the concept of "Are you with me" ?</v>
      </c>
      <c r="Q29" s="2" t="str">
        <f t="shared" si="11"/>
        <v>wrong option1</v>
      </c>
      <c r="R29" s="2" t="str">
        <f t="shared" si="2"/>
        <v>wrong option2</v>
      </c>
      <c r="S29" s="2" t="str">
        <f t="shared" si="3"/>
        <v>wrong option3</v>
      </c>
      <c r="T29" s="1" t="str">
        <f t="shared" si="4"/>
        <v>L30201028</v>
      </c>
      <c r="U29" s="2" t="str">
        <f t="shared" si="5"/>
        <v>What is the meaning of "Are you with me" ?</v>
      </c>
      <c r="V29" s="2" t="str">
        <f t="shared" si="6"/>
        <v>wrong option1</v>
      </c>
      <c r="W29" s="2" t="str">
        <f t="shared" si="7"/>
        <v>wrong option2</v>
      </c>
      <c r="X29" s="2" t="str">
        <f t="shared" si="8"/>
        <v>wrong option3</v>
      </c>
      <c r="Y29" s="1" t="str">
        <f t="shared" si="9"/>
        <v>L40201028</v>
      </c>
      <c r="Z29" s="2" t="str">
        <f t="shared" si="10"/>
        <v>How to say "我说的你都听得懂吗" ?</v>
      </c>
    </row>
    <row r="30" ht="35" spans="1:26">
      <c r="A30" s="2">
        <v>2</v>
      </c>
      <c r="B30" s="3" t="s">
        <v>26</v>
      </c>
      <c r="C30" s="6" t="s">
        <v>27</v>
      </c>
      <c r="D30" s="7" t="s">
        <v>118</v>
      </c>
      <c r="F30" s="2" t="s">
        <v>143</v>
      </c>
      <c r="G30" s="11" t="s">
        <v>144</v>
      </c>
      <c r="H30" s="11" t="s">
        <v>145</v>
      </c>
      <c r="I30" s="9" t="s">
        <v>146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1" t="str">
        <f t="shared" si="0"/>
        <v>L20201029</v>
      </c>
      <c r="P30" s="2" t="str">
        <f t="shared" si="1"/>
        <v>What is the concept of "I am at sea in English" ?</v>
      </c>
      <c r="Q30" s="2" t="str">
        <f t="shared" si="11"/>
        <v>wrong option1</v>
      </c>
      <c r="R30" s="2" t="str">
        <f t="shared" si="2"/>
        <v>wrong option2</v>
      </c>
      <c r="S30" s="2" t="str">
        <f t="shared" si="3"/>
        <v>wrong option3</v>
      </c>
      <c r="T30" s="1" t="str">
        <f t="shared" si="4"/>
        <v>L30201029</v>
      </c>
      <c r="U30" s="2" t="str">
        <f t="shared" si="5"/>
        <v>What is the meaning of "I am at sea in English" ?</v>
      </c>
      <c r="V30" s="2" t="str">
        <f t="shared" si="6"/>
        <v>wrong option1</v>
      </c>
      <c r="W30" s="2" t="str">
        <f t="shared" si="7"/>
        <v>wrong option2</v>
      </c>
      <c r="X30" s="2" t="str">
        <f t="shared" si="8"/>
        <v>wrong option3</v>
      </c>
      <c r="Y30" s="1" t="str">
        <f t="shared" si="9"/>
        <v>L40201029</v>
      </c>
      <c r="Z30" s="2" t="str">
        <f t="shared" si="10"/>
        <v>How to say "我对英语一窍不通" ?</v>
      </c>
    </row>
    <row r="31" ht="35" spans="1:26">
      <c r="A31" s="2">
        <v>2</v>
      </c>
      <c r="B31" s="3" t="s">
        <v>26</v>
      </c>
      <c r="C31" s="6" t="s">
        <v>27</v>
      </c>
      <c r="D31" s="7" t="s">
        <v>118</v>
      </c>
      <c r="F31" s="2" t="s">
        <v>147</v>
      </c>
      <c r="G31" s="11" t="s">
        <v>148</v>
      </c>
      <c r="H31" s="11" t="s">
        <v>149</v>
      </c>
      <c r="I31" s="9" t="s">
        <v>150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s="1" t="str">
        <f t="shared" si="0"/>
        <v>L20201030</v>
      </c>
      <c r="P31" s="2" t="str">
        <f t="shared" si="1"/>
        <v>What is the concept of "The suspect is still at large" ?</v>
      </c>
      <c r="Q31" s="2" t="str">
        <f t="shared" si="11"/>
        <v>wrong option1</v>
      </c>
      <c r="R31" s="2" t="str">
        <f t="shared" si="2"/>
        <v>wrong option2</v>
      </c>
      <c r="S31" s="2" t="str">
        <f t="shared" si="3"/>
        <v>wrong option3</v>
      </c>
      <c r="T31" s="1" t="str">
        <f t="shared" si="4"/>
        <v>L30201030</v>
      </c>
      <c r="U31" s="2" t="str">
        <f t="shared" si="5"/>
        <v>What is the meaning of "The suspect is still at large" ?</v>
      </c>
      <c r="V31" s="2" t="str">
        <f t="shared" si="6"/>
        <v>wrong option1</v>
      </c>
      <c r="W31" s="2" t="str">
        <f t="shared" si="7"/>
        <v>wrong option2</v>
      </c>
      <c r="X31" s="2" t="str">
        <f t="shared" si="8"/>
        <v>wrong option3</v>
      </c>
      <c r="Y31" s="1" t="str">
        <f t="shared" si="9"/>
        <v>L40201030</v>
      </c>
      <c r="Z31" s="2" t="str">
        <f t="shared" si="10"/>
        <v>How to say "逃犯还没抓到" ?</v>
      </c>
    </row>
    <row r="32" ht="28" spans="1:26">
      <c r="A32" s="2">
        <v>2</v>
      </c>
      <c r="B32" s="3" t="s">
        <v>26</v>
      </c>
      <c r="C32" s="6" t="s">
        <v>27</v>
      </c>
      <c r="D32" s="7" t="s">
        <v>118</v>
      </c>
      <c r="F32" s="2" t="s">
        <v>151</v>
      </c>
      <c r="G32" s="11" t="s">
        <v>152</v>
      </c>
      <c r="H32" s="11" t="s">
        <v>153</v>
      </c>
      <c r="I32" s="9" t="s">
        <v>154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1" t="str">
        <f t="shared" si="0"/>
        <v>L20201031</v>
      </c>
      <c r="P32" s="2" t="str">
        <f t="shared" si="1"/>
        <v>What is the concept of "There is no love lost between them" ?</v>
      </c>
      <c r="Q32" s="2" t="str">
        <f t="shared" si="11"/>
        <v>wrong option1</v>
      </c>
      <c r="R32" s="2" t="str">
        <f t="shared" si="2"/>
        <v>wrong option2</v>
      </c>
      <c r="S32" s="2" t="str">
        <f t="shared" si="3"/>
        <v>wrong option3</v>
      </c>
      <c r="T32" s="1" t="str">
        <f t="shared" si="4"/>
        <v/>
      </c>
      <c r="U32" s="2" t="str">
        <f t="shared" si="5"/>
        <v/>
      </c>
      <c r="V32" s="2" t="str">
        <f t="shared" si="6"/>
        <v/>
      </c>
      <c r="W32" s="2" t="str">
        <f t="shared" si="7"/>
        <v/>
      </c>
      <c r="X32" s="2" t="str">
        <f t="shared" si="8"/>
        <v/>
      </c>
      <c r="Y32" s="1" t="str">
        <f t="shared" si="9"/>
        <v/>
      </c>
      <c r="Z32" s="2" t="str">
        <f t="shared" si="10"/>
        <v/>
      </c>
    </row>
    <row r="33" ht="70" spans="1:26">
      <c r="A33" s="2">
        <v>2</v>
      </c>
      <c r="B33" s="3" t="s">
        <v>26</v>
      </c>
      <c r="C33" s="6" t="s">
        <v>27</v>
      </c>
      <c r="D33" s="7" t="s">
        <v>118</v>
      </c>
      <c r="F33" s="2" t="s">
        <v>155</v>
      </c>
      <c r="G33" s="11" t="s">
        <v>156</v>
      </c>
      <c r="H33" s="11" t="s">
        <v>157</v>
      </c>
      <c r="I33" s="9" t="s">
        <v>158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1" t="str">
        <f t="shared" si="0"/>
        <v/>
      </c>
      <c r="P33" s="2" t="str">
        <f t="shared" si="1"/>
        <v/>
      </c>
      <c r="Q33" s="2" t="str">
        <f t="shared" si="11"/>
        <v/>
      </c>
      <c r="R33" s="2" t="str">
        <f t="shared" si="2"/>
        <v/>
      </c>
      <c r="S33" s="2" t="str">
        <f t="shared" si="3"/>
        <v/>
      </c>
      <c r="T33" s="1" t="str">
        <f t="shared" si="4"/>
        <v>L30201032</v>
      </c>
      <c r="U33" s="2" t="str">
        <f t="shared" si="5"/>
        <v>What is the meaning of "He took out an insurance policy against the possibility of early death" ?</v>
      </c>
      <c r="V33" s="2" t="str">
        <f t="shared" si="6"/>
        <v>wrong option1</v>
      </c>
      <c r="W33" s="2" t="str">
        <f t="shared" si="7"/>
        <v>wrong option2</v>
      </c>
      <c r="X33" s="2" t="str">
        <f t="shared" si="8"/>
        <v>wrong option3</v>
      </c>
      <c r="Y33" s="1" t="str">
        <f t="shared" si="9"/>
        <v>L40201032</v>
      </c>
      <c r="Z33" s="2" t="str">
        <f t="shared" si="10"/>
        <v>How to say "他购买了一份保单，以防早逝" ?</v>
      </c>
    </row>
    <row r="34" ht="28" spans="1:26">
      <c r="A34" s="2">
        <v>2</v>
      </c>
      <c r="B34" s="3" t="s">
        <v>26</v>
      </c>
      <c r="C34" s="6" t="s">
        <v>27</v>
      </c>
      <c r="D34" s="7" t="s">
        <v>118</v>
      </c>
      <c r="F34" s="2" t="s">
        <v>159</v>
      </c>
      <c r="G34" s="11" t="s">
        <v>160</v>
      </c>
      <c r="H34" s="11" t="s">
        <v>161</v>
      </c>
      <c r="I34" s="9" t="s">
        <v>162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1" t="str">
        <f t="shared" si="0"/>
        <v>L20201033</v>
      </c>
      <c r="P34" s="2" t="str">
        <f t="shared" si="1"/>
        <v>What is the concept of "He lost his mother to cancer" ?</v>
      </c>
      <c r="Q34" s="2" t="str">
        <f t="shared" si="11"/>
        <v>wrong option1</v>
      </c>
      <c r="R34" s="2" t="str">
        <f t="shared" si="2"/>
        <v>wrong option2</v>
      </c>
      <c r="S34" s="2" t="str">
        <f t="shared" si="3"/>
        <v>wrong option3</v>
      </c>
      <c r="T34" s="1" t="str">
        <f t="shared" si="4"/>
        <v/>
      </c>
      <c r="U34" s="2" t="str">
        <f t="shared" si="5"/>
        <v/>
      </c>
      <c r="V34" s="2" t="str">
        <f t="shared" si="6"/>
        <v/>
      </c>
      <c r="W34" s="2" t="str">
        <f t="shared" si="7"/>
        <v/>
      </c>
      <c r="X34" s="2" t="str">
        <f t="shared" si="8"/>
        <v/>
      </c>
      <c r="Y34" s="1" t="str">
        <f t="shared" si="9"/>
        <v/>
      </c>
      <c r="Z34" s="2" t="str">
        <f t="shared" si="10"/>
        <v/>
      </c>
    </row>
    <row r="35" ht="36" spans="1:26">
      <c r="A35" s="2">
        <v>2</v>
      </c>
      <c r="B35" s="3" t="s">
        <v>26</v>
      </c>
      <c r="C35" s="6" t="s">
        <v>27</v>
      </c>
      <c r="D35" s="7" t="s">
        <v>118</v>
      </c>
      <c r="F35" s="2" t="s">
        <v>163</v>
      </c>
      <c r="G35" s="11" t="s">
        <v>164</v>
      </c>
      <c r="H35" s="11" t="s">
        <v>165</v>
      </c>
      <c r="I35" s="13" t="s">
        <v>166</v>
      </c>
      <c r="J35" s="2">
        <v>1</v>
      </c>
      <c r="K35" s="2">
        <v>1</v>
      </c>
      <c r="L35" s="2">
        <v>1</v>
      </c>
      <c r="M35" s="2">
        <v>0</v>
      </c>
      <c r="N35" s="2">
        <v>0</v>
      </c>
      <c r="O35" s="1" t="str">
        <f t="shared" si="0"/>
        <v>L20201034</v>
      </c>
      <c r="P35" s="2" t="str">
        <f t="shared" si="1"/>
        <v>What is the concept of "Your new sport car is to die for" ?</v>
      </c>
      <c r="Q35" s="2" t="str">
        <f t="shared" si="11"/>
        <v>wrong option1</v>
      </c>
      <c r="R35" s="2" t="str">
        <f t="shared" si="2"/>
        <v>wrong option2</v>
      </c>
      <c r="S35" s="2" t="str">
        <f t="shared" si="3"/>
        <v>wrong option3</v>
      </c>
      <c r="T35" s="1" t="str">
        <f t="shared" si="4"/>
        <v>L30201034</v>
      </c>
      <c r="U35" s="2" t="str">
        <f t="shared" si="5"/>
        <v>What is the meaning of "Your new sport car is to die for" ?</v>
      </c>
      <c r="V35" s="2" t="str">
        <f t="shared" si="6"/>
        <v>wrong option1</v>
      </c>
      <c r="W35" s="2" t="str">
        <f t="shared" si="7"/>
        <v>wrong option2</v>
      </c>
      <c r="X35" s="2" t="str">
        <f t="shared" si="8"/>
        <v>wrong option3</v>
      </c>
      <c r="Y35" s="1" t="str">
        <f t="shared" si="9"/>
        <v>L40201034</v>
      </c>
      <c r="Z35" s="2" t="str">
        <f t="shared" si="10"/>
        <v>How to say "我太喜欢你的新车了" ?</v>
      </c>
    </row>
    <row r="36" ht="29" spans="1:26">
      <c r="A36" s="2">
        <v>2</v>
      </c>
      <c r="B36" s="3" t="s">
        <v>26</v>
      </c>
      <c r="C36" s="6" t="s">
        <v>27</v>
      </c>
      <c r="D36" s="7" t="s">
        <v>118</v>
      </c>
      <c r="F36" s="2" t="s">
        <v>167</v>
      </c>
      <c r="G36" s="11" t="s">
        <v>168</v>
      </c>
      <c r="H36" s="11" t="s">
        <v>169</v>
      </c>
      <c r="I36" s="9" t="s">
        <v>170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" t="str">
        <f t="shared" si="0"/>
        <v/>
      </c>
      <c r="P36" s="2" t="str">
        <f t="shared" si="1"/>
        <v/>
      </c>
      <c r="Q36" s="2" t="str">
        <f t="shared" si="11"/>
        <v/>
      </c>
      <c r="R36" s="2" t="str">
        <f t="shared" si="2"/>
        <v/>
      </c>
      <c r="S36" s="2" t="str">
        <f t="shared" si="3"/>
        <v/>
      </c>
      <c r="T36" s="1" t="str">
        <f t="shared" si="4"/>
        <v/>
      </c>
      <c r="U36" s="2" t="str">
        <f t="shared" si="5"/>
        <v/>
      </c>
      <c r="V36" s="2" t="str">
        <f t="shared" si="6"/>
        <v/>
      </c>
      <c r="W36" s="2" t="str">
        <f t="shared" si="7"/>
        <v/>
      </c>
      <c r="X36" s="2" t="str">
        <f t="shared" si="8"/>
        <v/>
      </c>
      <c r="Y36" s="1" t="str">
        <f t="shared" si="9"/>
        <v/>
      </c>
      <c r="Z36" s="2" t="str">
        <f t="shared" si="10"/>
        <v/>
      </c>
    </row>
    <row r="37" ht="28" spans="1:26">
      <c r="A37" s="2">
        <v>2</v>
      </c>
      <c r="B37" s="3" t="s">
        <v>26</v>
      </c>
      <c r="C37" s="6" t="s">
        <v>27</v>
      </c>
      <c r="D37" s="7" t="s">
        <v>118</v>
      </c>
      <c r="F37" s="2" t="s">
        <v>171</v>
      </c>
      <c r="G37" s="11" t="s">
        <v>172</v>
      </c>
      <c r="H37" s="11" t="s">
        <v>173</v>
      </c>
      <c r="I37" s="9" t="s">
        <v>174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 t="str">
        <f t="shared" si="0"/>
        <v/>
      </c>
      <c r="P37" s="2" t="str">
        <f t="shared" si="1"/>
        <v/>
      </c>
      <c r="Q37" s="2" t="str">
        <f t="shared" si="11"/>
        <v/>
      </c>
      <c r="R37" s="2" t="str">
        <f t="shared" si="2"/>
        <v/>
      </c>
      <c r="S37" s="2" t="str">
        <f t="shared" si="3"/>
        <v/>
      </c>
      <c r="T37" s="1" t="str">
        <f t="shared" si="4"/>
        <v/>
      </c>
      <c r="U37" s="2" t="str">
        <f t="shared" si="5"/>
        <v/>
      </c>
      <c r="V37" s="2" t="str">
        <f t="shared" si="6"/>
        <v/>
      </c>
      <c r="W37" s="2" t="str">
        <f t="shared" si="7"/>
        <v/>
      </c>
      <c r="X37" s="2" t="str">
        <f t="shared" si="8"/>
        <v/>
      </c>
      <c r="Y37" s="1" t="str">
        <f t="shared" si="9"/>
        <v/>
      </c>
      <c r="Z37" s="2" t="str">
        <f t="shared" si="10"/>
        <v/>
      </c>
    </row>
    <row r="38" ht="35" spans="1:26">
      <c r="A38" s="2">
        <v>2</v>
      </c>
      <c r="B38" s="3" t="s">
        <v>26</v>
      </c>
      <c r="C38" s="6" t="s">
        <v>27</v>
      </c>
      <c r="D38" s="7" t="s">
        <v>118</v>
      </c>
      <c r="F38" s="2" t="s">
        <v>175</v>
      </c>
      <c r="G38" s="11" t="s">
        <v>176</v>
      </c>
      <c r="H38" s="11" t="s">
        <v>177</v>
      </c>
      <c r="I38" s="9" t="s">
        <v>178</v>
      </c>
      <c r="J38" s="2">
        <v>0</v>
      </c>
      <c r="K38" s="2">
        <v>1</v>
      </c>
      <c r="L38" s="2">
        <v>1</v>
      </c>
      <c r="M38" s="2">
        <v>0</v>
      </c>
      <c r="N38" s="2">
        <v>0</v>
      </c>
      <c r="O38" s="1" t="str">
        <f t="shared" si="0"/>
        <v/>
      </c>
      <c r="P38" s="2" t="str">
        <f t="shared" si="1"/>
        <v/>
      </c>
      <c r="Q38" s="2" t="str">
        <f t="shared" si="11"/>
        <v/>
      </c>
      <c r="R38" s="2" t="str">
        <f t="shared" si="2"/>
        <v/>
      </c>
      <c r="S38" s="2" t="str">
        <f t="shared" si="3"/>
        <v/>
      </c>
      <c r="T38" s="1" t="str">
        <f t="shared" si="4"/>
        <v>L30201037</v>
      </c>
      <c r="U38" s="2" t="str">
        <f t="shared" si="5"/>
        <v>What is the meaning of "The relationship is on and off" ?</v>
      </c>
      <c r="V38" s="2" t="str">
        <f t="shared" si="6"/>
        <v>wrong option1</v>
      </c>
      <c r="W38" s="2" t="str">
        <f t="shared" si="7"/>
        <v>wrong option2</v>
      </c>
      <c r="X38" s="2" t="str">
        <f t="shared" si="8"/>
        <v>wrong option3</v>
      </c>
      <c r="Y38" s="1" t="str">
        <f t="shared" si="9"/>
        <v>L40201037</v>
      </c>
      <c r="Z38" s="2" t="str">
        <f t="shared" si="10"/>
        <v>How to say "这个关系并不稳定" ?</v>
      </c>
    </row>
    <row r="39" ht="70" spans="1:26">
      <c r="A39" s="2">
        <v>2</v>
      </c>
      <c r="B39" s="3" t="s">
        <v>26</v>
      </c>
      <c r="C39" s="6" t="s">
        <v>27</v>
      </c>
      <c r="D39" s="7" t="s">
        <v>118</v>
      </c>
      <c r="F39" s="2" t="s">
        <v>179</v>
      </c>
      <c r="G39" s="11" t="s">
        <v>180</v>
      </c>
      <c r="H39" s="11" t="s">
        <v>181</v>
      </c>
      <c r="I39" s="9" t="s">
        <v>182</v>
      </c>
      <c r="J39" s="2">
        <v>0</v>
      </c>
      <c r="K39" s="2">
        <v>1</v>
      </c>
      <c r="L39" s="2">
        <v>1</v>
      </c>
      <c r="M39" s="2">
        <v>0</v>
      </c>
      <c r="N39" s="2">
        <v>0</v>
      </c>
      <c r="O39" s="1" t="str">
        <f t="shared" si="0"/>
        <v/>
      </c>
      <c r="P39" s="2" t="str">
        <f t="shared" si="1"/>
        <v/>
      </c>
      <c r="Q39" s="2" t="str">
        <f t="shared" si="11"/>
        <v/>
      </c>
      <c r="R39" s="2" t="str">
        <f t="shared" si="2"/>
        <v/>
      </c>
      <c r="S39" s="2" t="str">
        <f t="shared" si="3"/>
        <v/>
      </c>
      <c r="T39" s="1" t="str">
        <f t="shared" si="4"/>
        <v>L30201038</v>
      </c>
      <c r="U39" s="2" t="str">
        <f t="shared" si="5"/>
        <v>What is the meaning of "American farmers want their government off their land, and out of their lives" ?</v>
      </c>
      <c r="V39" s="2" t="str">
        <f t="shared" si="6"/>
        <v>wrong option1</v>
      </c>
      <c r="W39" s="2" t="str">
        <f t="shared" si="7"/>
        <v>wrong option2</v>
      </c>
      <c r="X39" s="2" t="str">
        <f t="shared" si="8"/>
        <v>wrong option3</v>
      </c>
      <c r="Y39" s="1" t="str">
        <f t="shared" si="9"/>
        <v>L40201038</v>
      </c>
      <c r="Z39" s="2" t="str">
        <f t="shared" si="10"/>
        <v>How to say "美国的农民不希望政府干预他们的生活" ?</v>
      </c>
    </row>
    <row r="40" ht="35" spans="1:26">
      <c r="A40" s="2">
        <v>2</v>
      </c>
      <c r="B40" s="3" t="s">
        <v>26</v>
      </c>
      <c r="C40" s="6" t="s">
        <v>27</v>
      </c>
      <c r="D40" s="7" t="s">
        <v>183</v>
      </c>
      <c r="F40" s="2" t="s">
        <v>184</v>
      </c>
      <c r="G40" s="11" t="s">
        <v>185</v>
      </c>
      <c r="H40" s="11" t="s">
        <v>186</v>
      </c>
      <c r="I40" s="9" t="s">
        <v>187</v>
      </c>
      <c r="J40" s="2">
        <v>1</v>
      </c>
      <c r="K40" s="2">
        <v>1</v>
      </c>
      <c r="L40" s="2">
        <v>1</v>
      </c>
      <c r="M40" s="2">
        <v>0</v>
      </c>
      <c r="N40" s="2">
        <v>0</v>
      </c>
      <c r="O40" s="1" t="str">
        <f t="shared" si="0"/>
        <v>L20201039</v>
      </c>
      <c r="P40" s="2" t="str">
        <f t="shared" si="1"/>
        <v>What is the concept of "She is six months along" ?</v>
      </c>
      <c r="Q40" s="2" t="str">
        <f t="shared" si="11"/>
        <v>wrong option1</v>
      </c>
      <c r="R40" s="2" t="str">
        <f t="shared" si="2"/>
        <v>wrong option2</v>
      </c>
      <c r="S40" s="2" t="str">
        <f t="shared" si="3"/>
        <v>wrong option3</v>
      </c>
      <c r="T40" s="1" t="str">
        <f t="shared" si="4"/>
        <v>L30201039</v>
      </c>
      <c r="U40" s="2" t="str">
        <f t="shared" si="5"/>
        <v>What is the meaning of "She is six months along" ?</v>
      </c>
      <c r="V40" s="2" t="str">
        <f t="shared" si="6"/>
        <v>wrong option1</v>
      </c>
      <c r="W40" s="2" t="str">
        <f t="shared" si="7"/>
        <v>wrong option2</v>
      </c>
      <c r="X40" s="2" t="str">
        <f t="shared" si="8"/>
        <v>wrong option3</v>
      </c>
      <c r="Y40" s="1" t="str">
        <f t="shared" si="9"/>
        <v>L40201039</v>
      </c>
      <c r="Z40" s="2" t="str">
        <f t="shared" si="10"/>
        <v>How to say "她怀孕六个月了" ?</v>
      </c>
    </row>
    <row r="41" ht="28" spans="1:26">
      <c r="A41" s="2">
        <v>2</v>
      </c>
      <c r="B41" s="3" t="s">
        <v>26</v>
      </c>
      <c r="C41" s="6" t="s">
        <v>27</v>
      </c>
      <c r="D41" s="7" t="s">
        <v>183</v>
      </c>
      <c r="F41" s="2" t="s">
        <v>188</v>
      </c>
      <c r="G41" s="11" t="s">
        <v>189</v>
      </c>
      <c r="H41" s="11" t="s">
        <v>190</v>
      </c>
      <c r="I41" s="9" t="s">
        <v>191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1" t="str">
        <f t="shared" si="0"/>
        <v>L20201040</v>
      </c>
      <c r="P41" s="2" t="str">
        <f t="shared" si="1"/>
        <v>What is the concept of "He has been around" ?</v>
      </c>
      <c r="Q41" s="2" t="str">
        <f t="shared" si="11"/>
        <v>wrong option1</v>
      </c>
      <c r="R41" s="2" t="str">
        <f t="shared" si="2"/>
        <v>wrong option2</v>
      </c>
      <c r="S41" s="2" t="str">
        <f t="shared" si="3"/>
        <v>wrong option3</v>
      </c>
      <c r="T41" s="1" t="str">
        <f t="shared" si="4"/>
        <v/>
      </c>
      <c r="U41" s="2" t="str">
        <f t="shared" si="5"/>
        <v/>
      </c>
      <c r="V41" s="2" t="str">
        <f t="shared" si="6"/>
        <v/>
      </c>
      <c r="W41" s="2" t="str">
        <f t="shared" si="7"/>
        <v/>
      </c>
      <c r="X41" s="2" t="str">
        <f t="shared" si="8"/>
        <v/>
      </c>
      <c r="Y41" s="1" t="str">
        <f t="shared" si="9"/>
        <v/>
      </c>
      <c r="Z41" s="2" t="str">
        <f t="shared" si="10"/>
        <v/>
      </c>
    </row>
    <row r="42" ht="35" spans="1:26">
      <c r="A42" s="2">
        <v>2</v>
      </c>
      <c r="B42" s="3" t="s">
        <v>26</v>
      </c>
      <c r="C42" s="6" t="s">
        <v>27</v>
      </c>
      <c r="D42" s="7" t="s">
        <v>183</v>
      </c>
      <c r="F42" s="2" t="s">
        <v>192</v>
      </c>
      <c r="G42" s="11" t="s">
        <v>193</v>
      </c>
      <c r="H42" s="11" t="s">
        <v>194</v>
      </c>
      <c r="I42" s="9" t="s">
        <v>195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1" t="str">
        <f t="shared" si="0"/>
        <v/>
      </c>
      <c r="P42" s="2" t="str">
        <f t="shared" si="1"/>
        <v/>
      </c>
      <c r="Q42" s="2" t="str">
        <f t="shared" si="11"/>
        <v/>
      </c>
      <c r="R42" s="2" t="str">
        <f t="shared" si="2"/>
        <v/>
      </c>
      <c r="S42" s="2" t="str">
        <f t="shared" si="3"/>
        <v/>
      </c>
      <c r="T42" s="1" t="str">
        <f t="shared" si="4"/>
        <v>L30201041</v>
      </c>
      <c r="U42" s="2" t="str">
        <f t="shared" si="5"/>
        <v>What is the meaning of "He is in for robbery" ?</v>
      </c>
      <c r="V42" s="2" t="str">
        <f t="shared" si="6"/>
        <v>wrong option1</v>
      </c>
      <c r="W42" s="2" t="str">
        <f t="shared" si="7"/>
        <v>wrong option2</v>
      </c>
      <c r="X42" s="2" t="str">
        <f t="shared" si="8"/>
        <v>wrong option3</v>
      </c>
      <c r="Y42" s="1" t="str">
        <f t="shared" si="9"/>
        <v>L40201041</v>
      </c>
      <c r="Z42" s="2" t="str">
        <f t="shared" si="10"/>
        <v>How to say "他在坐牢" ?</v>
      </c>
    </row>
    <row r="43" ht="36" spans="1:26">
      <c r="A43" s="2">
        <v>2</v>
      </c>
      <c r="B43" s="3" t="s">
        <v>26</v>
      </c>
      <c r="C43" s="6" t="s">
        <v>27</v>
      </c>
      <c r="D43" s="7" t="s">
        <v>183</v>
      </c>
      <c r="F43" s="2" t="s">
        <v>196</v>
      </c>
      <c r="G43" s="11" t="s">
        <v>197</v>
      </c>
      <c r="H43" s="11" t="s">
        <v>198</v>
      </c>
      <c r="I43" s="13" t="s">
        <v>199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1" t="str">
        <f t="shared" si="0"/>
        <v/>
      </c>
      <c r="P43" s="2" t="str">
        <f t="shared" si="1"/>
        <v/>
      </c>
      <c r="Q43" s="2" t="str">
        <f t="shared" si="11"/>
        <v/>
      </c>
      <c r="R43" s="2" t="str">
        <f t="shared" si="2"/>
        <v/>
      </c>
      <c r="S43" s="2" t="str">
        <f t="shared" si="3"/>
        <v/>
      </c>
      <c r="T43" s="1" t="str">
        <f t="shared" si="4"/>
        <v>L30201042</v>
      </c>
      <c r="U43" s="2" t="str">
        <f t="shared" si="5"/>
        <v>What is the meaning of "Age is against him" ?</v>
      </c>
      <c r="V43" s="2" t="str">
        <f t="shared" si="6"/>
        <v>wrong option1</v>
      </c>
      <c r="W43" s="2" t="str">
        <f t="shared" si="7"/>
        <v>wrong option2</v>
      </c>
      <c r="X43" s="2" t="str">
        <f t="shared" si="8"/>
        <v>wrong option3</v>
      </c>
      <c r="Y43" s="1" t="str">
        <f t="shared" si="9"/>
        <v>L40201042</v>
      </c>
      <c r="Z43" s="2" t="str">
        <f t="shared" si="10"/>
        <v>How to say "年纪大对他是不利的" ?</v>
      </c>
    </row>
    <row r="44" ht="47" spans="1:26">
      <c r="A44" s="2">
        <v>2</v>
      </c>
      <c r="B44" s="3" t="s">
        <v>26</v>
      </c>
      <c r="C44" s="6" t="s">
        <v>27</v>
      </c>
      <c r="D44" s="7" t="s">
        <v>183</v>
      </c>
      <c r="F44" s="2" t="s">
        <v>200</v>
      </c>
      <c r="G44" s="11" t="s">
        <v>201</v>
      </c>
      <c r="H44" s="11" t="s">
        <v>202</v>
      </c>
      <c r="I44" s="13" t="s">
        <v>203</v>
      </c>
      <c r="J44" s="2">
        <v>0</v>
      </c>
      <c r="K44" s="2">
        <v>1</v>
      </c>
      <c r="L44" s="2">
        <v>1</v>
      </c>
      <c r="M44" s="2">
        <v>0</v>
      </c>
      <c r="N44" s="2">
        <v>0</v>
      </c>
      <c r="O44" s="1" t="str">
        <f t="shared" si="0"/>
        <v/>
      </c>
      <c r="P44" s="2" t="str">
        <f t="shared" si="1"/>
        <v/>
      </c>
      <c r="Q44" s="2" t="str">
        <f t="shared" si="11"/>
        <v/>
      </c>
      <c r="R44" s="2" t="str">
        <f t="shared" si="2"/>
        <v/>
      </c>
      <c r="S44" s="2" t="str">
        <f t="shared" si="3"/>
        <v/>
      </c>
      <c r="T44" s="1" t="str">
        <f t="shared" si="4"/>
        <v>L30201043</v>
      </c>
      <c r="U44" s="2" t="str">
        <f t="shared" si="5"/>
        <v>What is the meaning of "He has been outed or out for a year" ?</v>
      </c>
      <c r="V44" s="2" t="str">
        <f t="shared" si="6"/>
        <v>wrong option1</v>
      </c>
      <c r="W44" s="2" t="str">
        <f t="shared" si="7"/>
        <v>wrong option2</v>
      </c>
      <c r="X44" s="2" t="str">
        <f t="shared" si="8"/>
        <v>wrong option3</v>
      </c>
      <c r="Y44" s="1" t="str">
        <f t="shared" si="9"/>
        <v>L40201043</v>
      </c>
      <c r="Z44" s="2" t="str">
        <f t="shared" si="10"/>
        <v>How to say "他以经出轨一年了" ?</v>
      </c>
    </row>
    <row r="45" ht="35" spans="1:26">
      <c r="A45" s="2">
        <v>2</v>
      </c>
      <c r="B45" s="3" t="s">
        <v>26</v>
      </c>
      <c r="C45" s="6" t="s">
        <v>27</v>
      </c>
      <c r="D45" s="7" t="s">
        <v>183</v>
      </c>
      <c r="F45" s="2" t="s">
        <v>204</v>
      </c>
      <c r="G45" s="11" t="s">
        <v>205</v>
      </c>
      <c r="H45" s="11" t="s">
        <v>206</v>
      </c>
      <c r="I45" s="9" t="s">
        <v>207</v>
      </c>
      <c r="J45" s="2">
        <v>1</v>
      </c>
      <c r="K45" s="2">
        <v>1</v>
      </c>
      <c r="L45" s="2">
        <v>1</v>
      </c>
      <c r="M45" s="2">
        <v>0</v>
      </c>
      <c r="N45" s="2">
        <v>0</v>
      </c>
      <c r="O45" s="1" t="str">
        <f t="shared" si="0"/>
        <v>L20201044</v>
      </c>
      <c r="P45" s="2" t="str">
        <f t="shared" si="1"/>
        <v>What is the concept of "I am having an off day" ?</v>
      </c>
      <c r="Q45" s="2" t="str">
        <f t="shared" si="11"/>
        <v>wrong option1</v>
      </c>
      <c r="R45" s="2" t="str">
        <f t="shared" si="2"/>
        <v>wrong option2</v>
      </c>
      <c r="S45" s="2" t="str">
        <f t="shared" si="3"/>
        <v>wrong option3</v>
      </c>
      <c r="T45" s="1" t="str">
        <f t="shared" si="4"/>
        <v>L30201044</v>
      </c>
      <c r="U45" s="2" t="str">
        <f t="shared" si="5"/>
        <v>What is the meaning of "I am having an off day" ?</v>
      </c>
      <c r="V45" s="2" t="str">
        <f t="shared" si="6"/>
        <v>wrong option1</v>
      </c>
      <c r="W45" s="2" t="str">
        <f t="shared" si="7"/>
        <v>wrong option2</v>
      </c>
      <c r="X45" s="2" t="str">
        <f t="shared" si="8"/>
        <v>wrong option3</v>
      </c>
      <c r="Y45" s="1" t="str">
        <f t="shared" si="9"/>
        <v>L40201044</v>
      </c>
      <c r="Z45" s="2" t="str">
        <f t="shared" si="10"/>
        <v>How to say "我今天很倒霉" ?</v>
      </c>
    </row>
    <row r="46" ht="35" spans="1:26">
      <c r="A46" s="2">
        <v>2</v>
      </c>
      <c r="B46" s="3" t="s">
        <v>26</v>
      </c>
      <c r="C46" s="6" t="s">
        <v>27</v>
      </c>
      <c r="D46" s="7" t="s">
        <v>183</v>
      </c>
      <c r="F46" s="2" t="s">
        <v>208</v>
      </c>
      <c r="G46" s="11" t="s">
        <v>209</v>
      </c>
      <c r="H46" s="11" t="s">
        <v>210</v>
      </c>
      <c r="I46" s="9" t="s">
        <v>211</v>
      </c>
      <c r="J46" s="2">
        <v>1</v>
      </c>
      <c r="K46" s="2">
        <v>1</v>
      </c>
      <c r="L46" s="2">
        <v>1</v>
      </c>
      <c r="M46" s="2">
        <v>0</v>
      </c>
      <c r="N46" s="2">
        <v>0</v>
      </c>
      <c r="O46" s="1" t="str">
        <f t="shared" si="0"/>
        <v>L20201045</v>
      </c>
      <c r="P46" s="2" t="str">
        <f t="shared" si="1"/>
        <v>What is the concept of "Who’s for tennis" ?</v>
      </c>
      <c r="Q46" s="2" t="str">
        <f t="shared" si="11"/>
        <v>wrong option1</v>
      </c>
      <c r="R46" s="2" t="str">
        <f t="shared" si="2"/>
        <v>wrong option2</v>
      </c>
      <c r="S46" s="2" t="str">
        <f t="shared" si="3"/>
        <v>wrong option3</v>
      </c>
      <c r="T46" s="1" t="str">
        <f t="shared" si="4"/>
        <v>L30201045</v>
      </c>
      <c r="U46" s="2" t="str">
        <f t="shared" si="5"/>
        <v>What is the meaning of "Who’s for tennis" ?</v>
      </c>
      <c r="V46" s="2" t="str">
        <f t="shared" si="6"/>
        <v>wrong option1</v>
      </c>
      <c r="W46" s="2" t="str">
        <f t="shared" si="7"/>
        <v>wrong option2</v>
      </c>
      <c r="X46" s="2" t="str">
        <f t="shared" si="8"/>
        <v>wrong option3</v>
      </c>
      <c r="Y46" s="1" t="str">
        <f t="shared" si="9"/>
        <v>L40201045</v>
      </c>
      <c r="Z46" s="2" t="str">
        <f t="shared" si="10"/>
        <v>How to say "谁对网球感兴趣" ?</v>
      </c>
    </row>
    <row r="47" ht="47" spans="1:26">
      <c r="A47" s="2">
        <v>2</v>
      </c>
      <c r="B47" s="3" t="s">
        <v>26</v>
      </c>
      <c r="C47" s="6" t="s">
        <v>27</v>
      </c>
      <c r="D47" s="7" t="s">
        <v>183</v>
      </c>
      <c r="F47" s="2" t="s">
        <v>212</v>
      </c>
      <c r="G47" s="11" t="s">
        <v>213</v>
      </c>
      <c r="H47" s="11" t="s">
        <v>214</v>
      </c>
      <c r="I47" s="9" t="s">
        <v>215</v>
      </c>
      <c r="J47" s="2">
        <v>1</v>
      </c>
      <c r="K47" s="2">
        <v>1</v>
      </c>
      <c r="L47" s="2">
        <v>1</v>
      </c>
      <c r="M47" s="2">
        <v>0</v>
      </c>
      <c r="N47" s="2">
        <v>0</v>
      </c>
      <c r="O47" s="1" t="str">
        <f t="shared" si="0"/>
        <v>L20201046</v>
      </c>
      <c r="P47" s="2" t="str">
        <f t="shared" si="1"/>
        <v>What is the concept of "They were reporters before they were citizens" ?</v>
      </c>
      <c r="Q47" s="2" t="str">
        <f t="shared" si="11"/>
        <v>wrong option1</v>
      </c>
      <c r="R47" s="2" t="str">
        <f t="shared" si="2"/>
        <v>wrong option2</v>
      </c>
      <c r="S47" s="2" t="str">
        <f t="shared" si="3"/>
        <v>wrong option3</v>
      </c>
      <c r="T47" s="1" t="str">
        <f t="shared" si="4"/>
        <v>L30201046</v>
      </c>
      <c r="U47" s="2" t="str">
        <f t="shared" si="5"/>
        <v>What is the meaning of "They were reporters before they were citizens" ?</v>
      </c>
      <c r="V47" s="2" t="str">
        <f t="shared" si="6"/>
        <v>wrong option1</v>
      </c>
      <c r="W47" s="2" t="str">
        <f t="shared" si="7"/>
        <v>wrong option2</v>
      </c>
      <c r="X47" s="2" t="str">
        <f t="shared" si="8"/>
        <v>wrong option3</v>
      </c>
      <c r="Y47" s="1" t="str">
        <f t="shared" si="9"/>
        <v>L40201046</v>
      </c>
      <c r="Z47" s="2" t="str">
        <f t="shared" si="10"/>
        <v>How to say "他们先把自己当成记者，后当市民" ?</v>
      </c>
    </row>
    <row r="48" ht="28" spans="1:26">
      <c r="A48" s="2">
        <v>2</v>
      </c>
      <c r="B48" s="3" t="s">
        <v>26</v>
      </c>
      <c r="C48" s="6" t="s">
        <v>27</v>
      </c>
      <c r="D48" s="7" t="s">
        <v>183</v>
      </c>
      <c r="F48" s="2" t="s">
        <v>216</v>
      </c>
      <c r="G48" s="11" t="s">
        <v>217</v>
      </c>
      <c r="H48" s="11" t="s">
        <v>218</v>
      </c>
      <c r="I48" s="13" t="s">
        <v>219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1" t="str">
        <f t="shared" si="0"/>
        <v>L20201047</v>
      </c>
      <c r="P48" s="2" t="str">
        <f t="shared" si="1"/>
        <v>What is the concept of "He is wise beyond his years" ?</v>
      </c>
      <c r="T48" s="1" t="str">
        <f t="shared" si="4"/>
        <v/>
      </c>
      <c r="U48" s="2" t="str">
        <f t="shared" si="5"/>
        <v/>
      </c>
      <c r="Y48" s="1" t="str">
        <f t="shared" si="9"/>
        <v/>
      </c>
      <c r="Z48" s="2" t="str">
        <f t="shared" si="10"/>
        <v/>
      </c>
    </row>
    <row r="49" ht="28" spans="1:26">
      <c r="A49" s="2">
        <v>2</v>
      </c>
      <c r="B49" s="3" t="s">
        <v>26</v>
      </c>
      <c r="C49" s="6" t="s">
        <v>27</v>
      </c>
      <c r="D49" s="7" t="s">
        <v>183</v>
      </c>
      <c r="F49" s="2" t="s">
        <v>220</v>
      </c>
      <c r="G49" s="11" t="s">
        <v>221</v>
      </c>
      <c r="H49" s="11" t="s">
        <v>222</v>
      </c>
      <c r="I49" s="13" t="s">
        <v>223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1" t="str">
        <f t="shared" si="0"/>
        <v/>
      </c>
      <c r="P49" s="2" t="str">
        <f t="shared" si="1"/>
        <v/>
      </c>
      <c r="T49" s="1" t="str">
        <f t="shared" si="4"/>
        <v/>
      </c>
      <c r="U49" s="2" t="str">
        <f t="shared" si="5"/>
        <v/>
      </c>
      <c r="Y49" s="1" t="str">
        <f t="shared" si="9"/>
        <v/>
      </c>
      <c r="Z49" s="2" t="str">
        <f t="shared" si="10"/>
        <v/>
      </c>
    </row>
    <row r="50" ht="36" spans="1:26">
      <c r="A50" s="2">
        <v>2</v>
      </c>
      <c r="B50" s="3" t="s">
        <v>26</v>
      </c>
      <c r="C50" s="6" t="s">
        <v>27</v>
      </c>
      <c r="D50" s="7" t="s">
        <v>183</v>
      </c>
      <c r="F50" s="2" t="s">
        <v>224</v>
      </c>
      <c r="G50" s="11" t="s">
        <v>225</v>
      </c>
      <c r="H50" s="11" t="s">
        <v>226</v>
      </c>
      <c r="I50" s="13" t="s">
        <v>227</v>
      </c>
      <c r="J50" s="2">
        <v>1</v>
      </c>
      <c r="K50" s="2">
        <v>1</v>
      </c>
      <c r="L50" s="2">
        <v>1</v>
      </c>
      <c r="M50" s="2">
        <v>0</v>
      </c>
      <c r="N50" s="2">
        <v>0</v>
      </c>
      <c r="O50" s="1" t="str">
        <f t="shared" si="0"/>
        <v>L20201049</v>
      </c>
      <c r="P50" s="2" t="str">
        <f t="shared" si="1"/>
        <v>What is the concept of "I am living within my means" ?</v>
      </c>
      <c r="T50" s="1" t="str">
        <f t="shared" si="4"/>
        <v>L30201049</v>
      </c>
      <c r="U50" s="2" t="str">
        <f t="shared" si="5"/>
        <v>What is the meaning of "I am living within my means" ?</v>
      </c>
      <c r="Y50" s="1" t="str">
        <f t="shared" si="9"/>
        <v>L40201049</v>
      </c>
      <c r="Z50" s="2" t="str">
        <f t="shared" si="10"/>
        <v>How to say "我只买自己买得起的东西" ?</v>
      </c>
    </row>
    <row r="51" ht="58" spans="1:26">
      <c r="A51" s="2">
        <v>2</v>
      </c>
      <c r="B51" s="3" t="s">
        <v>26</v>
      </c>
      <c r="C51" s="6" t="s">
        <v>27</v>
      </c>
      <c r="D51" s="7" t="s">
        <v>183</v>
      </c>
      <c r="F51" s="2" t="s">
        <v>228</v>
      </c>
      <c r="G51" s="11" t="s">
        <v>229</v>
      </c>
      <c r="H51" s="11" t="s">
        <v>230</v>
      </c>
      <c r="I51" s="9" t="s">
        <v>231</v>
      </c>
      <c r="J51" s="2">
        <v>1</v>
      </c>
      <c r="K51" s="2">
        <v>1</v>
      </c>
      <c r="L51" s="2">
        <v>1</v>
      </c>
      <c r="M51" s="2">
        <v>0</v>
      </c>
      <c r="N51" s="2">
        <v>0</v>
      </c>
      <c r="O51" s="1" t="str">
        <f t="shared" si="0"/>
        <v>L20201050</v>
      </c>
      <c r="P51" s="2" t="str">
        <f t="shared" si="1"/>
        <v>What is the concept of "70 seconds, that’s what is between England and defeat" ?</v>
      </c>
      <c r="T51" s="1" t="str">
        <f t="shared" si="4"/>
        <v>L30201050</v>
      </c>
      <c r="U51" s="2" t="str">
        <f t="shared" si="5"/>
        <v>What is the meaning of "70 seconds, that’s what is between England and defeat" ?</v>
      </c>
      <c r="Y51" s="1" t="str">
        <f t="shared" si="9"/>
        <v>L40201050</v>
      </c>
      <c r="Z51" s="2" t="str">
        <f t="shared" si="10"/>
        <v>How to say "70秒后决定胜负" ?</v>
      </c>
    </row>
    <row r="52" ht="47" spans="1:26">
      <c r="A52" s="2">
        <v>2</v>
      </c>
      <c r="B52" s="3" t="s">
        <v>26</v>
      </c>
      <c r="C52" s="6" t="s">
        <v>27</v>
      </c>
      <c r="D52" s="7" t="s">
        <v>183</v>
      </c>
      <c r="F52" s="2" t="s">
        <v>232</v>
      </c>
      <c r="G52" s="11" t="s">
        <v>233</v>
      </c>
      <c r="H52" s="11" t="s">
        <v>234</v>
      </c>
      <c r="I52" s="9" t="s">
        <v>235</v>
      </c>
      <c r="J52" s="2">
        <v>0</v>
      </c>
      <c r="K52" s="2">
        <v>1</v>
      </c>
      <c r="L52" s="2">
        <v>1</v>
      </c>
      <c r="M52" s="2">
        <v>0</v>
      </c>
      <c r="N52" s="2">
        <v>0</v>
      </c>
      <c r="O52" s="1" t="str">
        <f t="shared" si="0"/>
        <v/>
      </c>
      <c r="P52" s="2" t="str">
        <f t="shared" si="1"/>
        <v/>
      </c>
      <c r="T52" s="1" t="str">
        <f t="shared" si="4"/>
        <v>L30201051</v>
      </c>
      <c r="U52" s="2" t="str">
        <f t="shared" si="5"/>
        <v>What is the meaning of "He argued himself into a yellow card" ?</v>
      </c>
      <c r="Y52" s="1" t="str">
        <f t="shared" si="9"/>
        <v>L40201051</v>
      </c>
      <c r="Z52" s="2" t="str">
        <f t="shared" si="10"/>
        <v>How to say "他和裁判争吵直到被出示黄牌" ?</v>
      </c>
    </row>
    <row r="53" ht="28" spans="1:26">
      <c r="A53" s="2">
        <v>2</v>
      </c>
      <c r="B53" s="3" t="s">
        <v>26</v>
      </c>
      <c r="C53" s="6" t="s">
        <v>27</v>
      </c>
      <c r="D53" s="7" t="s">
        <v>183</v>
      </c>
      <c r="F53" s="2" t="s">
        <v>236</v>
      </c>
      <c r="G53" s="11" t="s">
        <v>237</v>
      </c>
      <c r="H53" s="11" t="s">
        <v>238</v>
      </c>
      <c r="I53" s="9" t="s">
        <v>239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1" t="str">
        <f t="shared" si="0"/>
        <v/>
      </c>
      <c r="P53" s="2" t="str">
        <f t="shared" si="1"/>
        <v/>
      </c>
      <c r="T53" s="1" t="str">
        <f t="shared" si="4"/>
        <v/>
      </c>
      <c r="U53" s="2" t="str">
        <f t="shared" si="5"/>
        <v/>
      </c>
      <c r="Y53" s="1" t="str">
        <f t="shared" si="9"/>
        <v/>
      </c>
      <c r="Z53" s="2" t="str">
        <f t="shared" si="10"/>
        <v/>
      </c>
    </row>
    <row r="54" s="1" customFormat="1" ht="28" spans="1:26">
      <c r="A54" s="1">
        <v>2</v>
      </c>
      <c r="B54" s="3" t="s">
        <v>26</v>
      </c>
      <c r="C54" s="8" t="s">
        <v>27</v>
      </c>
      <c r="D54" s="8" t="s">
        <v>183</v>
      </c>
      <c r="F54" s="2" t="s">
        <v>240</v>
      </c>
      <c r="G54" s="12" t="s">
        <v>241</v>
      </c>
      <c r="H54" s="12" t="s">
        <v>242</v>
      </c>
      <c r="I54" s="14" t="s">
        <v>243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" t="str">
        <f t="shared" si="0"/>
        <v/>
      </c>
      <c r="P54" s="2" t="str">
        <f t="shared" si="1"/>
        <v/>
      </c>
      <c r="Q54" s="2"/>
      <c r="R54" s="2"/>
      <c r="S54" s="2"/>
      <c r="T54" s="1" t="str">
        <f t="shared" si="4"/>
        <v/>
      </c>
      <c r="U54" s="2" t="str">
        <f t="shared" si="5"/>
        <v/>
      </c>
      <c r="V54" s="2"/>
      <c r="W54" s="2"/>
      <c r="X54" s="2"/>
      <c r="Y54" s="1" t="str">
        <f t="shared" si="9"/>
        <v/>
      </c>
      <c r="Z54" s="2" t="str">
        <f t="shared" si="10"/>
        <v/>
      </c>
    </row>
    <row r="55" ht="28" spans="1:26">
      <c r="A55" s="2">
        <v>2</v>
      </c>
      <c r="B55" s="3" t="s">
        <v>26</v>
      </c>
      <c r="C55" s="6" t="s">
        <v>27</v>
      </c>
      <c r="D55" s="7" t="s">
        <v>183</v>
      </c>
      <c r="F55" s="2" t="s">
        <v>244</v>
      </c>
      <c r="G55" s="11" t="s">
        <v>245</v>
      </c>
      <c r="H55" s="11" t="s">
        <v>246</v>
      </c>
      <c r="I55" s="9" t="s">
        <v>247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1" t="str">
        <f t="shared" si="0"/>
        <v/>
      </c>
      <c r="P55" s="2" t="str">
        <f t="shared" si="1"/>
        <v/>
      </c>
      <c r="T55" s="1" t="str">
        <f t="shared" si="4"/>
        <v/>
      </c>
      <c r="U55" s="2" t="str">
        <f t="shared" si="5"/>
        <v/>
      </c>
      <c r="Y55" s="1" t="str">
        <f t="shared" si="9"/>
        <v/>
      </c>
      <c r="Z55" s="2" t="str">
        <f t="shared" si="10"/>
        <v/>
      </c>
    </row>
    <row r="56" ht="47" spans="1:26">
      <c r="A56" s="2">
        <v>2</v>
      </c>
      <c r="B56" s="3" t="s">
        <v>26</v>
      </c>
      <c r="C56" s="6" t="s">
        <v>27</v>
      </c>
      <c r="D56" s="7" t="s">
        <v>183</v>
      </c>
      <c r="F56" s="2" t="s">
        <v>248</v>
      </c>
      <c r="G56" s="11" t="s">
        <v>249</v>
      </c>
      <c r="H56" s="11" t="s">
        <v>250</v>
      </c>
      <c r="I56" s="9" t="s">
        <v>251</v>
      </c>
      <c r="J56" s="2">
        <v>1</v>
      </c>
      <c r="K56" s="2">
        <v>1</v>
      </c>
      <c r="L56" s="2">
        <v>1</v>
      </c>
      <c r="M56" s="2">
        <v>0</v>
      </c>
      <c r="N56" s="2">
        <v>0</v>
      </c>
      <c r="O56" s="1" t="str">
        <f t="shared" si="0"/>
        <v>L20201055</v>
      </c>
      <c r="P56" s="2" t="str">
        <f t="shared" si="1"/>
        <v>What is the concept of "Russia laughed off American sanctions" ?</v>
      </c>
      <c r="T56" s="1" t="str">
        <f t="shared" si="4"/>
        <v>L30201055</v>
      </c>
      <c r="U56" s="2" t="str">
        <f t="shared" si="5"/>
        <v>What is the meaning of "Russia laughed off American sanctions" ?</v>
      </c>
      <c r="Y56" s="1" t="str">
        <f t="shared" si="9"/>
        <v>L40201055</v>
      </c>
      <c r="Z56" s="2" t="str">
        <f t="shared" si="10"/>
        <v>How to say "俄罗斯不把美国的制裁当一回事" ?</v>
      </c>
    </row>
    <row r="57" ht="47" spans="1:26">
      <c r="A57" s="2">
        <v>2</v>
      </c>
      <c r="B57" s="3" t="s">
        <v>252</v>
      </c>
      <c r="C57" s="9" t="s">
        <v>253</v>
      </c>
      <c r="D57" s="7" t="s">
        <v>254</v>
      </c>
      <c r="F57" s="2" t="s">
        <v>255</v>
      </c>
      <c r="G57" s="11" t="s">
        <v>256</v>
      </c>
      <c r="H57" s="11" t="s">
        <v>257</v>
      </c>
      <c r="I57" s="13" t="s">
        <v>258</v>
      </c>
      <c r="J57" s="2">
        <v>1</v>
      </c>
      <c r="K57" s="2">
        <v>1</v>
      </c>
      <c r="L57" s="2">
        <v>1</v>
      </c>
      <c r="M57" s="2">
        <v>0</v>
      </c>
      <c r="N57" s="2">
        <v>0</v>
      </c>
      <c r="O57" s="1" t="str">
        <f t="shared" si="0"/>
        <v>L20202056</v>
      </c>
      <c r="P57" s="2" t="str">
        <f t="shared" si="1"/>
        <v>What is the concept of "She busied herself with motherhood" ?</v>
      </c>
      <c r="T57" s="1" t="str">
        <f t="shared" si="4"/>
        <v>L30202056</v>
      </c>
      <c r="U57" s="2" t="str">
        <f t="shared" si="5"/>
        <v>What is the meaning of "She busied herself with motherhood" ?</v>
      </c>
      <c r="Y57" s="1" t="str">
        <f t="shared" si="9"/>
        <v>L40202056</v>
      </c>
      <c r="Z57" s="2" t="str">
        <f t="shared" si="10"/>
        <v>How to say "她正在给婴儿喂奶" ?</v>
      </c>
    </row>
    <row r="58" ht="47" spans="1:26">
      <c r="A58" s="2">
        <v>2</v>
      </c>
      <c r="B58" s="3" t="s">
        <v>252</v>
      </c>
      <c r="C58" s="9" t="s">
        <v>253</v>
      </c>
      <c r="D58" s="7" t="s">
        <v>254</v>
      </c>
      <c r="F58" s="2" t="s">
        <v>259</v>
      </c>
      <c r="G58" s="11" t="s">
        <v>260</v>
      </c>
      <c r="H58" s="11" t="s">
        <v>261</v>
      </c>
      <c r="I58" s="9" t="s">
        <v>262</v>
      </c>
      <c r="J58" s="2">
        <v>0</v>
      </c>
      <c r="K58" s="2">
        <v>1</v>
      </c>
      <c r="L58" s="2">
        <v>1</v>
      </c>
      <c r="M58" s="2">
        <v>0</v>
      </c>
      <c r="N58" s="2">
        <v>0</v>
      </c>
      <c r="O58" s="1" t="str">
        <f t="shared" si="0"/>
        <v/>
      </c>
      <c r="P58" s="2" t="str">
        <f t="shared" si="1"/>
        <v/>
      </c>
      <c r="T58" s="1" t="str">
        <f t="shared" si="4"/>
        <v>L30202057</v>
      </c>
      <c r="U58" s="2" t="str">
        <f t="shared" si="5"/>
        <v>What is the meaning of "There is a restlessness in society" ?</v>
      </c>
      <c r="Y58" s="1" t="str">
        <f t="shared" si="9"/>
        <v>L40202057</v>
      </c>
      <c r="Z58" s="2" t="str">
        <f t="shared" si="10"/>
        <v>How to say "社会上有一股不安情绪" ?</v>
      </c>
    </row>
    <row r="59" ht="36" spans="1:26">
      <c r="A59" s="2">
        <v>2</v>
      </c>
      <c r="B59" s="3" t="s">
        <v>252</v>
      </c>
      <c r="C59" s="9" t="s">
        <v>253</v>
      </c>
      <c r="D59" s="7" t="s">
        <v>254</v>
      </c>
      <c r="F59" s="2" t="s">
        <v>263</v>
      </c>
      <c r="G59" s="11" t="s">
        <v>264</v>
      </c>
      <c r="H59" s="11" t="s">
        <v>265</v>
      </c>
      <c r="I59" s="13" t="s">
        <v>266</v>
      </c>
      <c r="J59" s="2">
        <v>0</v>
      </c>
      <c r="K59" s="2">
        <v>1</v>
      </c>
      <c r="L59" s="2">
        <v>1</v>
      </c>
      <c r="M59" s="2">
        <v>0</v>
      </c>
      <c r="N59" s="2">
        <v>0</v>
      </c>
      <c r="O59" s="1" t="str">
        <f t="shared" si="0"/>
        <v/>
      </c>
      <c r="P59" s="2" t="str">
        <f t="shared" si="1"/>
        <v/>
      </c>
      <c r="T59" s="1" t="str">
        <f t="shared" si="4"/>
        <v>L30202058</v>
      </c>
      <c r="U59" s="2" t="str">
        <f t="shared" si="5"/>
        <v>What is the meaning of "Books are pure escapism" ?</v>
      </c>
      <c r="Y59" s="1" t="str">
        <f t="shared" si="9"/>
        <v>L40202058</v>
      </c>
      <c r="Z59" s="2" t="str">
        <f t="shared" si="10"/>
        <v>How to say "书籍可以用来逃避现实" ?</v>
      </c>
    </row>
    <row r="60" ht="29" spans="1:26">
      <c r="A60" s="2">
        <v>2</v>
      </c>
      <c r="B60" s="3" t="s">
        <v>252</v>
      </c>
      <c r="C60" s="9" t="s">
        <v>253</v>
      </c>
      <c r="D60" s="7" t="s">
        <v>254</v>
      </c>
      <c r="F60" s="2" t="s">
        <v>267</v>
      </c>
      <c r="G60" s="11" t="s">
        <v>268</v>
      </c>
      <c r="H60" s="11" t="s">
        <v>269</v>
      </c>
      <c r="I60" s="9" t="s">
        <v>270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1" t="str">
        <f t="shared" si="0"/>
        <v/>
      </c>
      <c r="P60" s="2" t="str">
        <f t="shared" si="1"/>
        <v/>
      </c>
      <c r="T60" s="1" t="str">
        <f t="shared" si="4"/>
        <v/>
      </c>
      <c r="U60" s="2" t="str">
        <f t="shared" si="5"/>
        <v/>
      </c>
      <c r="Y60" s="1" t="str">
        <f t="shared" si="9"/>
        <v/>
      </c>
      <c r="Z60" s="2" t="str">
        <f t="shared" si="10"/>
        <v/>
      </c>
    </row>
    <row r="61" ht="47" spans="1:26">
      <c r="A61" s="2">
        <v>2</v>
      </c>
      <c r="B61" s="3" t="s">
        <v>252</v>
      </c>
      <c r="C61" s="9" t="s">
        <v>253</v>
      </c>
      <c r="D61" s="7" t="s">
        <v>254</v>
      </c>
      <c r="F61" s="2" t="s">
        <v>271</v>
      </c>
      <c r="G61" s="11" t="s">
        <v>272</v>
      </c>
      <c r="H61" s="11" t="s">
        <v>273</v>
      </c>
      <c r="I61" s="9" t="s">
        <v>274</v>
      </c>
      <c r="J61" s="2">
        <v>1</v>
      </c>
      <c r="K61" s="2">
        <v>1</v>
      </c>
      <c r="L61" s="2">
        <v>1</v>
      </c>
      <c r="M61" s="2">
        <v>0</v>
      </c>
      <c r="N61" s="2">
        <v>0</v>
      </c>
      <c r="O61" s="1" t="str">
        <f t="shared" si="0"/>
        <v>L20202060</v>
      </c>
      <c r="P61" s="2" t="str">
        <f t="shared" si="1"/>
        <v>What is the concept of "His appointment to the job is only a formality" ?</v>
      </c>
      <c r="T61" s="1" t="str">
        <f t="shared" si="4"/>
        <v>L30202060</v>
      </c>
      <c r="U61" s="2" t="str">
        <f t="shared" si="5"/>
        <v>What is the meaning of "His appointment to the job is only a formality" ?</v>
      </c>
      <c r="Y61" s="1" t="str">
        <f t="shared" si="9"/>
        <v>L40202060</v>
      </c>
      <c r="Z61" s="2" t="str">
        <f t="shared" si="10"/>
        <v>How to say "他得到这份工作就是个例行公事" ?</v>
      </c>
    </row>
    <row r="62" ht="58" spans="1:26">
      <c r="A62" s="2">
        <v>2</v>
      </c>
      <c r="B62" s="3" t="s">
        <v>252</v>
      </c>
      <c r="C62" s="9" t="s">
        <v>253</v>
      </c>
      <c r="D62" s="7" t="s">
        <v>254</v>
      </c>
      <c r="F62" s="2" t="s">
        <v>275</v>
      </c>
      <c r="G62" s="11" t="s">
        <v>276</v>
      </c>
      <c r="H62" s="11" t="s">
        <v>277</v>
      </c>
      <c r="I62" s="15" t="s">
        <v>278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1" t="str">
        <f t="shared" si="0"/>
        <v>L20202061</v>
      </c>
      <c r="P62" s="2" t="str">
        <f t="shared" si="1"/>
        <v>What is the concept of "It gives China a singularity—lifting 750 million people out of poverty" ?</v>
      </c>
      <c r="T62" s="1" t="str">
        <f t="shared" si="4"/>
        <v/>
      </c>
      <c r="U62" s="2" t="str">
        <f t="shared" si="5"/>
        <v/>
      </c>
      <c r="Y62" s="1" t="str">
        <f t="shared" si="9"/>
        <v/>
      </c>
      <c r="Z62" s="2" t="str">
        <f t="shared" si="10"/>
        <v/>
      </c>
    </row>
    <row r="63" ht="35" spans="1:26">
      <c r="A63" s="2">
        <v>2</v>
      </c>
      <c r="B63" s="3" t="s">
        <v>252</v>
      </c>
      <c r="C63" s="9" t="s">
        <v>253</v>
      </c>
      <c r="D63" s="7" t="s">
        <v>254</v>
      </c>
      <c r="F63" s="2" t="s">
        <v>279</v>
      </c>
      <c r="G63" s="11" t="s">
        <v>280</v>
      </c>
      <c r="H63" s="11" t="s">
        <v>281</v>
      </c>
      <c r="I63" s="9" t="s">
        <v>282</v>
      </c>
      <c r="J63" s="2">
        <v>1</v>
      </c>
      <c r="K63" s="2">
        <v>1</v>
      </c>
      <c r="L63" s="2">
        <v>1</v>
      </c>
      <c r="M63" s="2">
        <v>0</v>
      </c>
      <c r="N63" s="2">
        <v>0</v>
      </c>
      <c r="O63" s="1" t="str">
        <f t="shared" si="0"/>
        <v>L20202062</v>
      </c>
      <c r="P63" s="2" t="str">
        <f t="shared" si="1"/>
        <v>What is the concept of "Sexual orientation" ?</v>
      </c>
      <c r="T63" s="1" t="str">
        <f t="shared" si="4"/>
        <v>L30202062</v>
      </c>
      <c r="U63" s="2" t="str">
        <f t="shared" si="5"/>
        <v>What is the meaning of "Sexual orientation" ?</v>
      </c>
      <c r="Y63" s="1" t="str">
        <f t="shared" si="9"/>
        <v>L40202062</v>
      </c>
      <c r="Z63" s="2" t="str">
        <f t="shared" si="10"/>
        <v>How to say "性取向" ?</v>
      </c>
    </row>
    <row r="64" ht="28" spans="1:26">
      <c r="A64" s="2">
        <v>2</v>
      </c>
      <c r="B64" s="3" t="s">
        <v>252</v>
      </c>
      <c r="C64" s="9" t="s">
        <v>253</v>
      </c>
      <c r="D64" s="7" t="s">
        <v>254</v>
      </c>
      <c r="F64" s="2" t="s">
        <v>283</v>
      </c>
      <c r="G64" s="11" t="s">
        <v>284</v>
      </c>
      <c r="H64" s="11" t="s">
        <v>285</v>
      </c>
      <c r="I64" s="9" t="s">
        <v>286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1" t="str">
        <f t="shared" si="0"/>
        <v>L20202063</v>
      </c>
      <c r="P64" s="2" t="str">
        <f t="shared" si="1"/>
        <v>What is the concept of "Rent forgiveness" ?</v>
      </c>
      <c r="T64" s="1" t="str">
        <f t="shared" si="4"/>
        <v/>
      </c>
      <c r="U64" s="2" t="str">
        <f t="shared" si="5"/>
        <v/>
      </c>
      <c r="Y64" s="1" t="str">
        <f t="shared" si="9"/>
        <v/>
      </c>
      <c r="Z64" s="2" t="str">
        <f t="shared" si="10"/>
        <v/>
      </c>
    </row>
    <row r="65" ht="28" spans="1:26">
      <c r="A65" s="2">
        <v>2</v>
      </c>
      <c r="B65" s="3" t="s">
        <v>252</v>
      </c>
      <c r="C65" s="9" t="s">
        <v>253</v>
      </c>
      <c r="D65" s="7" t="s">
        <v>254</v>
      </c>
      <c r="F65" s="2" t="s">
        <v>287</v>
      </c>
      <c r="G65" s="11" t="s">
        <v>288</v>
      </c>
      <c r="H65" s="11" t="s">
        <v>289</v>
      </c>
      <c r="I65" s="9" t="s">
        <v>290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1" t="str">
        <f t="shared" si="0"/>
        <v/>
      </c>
      <c r="P65" s="2" t="str">
        <f t="shared" si="1"/>
        <v/>
      </c>
      <c r="T65" s="1" t="str">
        <f t="shared" si="4"/>
        <v/>
      </c>
      <c r="U65" s="2" t="str">
        <f t="shared" si="5"/>
        <v/>
      </c>
      <c r="Y65" s="1" t="str">
        <f t="shared" si="9"/>
        <v/>
      </c>
      <c r="Z65" s="2" t="str">
        <f t="shared" si="10"/>
        <v/>
      </c>
    </row>
    <row r="66" ht="35" spans="1:26">
      <c r="A66" s="2">
        <v>2</v>
      </c>
      <c r="B66" s="3" t="s">
        <v>252</v>
      </c>
      <c r="C66" s="9" t="s">
        <v>253</v>
      </c>
      <c r="D66" s="7" t="s">
        <v>254</v>
      </c>
      <c r="F66" s="2" t="s">
        <v>291</v>
      </c>
      <c r="G66" s="11" t="s">
        <v>292</v>
      </c>
      <c r="H66" s="11" t="s">
        <v>293</v>
      </c>
      <c r="I66" s="9" t="s">
        <v>294</v>
      </c>
      <c r="J66" s="2">
        <v>1</v>
      </c>
      <c r="K66" s="2">
        <v>1</v>
      </c>
      <c r="L66" s="2">
        <v>1</v>
      </c>
      <c r="M66" s="2">
        <v>0</v>
      </c>
      <c r="N66" s="2">
        <v>0</v>
      </c>
      <c r="O66" s="1" t="str">
        <f t="shared" si="0"/>
        <v>L20202065</v>
      </c>
      <c r="P66" s="2" t="str">
        <f t="shared" si="1"/>
        <v>What is the concept of "Hospitalization" ?</v>
      </c>
      <c r="T66" s="1" t="str">
        <f t="shared" si="4"/>
        <v>L30202065</v>
      </c>
      <c r="U66" s="2" t="str">
        <f t="shared" si="5"/>
        <v>What is the meaning of "Hospitalization" ?</v>
      </c>
      <c r="Y66" s="1" t="str">
        <f t="shared" si="9"/>
        <v>L40202065</v>
      </c>
      <c r="Z66" s="2" t="str">
        <f t="shared" si="10"/>
        <v>How to say "住院治疗" ?</v>
      </c>
    </row>
    <row r="67" ht="28" spans="1:26">
      <c r="A67" s="2">
        <v>2</v>
      </c>
      <c r="B67" s="3" t="s">
        <v>252</v>
      </c>
      <c r="C67" s="9" t="s">
        <v>253</v>
      </c>
      <c r="D67" s="7" t="s">
        <v>254</v>
      </c>
      <c r="F67" s="2" t="s">
        <v>295</v>
      </c>
      <c r="G67" s="11" t="s">
        <v>296</v>
      </c>
      <c r="H67" s="11" t="s">
        <v>297</v>
      </c>
      <c r="I67" s="15" t="s">
        <v>298</v>
      </c>
      <c r="J67" s="2">
        <v>1</v>
      </c>
      <c r="K67" s="2">
        <v>1</v>
      </c>
      <c r="L67" s="2">
        <v>1</v>
      </c>
      <c r="M67" s="2">
        <v>0</v>
      </c>
      <c r="N67" s="2">
        <v>0</v>
      </c>
      <c r="O67" s="1" t="str">
        <f t="shared" ref="O67:O130" si="12">IF(J67=1,CONCATENATE("L2",$F67),"")</f>
        <v>L20202066</v>
      </c>
      <c r="P67" s="2" t="str">
        <f t="shared" ref="P67:P130" si="13">IF(J67=1,CONCATENATE("What is the concept of """,G67,""" ?"),"")</f>
        <v>What is the concept of "A sobriety test" ?</v>
      </c>
      <c r="T67" s="1" t="str">
        <f t="shared" ref="T67:T130" si="14">IF(K67=1,CONCATENATE("L3",$F67),"")</f>
        <v>L30202066</v>
      </c>
      <c r="U67" s="2" t="str">
        <f t="shared" ref="U67:U130" si="15">IF(K67=1,CONCATENATE("What is the meaning of """,G67,""" ?"),"")</f>
        <v>What is the meaning of "A sobriety test" ?</v>
      </c>
      <c r="Y67" s="1" t="str">
        <f t="shared" ref="Y67:Y130" si="16">IF(L67=1,CONCATENATE("L4",$F67),"")</f>
        <v>L40202066</v>
      </c>
      <c r="Z67" s="2" t="str">
        <f t="shared" ref="Z67:Z130" si="17">IF(L67=1,CONCATENATE("How to say """,I67,""" ?"),"")</f>
        <v>How to say "酒驾测试 " ?</v>
      </c>
    </row>
    <row r="68" ht="28" spans="1:26">
      <c r="A68" s="2">
        <v>2</v>
      </c>
      <c r="B68" s="3" t="s">
        <v>252</v>
      </c>
      <c r="C68" s="9" t="s">
        <v>253</v>
      </c>
      <c r="D68" s="7" t="s">
        <v>254</v>
      </c>
      <c r="F68" s="2" t="s">
        <v>299</v>
      </c>
      <c r="G68" s="11" t="s">
        <v>300</v>
      </c>
      <c r="H68" s="11" t="s">
        <v>301</v>
      </c>
      <c r="I68" s="9" t="s">
        <v>302</v>
      </c>
      <c r="J68" s="2">
        <v>0</v>
      </c>
      <c r="K68" s="2">
        <v>1</v>
      </c>
      <c r="L68" s="2">
        <v>1</v>
      </c>
      <c r="M68" s="2">
        <v>0</v>
      </c>
      <c r="N68" s="2">
        <v>0</v>
      </c>
      <c r="O68" s="1" t="str">
        <f t="shared" si="12"/>
        <v/>
      </c>
      <c r="P68" s="2" t="str">
        <f t="shared" si="13"/>
        <v/>
      </c>
      <c r="T68" s="1" t="str">
        <f t="shared" si="14"/>
        <v>L30202067</v>
      </c>
      <c r="U68" s="2" t="str">
        <f t="shared" si="15"/>
        <v>What is the meaning of "Altruism" ?</v>
      </c>
      <c r="Y68" s="1" t="str">
        <f t="shared" si="16"/>
        <v>L40202067</v>
      </c>
      <c r="Z68" s="2" t="str">
        <f t="shared" si="17"/>
        <v>How to say "利他主义" ?</v>
      </c>
    </row>
    <row r="69" ht="28" spans="1:26">
      <c r="A69" s="2">
        <v>2</v>
      </c>
      <c r="B69" s="3" t="s">
        <v>252</v>
      </c>
      <c r="C69" s="9" t="s">
        <v>253</v>
      </c>
      <c r="D69" s="7" t="s">
        <v>254</v>
      </c>
      <c r="F69" s="2" t="s">
        <v>303</v>
      </c>
      <c r="G69" s="11" t="s">
        <v>304</v>
      </c>
      <c r="H69" s="11" t="s">
        <v>305</v>
      </c>
      <c r="I69" s="9" t="s">
        <v>306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1" t="str">
        <f t="shared" si="12"/>
        <v/>
      </c>
      <c r="P69" s="2" t="str">
        <f t="shared" si="13"/>
        <v/>
      </c>
      <c r="T69" s="1" t="str">
        <f t="shared" si="14"/>
        <v/>
      </c>
      <c r="U69" s="2" t="str">
        <f t="shared" si="15"/>
        <v/>
      </c>
      <c r="Y69" s="1" t="str">
        <f t="shared" si="16"/>
        <v/>
      </c>
      <c r="Z69" s="2" t="str">
        <f t="shared" si="17"/>
        <v/>
      </c>
    </row>
    <row r="70" ht="28" spans="1:26">
      <c r="A70" s="2">
        <v>2</v>
      </c>
      <c r="B70" s="3" t="s">
        <v>252</v>
      </c>
      <c r="C70" s="9" t="s">
        <v>253</v>
      </c>
      <c r="D70" s="7" t="s">
        <v>254</v>
      </c>
      <c r="F70" s="2" t="s">
        <v>307</v>
      </c>
      <c r="G70" s="11" t="s">
        <v>308</v>
      </c>
      <c r="H70" s="11" t="s">
        <v>309</v>
      </c>
      <c r="I70" s="13" t="s">
        <v>310</v>
      </c>
      <c r="J70" s="2">
        <v>0</v>
      </c>
      <c r="K70" s="2">
        <v>1</v>
      </c>
      <c r="L70" s="2">
        <v>1</v>
      </c>
      <c r="M70" s="2">
        <v>0</v>
      </c>
      <c r="N70" s="2">
        <v>0</v>
      </c>
      <c r="O70" s="1" t="str">
        <f t="shared" si="12"/>
        <v/>
      </c>
      <c r="P70" s="2" t="str">
        <f t="shared" si="13"/>
        <v/>
      </c>
      <c r="T70" s="1" t="str">
        <f t="shared" si="14"/>
        <v>L30202069</v>
      </c>
      <c r="U70" s="2" t="str">
        <f t="shared" si="15"/>
        <v>What is the meaning of "Me-tooism" ?</v>
      </c>
      <c r="Y70" s="1" t="str">
        <f t="shared" si="16"/>
        <v>L40202069</v>
      </c>
      <c r="Z70" s="2" t="str">
        <f t="shared" si="17"/>
        <v>How to say "追随，模仿" ?</v>
      </c>
    </row>
    <row r="71" ht="28" spans="1:26">
      <c r="A71" s="2">
        <v>2</v>
      </c>
      <c r="B71" s="3" t="s">
        <v>252</v>
      </c>
      <c r="C71" s="9" t="s">
        <v>253</v>
      </c>
      <c r="D71" s="7" t="s">
        <v>254</v>
      </c>
      <c r="F71" s="2" t="s">
        <v>311</v>
      </c>
      <c r="G71" s="11" t="s">
        <v>312</v>
      </c>
      <c r="H71" s="11" t="s">
        <v>313</v>
      </c>
      <c r="I71" s="9" t="s">
        <v>314</v>
      </c>
      <c r="J71" s="2">
        <v>0</v>
      </c>
      <c r="K71" s="2">
        <v>1</v>
      </c>
      <c r="L71" s="2">
        <v>1</v>
      </c>
      <c r="M71" s="2">
        <v>0</v>
      </c>
      <c r="N71" s="2">
        <v>0</v>
      </c>
      <c r="O71" s="1" t="str">
        <f t="shared" si="12"/>
        <v/>
      </c>
      <c r="P71" s="2" t="str">
        <f t="shared" si="13"/>
        <v/>
      </c>
      <c r="T71" s="1" t="str">
        <f t="shared" si="14"/>
        <v>L30202070</v>
      </c>
      <c r="U71" s="2" t="str">
        <f t="shared" si="15"/>
        <v>What is the meaning of "Ideology" ?</v>
      </c>
      <c r="Y71" s="1" t="str">
        <f t="shared" si="16"/>
        <v>L40202070</v>
      </c>
      <c r="Z71" s="2" t="str">
        <f t="shared" si="17"/>
        <v>How to say "意思形态" ?</v>
      </c>
    </row>
    <row r="72" ht="28" spans="1:26">
      <c r="A72" s="2">
        <v>2</v>
      </c>
      <c r="B72" s="3" t="s">
        <v>252</v>
      </c>
      <c r="C72" s="9" t="s">
        <v>253</v>
      </c>
      <c r="D72" s="7" t="s">
        <v>254</v>
      </c>
      <c r="F72" s="2" t="s">
        <v>315</v>
      </c>
      <c r="G72" s="11" t="s">
        <v>316</v>
      </c>
      <c r="H72" s="11" t="s">
        <v>317</v>
      </c>
      <c r="I72" s="9" t="s">
        <v>318</v>
      </c>
      <c r="J72" s="2">
        <v>1</v>
      </c>
      <c r="K72" s="2">
        <v>1</v>
      </c>
      <c r="L72" s="2">
        <v>1</v>
      </c>
      <c r="M72" s="2">
        <v>0</v>
      </c>
      <c r="N72" s="2">
        <v>0</v>
      </c>
      <c r="O72" s="1" t="str">
        <f t="shared" si="12"/>
        <v>L20202071</v>
      </c>
      <c r="P72" s="2" t="str">
        <f t="shared" si="13"/>
        <v>What is the concept of "Wage parity" ?</v>
      </c>
      <c r="T72" s="1" t="str">
        <f t="shared" si="14"/>
        <v>L30202071</v>
      </c>
      <c r="U72" s="2" t="str">
        <f t="shared" si="15"/>
        <v>What is the meaning of "Wage parity" ?</v>
      </c>
      <c r="Y72" s="1" t="str">
        <f t="shared" si="16"/>
        <v>L40202071</v>
      </c>
      <c r="Z72" s="2" t="str">
        <f t="shared" si="17"/>
        <v>How to say "薪资平等" ?</v>
      </c>
    </row>
    <row r="73" ht="47" spans="1:26">
      <c r="A73" s="2">
        <v>2</v>
      </c>
      <c r="B73" s="3" t="s">
        <v>252</v>
      </c>
      <c r="C73" s="9" t="s">
        <v>253</v>
      </c>
      <c r="D73" s="7" t="s">
        <v>254</v>
      </c>
      <c r="F73" s="2" t="s">
        <v>319</v>
      </c>
      <c r="G73" s="11" t="s">
        <v>320</v>
      </c>
      <c r="H73" s="11" t="s">
        <v>321</v>
      </c>
      <c r="I73" s="13" t="s">
        <v>322</v>
      </c>
      <c r="J73" s="2">
        <v>1</v>
      </c>
      <c r="K73" s="2">
        <v>1</v>
      </c>
      <c r="L73" s="2">
        <v>1</v>
      </c>
      <c r="M73" s="2">
        <v>0</v>
      </c>
      <c r="N73" s="2">
        <v>0</v>
      </c>
      <c r="O73" s="1" t="str">
        <f t="shared" si="12"/>
        <v>L20202072</v>
      </c>
      <c r="P73" s="2" t="str">
        <f t="shared" si="13"/>
        <v>What is the concept of "Too much togetherness is no good" ?</v>
      </c>
      <c r="T73" s="1" t="str">
        <f t="shared" si="14"/>
        <v>L30202072</v>
      </c>
      <c r="U73" s="2" t="str">
        <f t="shared" si="15"/>
        <v>What is the meaning of "Too much togetherness is no good" ?</v>
      </c>
      <c r="Y73" s="1" t="str">
        <f t="shared" si="16"/>
        <v>L40202072</v>
      </c>
      <c r="Z73" s="2" t="str">
        <f t="shared" si="17"/>
        <v>How to say "距离产生美" ?</v>
      </c>
    </row>
    <row r="74" ht="36" spans="1:26">
      <c r="A74" s="2">
        <v>2</v>
      </c>
      <c r="B74" s="3" t="s">
        <v>252</v>
      </c>
      <c r="C74" s="9" t="s">
        <v>253</v>
      </c>
      <c r="D74" s="7" t="s">
        <v>254</v>
      </c>
      <c r="F74" s="2" t="s">
        <v>323</v>
      </c>
      <c r="G74" s="11" t="s">
        <v>324</v>
      </c>
      <c r="H74" s="11" t="s">
        <v>325</v>
      </c>
      <c r="I74" s="9" t="s">
        <v>326</v>
      </c>
      <c r="J74" s="2">
        <v>1</v>
      </c>
      <c r="K74" s="2">
        <v>1</v>
      </c>
      <c r="L74" s="2">
        <v>1</v>
      </c>
      <c r="M74" s="2">
        <v>0</v>
      </c>
      <c r="N74" s="2">
        <v>0</v>
      </c>
      <c r="O74" s="1" t="str">
        <f t="shared" si="12"/>
        <v>L20202073</v>
      </c>
      <c r="P74" s="2" t="str">
        <f t="shared" si="13"/>
        <v>What is the concept of "He is accused of entitlement" ?</v>
      </c>
      <c r="T74" s="1" t="str">
        <f t="shared" si="14"/>
        <v>L30202073</v>
      </c>
      <c r="U74" s="2" t="str">
        <f t="shared" si="15"/>
        <v>What is the meaning of "He is accused of entitlement" ?</v>
      </c>
      <c r="Y74" s="1" t="str">
        <f t="shared" si="16"/>
        <v>L40202073</v>
      </c>
      <c r="Z74" s="2" t="str">
        <f t="shared" si="17"/>
        <v>How to say "他误认为是社会欠他的" ?</v>
      </c>
    </row>
    <row r="75" ht="47" spans="1:26">
      <c r="A75" s="2">
        <v>2</v>
      </c>
      <c r="B75" s="3" t="s">
        <v>252</v>
      </c>
      <c r="C75" s="9" t="s">
        <v>253</v>
      </c>
      <c r="D75" s="7" t="s">
        <v>254</v>
      </c>
      <c r="F75" s="2" t="s">
        <v>327</v>
      </c>
      <c r="G75" s="11" t="s">
        <v>328</v>
      </c>
      <c r="H75" s="11" t="s">
        <v>329</v>
      </c>
      <c r="I75" s="13" t="s">
        <v>330</v>
      </c>
      <c r="J75" s="2">
        <v>0</v>
      </c>
      <c r="K75" s="2">
        <v>1</v>
      </c>
      <c r="L75" s="2">
        <v>1</v>
      </c>
      <c r="M75" s="2">
        <v>0</v>
      </c>
      <c r="N75" s="2">
        <v>0</v>
      </c>
      <c r="O75" s="1" t="str">
        <f t="shared" si="12"/>
        <v/>
      </c>
      <c r="P75" s="2" t="str">
        <f t="shared" si="13"/>
        <v/>
      </c>
      <c r="T75" s="1" t="str">
        <f t="shared" si="14"/>
        <v>L30202074</v>
      </c>
      <c r="U75" s="2" t="str">
        <f t="shared" si="15"/>
        <v>What is the meaning of "I am tired of your endless negativity" ?</v>
      </c>
      <c r="Y75" s="1" t="str">
        <f t="shared" si="16"/>
        <v>L40202074</v>
      </c>
      <c r="Z75" s="2" t="str">
        <f t="shared" si="17"/>
        <v>How to say "我不想再听你无止境的抱怨了" ?</v>
      </c>
    </row>
    <row r="76" ht="29" spans="1:26">
      <c r="A76" s="2">
        <v>2</v>
      </c>
      <c r="B76" s="3" t="s">
        <v>252</v>
      </c>
      <c r="C76" s="9" t="s">
        <v>253</v>
      </c>
      <c r="D76" s="7" t="s">
        <v>254</v>
      </c>
      <c r="F76" s="2" t="s">
        <v>331</v>
      </c>
      <c r="G76" s="11" t="s">
        <v>332</v>
      </c>
      <c r="H76" s="11" t="s">
        <v>333</v>
      </c>
      <c r="I76" s="9" t="s">
        <v>334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1" t="str">
        <f t="shared" si="12"/>
        <v/>
      </c>
      <c r="P76" s="2" t="str">
        <f t="shared" si="13"/>
        <v/>
      </c>
      <c r="T76" s="1" t="str">
        <f t="shared" si="14"/>
        <v/>
      </c>
      <c r="U76" s="2" t="str">
        <f t="shared" si="15"/>
        <v/>
      </c>
      <c r="Y76" s="1" t="str">
        <f t="shared" si="16"/>
        <v/>
      </c>
      <c r="Z76" s="2" t="str">
        <f t="shared" si="17"/>
        <v/>
      </c>
    </row>
    <row r="77" ht="28" spans="1:26">
      <c r="A77" s="2">
        <v>2</v>
      </c>
      <c r="B77" s="3" t="s">
        <v>252</v>
      </c>
      <c r="C77" s="9" t="s">
        <v>253</v>
      </c>
      <c r="D77" s="7" t="s">
        <v>254</v>
      </c>
      <c r="F77" s="2" t="s">
        <v>335</v>
      </c>
      <c r="G77" s="11" t="s">
        <v>336</v>
      </c>
      <c r="H77" s="11" t="s">
        <v>337</v>
      </c>
      <c r="I77" s="9" t="s">
        <v>338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1" t="str">
        <f t="shared" si="12"/>
        <v/>
      </c>
      <c r="P77" s="2" t="str">
        <f t="shared" si="13"/>
        <v/>
      </c>
      <c r="T77" s="1" t="str">
        <f t="shared" si="14"/>
        <v/>
      </c>
      <c r="U77" s="2" t="str">
        <f t="shared" si="15"/>
        <v/>
      </c>
      <c r="Y77" s="1" t="str">
        <f t="shared" si="16"/>
        <v/>
      </c>
      <c r="Z77" s="2" t="str">
        <f t="shared" si="17"/>
        <v/>
      </c>
    </row>
    <row r="78" ht="28" spans="1:26">
      <c r="A78" s="2">
        <v>2</v>
      </c>
      <c r="B78" s="3" t="s">
        <v>252</v>
      </c>
      <c r="C78" s="9" t="s">
        <v>253</v>
      </c>
      <c r="D78" s="7" t="s">
        <v>254</v>
      </c>
      <c r="F78" s="2" t="s">
        <v>339</v>
      </c>
      <c r="G78" s="11" t="s">
        <v>340</v>
      </c>
      <c r="H78" s="11" t="s">
        <v>341</v>
      </c>
      <c r="I78" s="9" t="s">
        <v>342</v>
      </c>
      <c r="J78" s="2">
        <v>1</v>
      </c>
      <c r="K78" s="2">
        <v>1</v>
      </c>
      <c r="L78" s="2">
        <v>1</v>
      </c>
      <c r="M78" s="2">
        <v>0</v>
      </c>
      <c r="N78" s="2">
        <v>0</v>
      </c>
      <c r="O78" s="1" t="str">
        <f t="shared" si="12"/>
        <v>L20202077</v>
      </c>
      <c r="P78" s="2" t="str">
        <f t="shared" si="13"/>
        <v>What is the concept of "Serendipity" ?</v>
      </c>
      <c r="T78" s="1" t="str">
        <f t="shared" si="14"/>
        <v>L30202077</v>
      </c>
      <c r="U78" s="2" t="str">
        <f t="shared" si="15"/>
        <v>What is the meaning of "Serendipity" ?</v>
      </c>
      <c r="Y78" s="1" t="str">
        <f t="shared" si="16"/>
        <v>L40202077</v>
      </c>
      <c r="Z78" s="2" t="str">
        <f t="shared" si="17"/>
        <v>How to say "意外新发现" ?</v>
      </c>
    </row>
    <row r="79" ht="47" spans="1:26">
      <c r="A79" s="2">
        <v>2</v>
      </c>
      <c r="B79" s="3" t="s">
        <v>252</v>
      </c>
      <c r="C79" s="9" t="s">
        <v>253</v>
      </c>
      <c r="D79" s="7" t="s">
        <v>254</v>
      </c>
      <c r="F79" s="2" t="s">
        <v>343</v>
      </c>
      <c r="G79" s="11" t="s">
        <v>344</v>
      </c>
      <c r="H79" s="11" t="s">
        <v>345</v>
      </c>
      <c r="I79" s="9" t="s">
        <v>346</v>
      </c>
      <c r="J79" s="2">
        <v>1</v>
      </c>
      <c r="K79" s="2">
        <v>1</v>
      </c>
      <c r="L79" s="2">
        <v>1</v>
      </c>
      <c r="M79" s="2">
        <v>0</v>
      </c>
      <c r="N79" s="2">
        <v>0</v>
      </c>
      <c r="O79" s="1" t="str">
        <f t="shared" si="12"/>
        <v>L20202078</v>
      </c>
      <c r="P79" s="2" t="str">
        <f t="shared" si="13"/>
        <v>What is the concept of "Tiger regained his 4-shot superiority" ?</v>
      </c>
      <c r="T79" s="1" t="str">
        <f t="shared" si="14"/>
        <v>L30202078</v>
      </c>
      <c r="U79" s="2" t="str">
        <f t="shared" si="15"/>
        <v>What is the meaning of "Tiger regained his 4-shot superiority" ?</v>
      </c>
      <c r="Y79" s="1" t="str">
        <f t="shared" si="16"/>
        <v>L40202078</v>
      </c>
      <c r="Z79" s="2" t="str">
        <f t="shared" si="17"/>
        <v>How to say "泰格重获四枪优势" ?</v>
      </c>
    </row>
    <row r="80" ht="35" spans="1:26">
      <c r="A80" s="2">
        <v>2</v>
      </c>
      <c r="B80" s="3" t="s">
        <v>252</v>
      </c>
      <c r="C80" s="9" t="s">
        <v>253</v>
      </c>
      <c r="D80" s="7" t="s">
        <v>254</v>
      </c>
      <c r="F80" s="2" t="s">
        <v>347</v>
      </c>
      <c r="G80" s="11" t="s">
        <v>348</v>
      </c>
      <c r="H80" s="11" t="s">
        <v>349</v>
      </c>
      <c r="I80" s="9" t="s">
        <v>350</v>
      </c>
      <c r="J80" s="2">
        <v>1</v>
      </c>
      <c r="K80" s="2">
        <v>1</v>
      </c>
      <c r="L80" s="2">
        <v>1</v>
      </c>
      <c r="M80" s="2">
        <v>0</v>
      </c>
      <c r="N80" s="2">
        <v>0</v>
      </c>
      <c r="O80" s="1" t="str">
        <f t="shared" si="12"/>
        <v>L20202079</v>
      </c>
      <c r="P80" s="2" t="str">
        <f t="shared" si="13"/>
        <v>What is the concept of "Childhood decides" ?</v>
      </c>
      <c r="T80" s="1" t="str">
        <f t="shared" si="14"/>
        <v>L30202079</v>
      </c>
      <c r="U80" s="2" t="str">
        <f t="shared" si="15"/>
        <v>What is the meaning of "Childhood decides" ?</v>
      </c>
      <c r="Y80" s="1" t="str">
        <f t="shared" si="16"/>
        <v>L40202079</v>
      </c>
      <c r="Z80" s="2" t="str">
        <f t="shared" si="17"/>
        <v>How to say "童年决定一生" ?</v>
      </c>
    </row>
    <row r="81" ht="35" spans="1:26">
      <c r="A81" s="2">
        <v>2</v>
      </c>
      <c r="B81" s="3" t="s">
        <v>252</v>
      </c>
      <c r="C81" s="9" t="s">
        <v>253</v>
      </c>
      <c r="D81" s="7" t="s">
        <v>254</v>
      </c>
      <c r="F81" s="2" t="s">
        <v>351</v>
      </c>
      <c r="G81" s="11" t="s">
        <v>352</v>
      </c>
      <c r="H81" s="11" t="s">
        <v>353</v>
      </c>
      <c r="I81" s="9" t="s">
        <v>354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1" t="str">
        <f t="shared" si="12"/>
        <v>L20202080</v>
      </c>
      <c r="P81" s="2" t="str">
        <f t="shared" si="13"/>
        <v>What is the concept of "The budget is in the neighborhood of $4 million" ?</v>
      </c>
      <c r="T81" s="1" t="str">
        <f t="shared" si="14"/>
        <v/>
      </c>
      <c r="U81" s="2" t="str">
        <f t="shared" si="15"/>
        <v/>
      </c>
      <c r="Y81" s="1" t="str">
        <f t="shared" si="16"/>
        <v/>
      </c>
      <c r="Z81" s="2" t="str">
        <f t="shared" si="17"/>
        <v/>
      </c>
    </row>
    <row r="82" ht="42" spans="1:26">
      <c r="A82" s="2">
        <v>2</v>
      </c>
      <c r="B82" s="3" t="s">
        <v>252</v>
      </c>
      <c r="C82" s="9" t="s">
        <v>253</v>
      </c>
      <c r="D82" s="7" t="s">
        <v>254</v>
      </c>
      <c r="F82" s="2" t="s">
        <v>355</v>
      </c>
      <c r="G82" s="11" t="s">
        <v>356</v>
      </c>
      <c r="H82" s="11" t="s">
        <v>357</v>
      </c>
      <c r="I82" s="9" t="s">
        <v>358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 t="str">
        <f t="shared" si="12"/>
        <v/>
      </c>
      <c r="P82" s="2" t="str">
        <f t="shared" si="13"/>
        <v/>
      </c>
      <c r="T82" s="1" t="str">
        <f t="shared" si="14"/>
        <v/>
      </c>
      <c r="U82" s="2" t="str">
        <f t="shared" si="15"/>
        <v/>
      </c>
      <c r="Y82" s="1" t="str">
        <f t="shared" si="16"/>
        <v/>
      </c>
      <c r="Z82" s="2" t="str">
        <f t="shared" si="17"/>
        <v/>
      </c>
    </row>
    <row r="83" ht="28" spans="1:26">
      <c r="A83" s="2">
        <v>2</v>
      </c>
      <c r="B83" s="3" t="s">
        <v>252</v>
      </c>
      <c r="C83" s="9" t="s">
        <v>253</v>
      </c>
      <c r="D83" s="7" t="s">
        <v>254</v>
      </c>
      <c r="F83" s="2" t="s">
        <v>359</v>
      </c>
      <c r="G83" s="11" t="s">
        <v>360</v>
      </c>
      <c r="H83" s="11" t="s">
        <v>361</v>
      </c>
      <c r="I83" s="9" t="s">
        <v>362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1" t="str">
        <f t="shared" si="12"/>
        <v>L20202082</v>
      </c>
      <c r="P83" s="2" t="str">
        <f t="shared" si="13"/>
        <v>What is the concept of "Slippage" ?</v>
      </c>
      <c r="T83" s="1" t="str">
        <f t="shared" si="14"/>
        <v/>
      </c>
      <c r="U83" s="2" t="str">
        <f t="shared" si="15"/>
        <v/>
      </c>
      <c r="Y83" s="1" t="str">
        <f t="shared" si="16"/>
        <v/>
      </c>
      <c r="Z83" s="2" t="str">
        <f t="shared" si="17"/>
        <v/>
      </c>
    </row>
    <row r="84" ht="28" spans="1:26">
      <c r="A84" s="2">
        <v>2</v>
      </c>
      <c r="B84" s="3" t="s">
        <v>252</v>
      </c>
      <c r="C84" s="9" t="s">
        <v>253</v>
      </c>
      <c r="D84" s="7" t="s">
        <v>254</v>
      </c>
      <c r="F84" s="2" t="s">
        <v>363</v>
      </c>
      <c r="G84" s="11" t="s">
        <v>364</v>
      </c>
      <c r="H84" s="11" t="s">
        <v>365</v>
      </c>
      <c r="I84" s="9" t="s">
        <v>366</v>
      </c>
      <c r="J84" s="2">
        <v>1</v>
      </c>
      <c r="K84" s="2">
        <v>1</v>
      </c>
      <c r="L84" s="2">
        <v>1</v>
      </c>
      <c r="M84" s="2">
        <v>0</v>
      </c>
      <c r="N84" s="2">
        <v>0</v>
      </c>
      <c r="O84" s="1" t="str">
        <f t="shared" si="12"/>
        <v>L20202083</v>
      </c>
      <c r="P84" s="2" t="str">
        <f t="shared" si="13"/>
        <v>What is the concept of "Wastage" ?</v>
      </c>
      <c r="T84" s="1" t="str">
        <f t="shared" si="14"/>
        <v>L30202083</v>
      </c>
      <c r="U84" s="2" t="str">
        <f t="shared" si="15"/>
        <v>What is the meaning of "Wastage" ?</v>
      </c>
      <c r="Y84" s="1" t="str">
        <f t="shared" si="16"/>
        <v>L40202083</v>
      </c>
      <c r="Z84" s="2" t="str">
        <f t="shared" si="17"/>
        <v>How to say "损耗" ?</v>
      </c>
    </row>
    <row r="85" ht="28" spans="1:26">
      <c r="A85" s="2">
        <v>2</v>
      </c>
      <c r="B85" s="3" t="s">
        <v>252</v>
      </c>
      <c r="C85" s="9" t="s">
        <v>253</v>
      </c>
      <c r="D85" s="7" t="s">
        <v>254</v>
      </c>
      <c r="F85" s="2" t="s">
        <v>367</v>
      </c>
      <c r="G85" s="11" t="s">
        <v>368</v>
      </c>
      <c r="H85" s="11" t="s">
        <v>369</v>
      </c>
      <c r="I85" s="9" t="s">
        <v>370</v>
      </c>
      <c r="J85" s="2">
        <v>0</v>
      </c>
      <c r="K85" s="2">
        <v>1</v>
      </c>
      <c r="L85" s="2">
        <v>1</v>
      </c>
      <c r="M85" s="2">
        <v>0</v>
      </c>
      <c r="N85" s="2">
        <v>0</v>
      </c>
      <c r="O85" s="1" t="str">
        <f t="shared" si="12"/>
        <v/>
      </c>
      <c r="P85" s="2" t="str">
        <f t="shared" si="13"/>
        <v/>
      </c>
      <c r="T85" s="1" t="str">
        <f t="shared" si="14"/>
        <v>L30202084</v>
      </c>
      <c r="U85" s="2" t="str">
        <f t="shared" si="15"/>
        <v>What is the meaning of "Postage" ?</v>
      </c>
      <c r="Y85" s="1" t="str">
        <f t="shared" si="16"/>
        <v>L40202084</v>
      </c>
      <c r="Z85" s="2" t="str">
        <f t="shared" si="17"/>
        <v>How to say "邮费" ?</v>
      </c>
    </row>
    <row r="86" ht="36" spans="1:26">
      <c r="A86" s="2">
        <v>2</v>
      </c>
      <c r="B86" s="3" t="s">
        <v>252</v>
      </c>
      <c r="C86" s="9" t="s">
        <v>253</v>
      </c>
      <c r="D86" s="7" t="s">
        <v>254</v>
      </c>
      <c r="F86" s="2" t="s">
        <v>371</v>
      </c>
      <c r="G86" s="11" t="s">
        <v>372</v>
      </c>
      <c r="H86" s="11" t="s">
        <v>373</v>
      </c>
      <c r="I86" s="9" t="s">
        <v>374</v>
      </c>
      <c r="J86" s="2">
        <v>0</v>
      </c>
      <c r="K86" s="2">
        <v>1</v>
      </c>
      <c r="L86" s="2">
        <v>1</v>
      </c>
      <c r="M86" s="2">
        <v>0</v>
      </c>
      <c r="N86" s="2">
        <v>0</v>
      </c>
      <c r="O86" s="1" t="str">
        <f t="shared" si="12"/>
        <v/>
      </c>
      <c r="P86" s="2" t="str">
        <f t="shared" si="13"/>
        <v/>
      </c>
      <c r="T86" s="1" t="str">
        <f t="shared" si="14"/>
        <v>L30202085</v>
      </c>
      <c r="U86" s="2" t="str">
        <f t="shared" si="15"/>
        <v>What is the meaning of "He is seeking redemption" ?</v>
      </c>
      <c r="Y86" s="1" t="str">
        <f t="shared" si="16"/>
        <v>L40202085</v>
      </c>
      <c r="Z86" s="2" t="str">
        <f t="shared" si="17"/>
        <v>How to say "他在寻找救赎，重新振作起来" ?</v>
      </c>
    </row>
    <row r="87" ht="70" spans="1:26">
      <c r="A87" s="2">
        <v>2</v>
      </c>
      <c r="B87" s="3" t="s">
        <v>252</v>
      </c>
      <c r="C87" s="9" t="s">
        <v>253</v>
      </c>
      <c r="D87" s="7" t="s">
        <v>254</v>
      </c>
      <c r="F87" s="2" t="s">
        <v>375</v>
      </c>
      <c r="G87" s="11" t="s">
        <v>376</v>
      </c>
      <c r="H87" s="11" t="s">
        <v>377</v>
      </c>
      <c r="I87" s="9" t="s">
        <v>378</v>
      </c>
      <c r="J87" s="2">
        <v>0</v>
      </c>
      <c r="K87" s="2">
        <v>1</v>
      </c>
      <c r="L87" s="2">
        <v>1</v>
      </c>
      <c r="M87" s="2">
        <v>0</v>
      </c>
      <c r="N87" s="2">
        <v>0</v>
      </c>
      <c r="O87" s="1" t="str">
        <f t="shared" si="12"/>
        <v/>
      </c>
      <c r="P87" s="2" t="str">
        <f t="shared" si="13"/>
        <v/>
      </c>
      <c r="T87" s="1" t="str">
        <f t="shared" si="14"/>
        <v>L30202086</v>
      </c>
      <c r="U87" s="2" t="str">
        <f t="shared" si="15"/>
        <v>What is the meaning of "China’s economy can survive on domestic consumption alone" ?</v>
      </c>
      <c r="Y87" s="1" t="str">
        <f t="shared" si="16"/>
        <v>L40202086</v>
      </c>
      <c r="Z87" s="2" t="str">
        <f t="shared" si="17"/>
        <v>How to say "中国的经济仅靠国内消费就足以生存" ?</v>
      </c>
    </row>
    <row r="88" ht="28" spans="1:26">
      <c r="A88" s="2">
        <v>2</v>
      </c>
      <c r="B88" s="3" t="s">
        <v>252</v>
      </c>
      <c r="C88" s="9" t="s">
        <v>253</v>
      </c>
      <c r="D88" s="7" t="s">
        <v>254</v>
      </c>
      <c r="F88" s="2" t="s">
        <v>379</v>
      </c>
      <c r="G88" s="11" t="s">
        <v>380</v>
      </c>
      <c r="H88" s="11" t="s">
        <v>381</v>
      </c>
      <c r="I88" s="9" t="s">
        <v>382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1" t="str">
        <f t="shared" si="12"/>
        <v/>
      </c>
      <c r="P88" s="2" t="str">
        <f t="shared" si="13"/>
        <v/>
      </c>
      <c r="T88" s="1" t="str">
        <f t="shared" si="14"/>
        <v/>
      </c>
      <c r="U88" s="2" t="str">
        <f t="shared" si="15"/>
        <v/>
      </c>
      <c r="Y88" s="1" t="str">
        <f t="shared" si="16"/>
        <v/>
      </c>
      <c r="Z88" s="2" t="str">
        <f t="shared" si="17"/>
        <v/>
      </c>
    </row>
    <row r="89" ht="70" spans="1:26">
      <c r="A89" s="2">
        <v>2</v>
      </c>
      <c r="B89" s="3" t="s">
        <v>383</v>
      </c>
      <c r="C89" s="7" t="s">
        <v>384</v>
      </c>
      <c r="D89" s="7" t="s">
        <v>385</v>
      </c>
      <c r="F89" s="2" t="s">
        <v>386</v>
      </c>
      <c r="G89" s="11" t="s">
        <v>387</v>
      </c>
      <c r="H89" s="11" t="s">
        <v>388</v>
      </c>
      <c r="I89" s="9" t="s">
        <v>389</v>
      </c>
      <c r="J89" s="2">
        <v>1</v>
      </c>
      <c r="K89" s="2">
        <v>1</v>
      </c>
      <c r="L89" s="2">
        <v>1</v>
      </c>
      <c r="M89" s="2">
        <v>0</v>
      </c>
      <c r="N89" s="2">
        <v>0</v>
      </c>
      <c r="O89" s="1" t="str">
        <f t="shared" si="12"/>
        <v>L20203088</v>
      </c>
      <c r="P89" s="2" t="str">
        <f t="shared" si="13"/>
        <v>What is the concept of "I bow to the inevitable" ?</v>
      </c>
      <c r="T89" s="1" t="str">
        <f t="shared" si="14"/>
        <v>L30203088</v>
      </c>
      <c r="U89" s="2" t="str">
        <f t="shared" si="15"/>
        <v>What is the meaning of "I bow to the inevitable" ?</v>
      </c>
      <c r="Y89" s="1" t="str">
        <f t="shared" si="16"/>
        <v>L40203088</v>
      </c>
      <c r="Z89" s="2" t="str">
        <f t="shared" si="17"/>
        <v>How to say "我向不可避免的事屈服" ?</v>
      </c>
    </row>
    <row r="90" ht="70" spans="1:26">
      <c r="A90" s="2">
        <v>2</v>
      </c>
      <c r="B90" s="3" t="s">
        <v>383</v>
      </c>
      <c r="C90" s="7" t="s">
        <v>384</v>
      </c>
      <c r="D90" s="7" t="s">
        <v>385</v>
      </c>
      <c r="F90" s="2" t="s">
        <v>390</v>
      </c>
      <c r="G90" s="11" t="s">
        <v>391</v>
      </c>
      <c r="H90" s="11" t="s">
        <v>392</v>
      </c>
      <c r="I90" s="9" t="s">
        <v>393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1" t="str">
        <f t="shared" si="12"/>
        <v>L20203089</v>
      </c>
      <c r="P90" s="2" t="str">
        <f t="shared" si="13"/>
        <v>What is the concept of "Animosity" ?</v>
      </c>
      <c r="T90" s="1" t="str">
        <f t="shared" si="14"/>
        <v/>
      </c>
      <c r="U90" s="2" t="str">
        <f t="shared" si="15"/>
        <v/>
      </c>
      <c r="Y90" s="1" t="str">
        <f t="shared" si="16"/>
        <v/>
      </c>
      <c r="Z90" s="2" t="str">
        <f t="shared" si="17"/>
        <v/>
      </c>
    </row>
    <row r="91" ht="70" spans="1:26">
      <c r="A91" s="2">
        <v>2</v>
      </c>
      <c r="B91" s="3" t="s">
        <v>383</v>
      </c>
      <c r="C91" s="7" t="s">
        <v>384</v>
      </c>
      <c r="D91" s="7" t="s">
        <v>385</v>
      </c>
      <c r="F91" s="2" t="s">
        <v>394</v>
      </c>
      <c r="G91" s="11" t="s">
        <v>395</v>
      </c>
      <c r="H91" s="11" t="s">
        <v>396</v>
      </c>
      <c r="I91" s="9" t="s">
        <v>397</v>
      </c>
      <c r="J91" s="2">
        <v>0</v>
      </c>
      <c r="K91" s="2">
        <v>1</v>
      </c>
      <c r="L91" s="2">
        <v>1</v>
      </c>
      <c r="M91" s="2">
        <v>0</v>
      </c>
      <c r="N91" s="2">
        <v>0</v>
      </c>
      <c r="O91" s="1" t="str">
        <f t="shared" si="12"/>
        <v/>
      </c>
      <c r="P91" s="2" t="str">
        <f t="shared" si="13"/>
        <v/>
      </c>
      <c r="T91" s="1" t="str">
        <f t="shared" si="14"/>
        <v>L30203090</v>
      </c>
      <c r="U91" s="2" t="str">
        <f t="shared" si="15"/>
        <v>What is the meaning of "Discontinue" ?</v>
      </c>
      <c r="Y91" s="1" t="str">
        <f t="shared" si="16"/>
        <v>L40203090</v>
      </c>
      <c r="Z91" s="2" t="str">
        <f t="shared" si="17"/>
        <v>How to say "停止" ?</v>
      </c>
    </row>
    <row r="92" ht="70" spans="1:26">
      <c r="A92" s="2">
        <v>2</v>
      </c>
      <c r="B92" s="3" t="s">
        <v>383</v>
      </c>
      <c r="C92" s="7" t="s">
        <v>384</v>
      </c>
      <c r="D92" s="7" t="s">
        <v>385</v>
      </c>
      <c r="F92" s="2" t="s">
        <v>398</v>
      </c>
      <c r="G92" s="11" t="s">
        <v>399</v>
      </c>
      <c r="H92" s="11" t="s">
        <v>400</v>
      </c>
      <c r="I92" s="9" t="s">
        <v>401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1" t="str">
        <f t="shared" si="12"/>
        <v/>
      </c>
      <c r="P92" s="2" t="str">
        <f t="shared" si="13"/>
        <v/>
      </c>
      <c r="T92" s="1" t="str">
        <f t="shared" si="14"/>
        <v/>
      </c>
      <c r="U92" s="2" t="str">
        <f t="shared" si="15"/>
        <v/>
      </c>
      <c r="Y92" s="1" t="str">
        <f t="shared" si="16"/>
        <v/>
      </c>
      <c r="Z92" s="2" t="str">
        <f t="shared" si="17"/>
        <v/>
      </c>
    </row>
    <row r="93" ht="29" spans="1:26">
      <c r="A93" s="2">
        <v>2</v>
      </c>
      <c r="B93" s="3" t="s">
        <v>383</v>
      </c>
      <c r="C93" s="7" t="s">
        <v>384</v>
      </c>
      <c r="D93" s="7" t="s">
        <v>402</v>
      </c>
      <c r="F93" s="2" t="s">
        <v>403</v>
      </c>
      <c r="G93" s="11" t="s">
        <v>404</v>
      </c>
      <c r="H93" s="11" t="s">
        <v>405</v>
      </c>
      <c r="I93" s="9" t="s">
        <v>406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" t="str">
        <f t="shared" si="12"/>
        <v/>
      </c>
      <c r="P93" s="2" t="str">
        <f t="shared" si="13"/>
        <v/>
      </c>
      <c r="T93" s="1" t="str">
        <f t="shared" si="14"/>
        <v/>
      </c>
      <c r="U93" s="2" t="str">
        <f t="shared" si="15"/>
        <v/>
      </c>
      <c r="Y93" s="1" t="str">
        <f t="shared" si="16"/>
        <v/>
      </c>
      <c r="Z93" s="2" t="str">
        <f t="shared" si="17"/>
        <v/>
      </c>
    </row>
    <row r="94" ht="28" spans="1:26">
      <c r="A94" s="2">
        <v>2</v>
      </c>
      <c r="B94" s="3" t="s">
        <v>383</v>
      </c>
      <c r="C94" s="7" t="s">
        <v>384</v>
      </c>
      <c r="D94" s="7" t="s">
        <v>402</v>
      </c>
      <c r="F94" s="2" t="s">
        <v>407</v>
      </c>
      <c r="G94" s="11" t="s">
        <v>408</v>
      </c>
      <c r="H94" s="11" t="s">
        <v>409</v>
      </c>
      <c r="I94" s="9" t="s">
        <v>410</v>
      </c>
      <c r="J94" s="2">
        <v>1</v>
      </c>
      <c r="K94" s="2">
        <v>1</v>
      </c>
      <c r="L94" s="2">
        <v>1</v>
      </c>
      <c r="M94" s="2">
        <v>0</v>
      </c>
      <c r="N94" s="2">
        <v>0</v>
      </c>
      <c r="O94" s="1" t="str">
        <f t="shared" si="12"/>
        <v>L20203093</v>
      </c>
      <c r="P94" s="2" t="str">
        <f t="shared" si="13"/>
        <v>What is the concept of "Annihilate" ?</v>
      </c>
      <c r="T94" s="1" t="str">
        <f t="shared" si="14"/>
        <v>L30203093</v>
      </c>
      <c r="U94" s="2" t="str">
        <f t="shared" si="15"/>
        <v>What is the meaning of "Annihilate" ?</v>
      </c>
      <c r="Y94" s="1" t="str">
        <f t="shared" si="16"/>
        <v>L40203093</v>
      </c>
      <c r="Z94" s="2" t="str">
        <f t="shared" si="17"/>
        <v>How to say "大量破坏；毁灭" ?</v>
      </c>
    </row>
    <row r="95" ht="36" spans="1:26">
      <c r="A95" s="2">
        <v>2</v>
      </c>
      <c r="B95" s="3" t="s">
        <v>383</v>
      </c>
      <c r="C95" s="7" t="s">
        <v>384</v>
      </c>
      <c r="D95" s="7" t="s">
        <v>402</v>
      </c>
      <c r="F95" s="2" t="s">
        <v>411</v>
      </c>
      <c r="G95" s="11" t="s">
        <v>412</v>
      </c>
      <c r="H95" s="11" t="s">
        <v>413</v>
      </c>
      <c r="I95" s="9" t="s">
        <v>414</v>
      </c>
      <c r="J95" s="2">
        <v>1</v>
      </c>
      <c r="K95" s="2">
        <v>1</v>
      </c>
      <c r="L95" s="2">
        <v>1</v>
      </c>
      <c r="M95" s="2">
        <v>0</v>
      </c>
      <c r="N95" s="2">
        <v>0</v>
      </c>
      <c r="O95" s="1" t="str">
        <f t="shared" si="12"/>
        <v>L20203094</v>
      </c>
      <c r="P95" s="2" t="str">
        <f t="shared" si="13"/>
        <v>What is the concept of "The sick dog was euthanized" ?</v>
      </c>
      <c r="T95" s="1" t="str">
        <f t="shared" si="14"/>
        <v>L30203094</v>
      </c>
      <c r="U95" s="2" t="str">
        <f t="shared" si="15"/>
        <v>What is the meaning of "The sick dog was euthanized" ?</v>
      </c>
      <c r="Y95" s="1" t="str">
        <f t="shared" si="16"/>
        <v>L40203094</v>
      </c>
      <c r="Z95" s="2" t="str">
        <f t="shared" si="17"/>
        <v>How to say "那只生病的狗被安乐死了" ?</v>
      </c>
    </row>
    <row r="96" ht="47" spans="1:26">
      <c r="A96" s="2">
        <v>2</v>
      </c>
      <c r="B96" s="3" t="s">
        <v>383</v>
      </c>
      <c r="C96" s="7" t="s">
        <v>384</v>
      </c>
      <c r="D96" s="7" t="s">
        <v>402</v>
      </c>
      <c r="F96" s="2" t="s">
        <v>415</v>
      </c>
      <c r="G96" s="11" t="s">
        <v>416</v>
      </c>
      <c r="H96" s="11" t="s">
        <v>417</v>
      </c>
      <c r="I96" s="9" t="s">
        <v>418</v>
      </c>
      <c r="J96" s="2">
        <v>1</v>
      </c>
      <c r="K96" s="2">
        <v>1</v>
      </c>
      <c r="L96" s="2">
        <v>1</v>
      </c>
      <c r="M96" s="2">
        <v>0</v>
      </c>
      <c r="N96" s="2">
        <v>0</v>
      </c>
      <c r="O96" s="1" t="str">
        <f t="shared" si="12"/>
        <v>L20203095</v>
      </c>
      <c r="P96" s="2" t="str">
        <f t="shared" si="13"/>
        <v>What is the concept of "The lawyer was accused of malpractice" ?</v>
      </c>
      <c r="T96" s="1" t="str">
        <f t="shared" si="14"/>
        <v>L30203095</v>
      </c>
      <c r="U96" s="2" t="str">
        <f t="shared" si="15"/>
        <v>What is the meaning of "The lawyer was accused of malpractice" ?</v>
      </c>
      <c r="Y96" s="1" t="str">
        <f t="shared" si="16"/>
        <v>L40203095</v>
      </c>
      <c r="Z96" s="2" t="str">
        <f t="shared" si="17"/>
        <v>How to say "那个律师被指控失职" ?</v>
      </c>
    </row>
    <row r="97" ht="42" spans="1:26">
      <c r="A97" s="2">
        <v>2</v>
      </c>
      <c r="B97" s="3" t="s">
        <v>383</v>
      </c>
      <c r="C97" s="7" t="s">
        <v>384</v>
      </c>
      <c r="D97" s="7" t="s">
        <v>402</v>
      </c>
      <c r="F97" s="2" t="s">
        <v>419</v>
      </c>
      <c r="G97" s="11" t="s">
        <v>420</v>
      </c>
      <c r="H97" s="11" t="s">
        <v>421</v>
      </c>
      <c r="I97" s="9" t="s">
        <v>422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1" t="str">
        <f t="shared" si="12"/>
        <v>L20203096</v>
      </c>
      <c r="P97" s="2" t="str">
        <f t="shared" si="13"/>
        <v>What is the concept of "Equivocate" ?</v>
      </c>
      <c r="T97" s="1" t="str">
        <f t="shared" si="14"/>
        <v/>
      </c>
      <c r="U97" s="2" t="str">
        <f t="shared" si="15"/>
        <v/>
      </c>
      <c r="Y97" s="1" t="str">
        <f t="shared" si="16"/>
        <v/>
      </c>
      <c r="Z97" s="2" t="str">
        <f t="shared" si="17"/>
        <v/>
      </c>
    </row>
    <row r="98" ht="35" spans="1:26">
      <c r="A98" s="2">
        <v>2</v>
      </c>
      <c r="B98" s="3" t="s">
        <v>383</v>
      </c>
      <c r="C98" s="7" t="s">
        <v>384</v>
      </c>
      <c r="D98" s="7" t="s">
        <v>402</v>
      </c>
      <c r="F98" s="2" t="s">
        <v>423</v>
      </c>
      <c r="G98" s="11" t="s">
        <v>424</v>
      </c>
      <c r="H98" s="11" t="s">
        <v>425</v>
      </c>
      <c r="I98" s="9" t="s">
        <v>426</v>
      </c>
      <c r="J98" s="2">
        <v>0</v>
      </c>
      <c r="K98" s="2">
        <v>1</v>
      </c>
      <c r="L98" s="2">
        <v>1</v>
      </c>
      <c r="M98" s="2">
        <v>0</v>
      </c>
      <c r="N98" s="2">
        <v>0</v>
      </c>
      <c r="O98" s="1" t="str">
        <f t="shared" si="12"/>
        <v/>
      </c>
      <c r="P98" s="2" t="str">
        <f t="shared" si="13"/>
        <v/>
      </c>
      <c r="T98" s="1" t="str">
        <f t="shared" si="14"/>
        <v>L30203097</v>
      </c>
      <c r="U98" s="2" t="str">
        <f t="shared" si="15"/>
        <v>What is the meaning of "He denied unequivocally" ?</v>
      </c>
      <c r="Y98" s="1" t="str">
        <f t="shared" si="16"/>
        <v>L40203097</v>
      </c>
      <c r="Z98" s="2" t="str">
        <f t="shared" si="17"/>
        <v>How to say "他毫不含糊地拒绝" ?</v>
      </c>
    </row>
    <row r="99" ht="28" spans="1:26">
      <c r="A99" s="2">
        <v>2</v>
      </c>
      <c r="B99" s="3" t="s">
        <v>383</v>
      </c>
      <c r="C99" s="7" t="s">
        <v>384</v>
      </c>
      <c r="D99" s="7" t="s">
        <v>402</v>
      </c>
      <c r="F99" s="2" t="s">
        <v>427</v>
      </c>
      <c r="G99" s="11" t="s">
        <v>428</v>
      </c>
      <c r="H99" s="11" t="s">
        <v>429</v>
      </c>
      <c r="I99" s="9" t="s">
        <v>430</v>
      </c>
      <c r="J99" s="2">
        <v>1</v>
      </c>
      <c r="K99" s="2">
        <v>1</v>
      </c>
      <c r="L99" s="2">
        <v>1</v>
      </c>
      <c r="M99" s="2">
        <v>0</v>
      </c>
      <c r="N99" s="2">
        <v>0</v>
      </c>
      <c r="O99" s="1" t="str">
        <f t="shared" si="12"/>
        <v>L20203098</v>
      </c>
      <c r="P99" s="2" t="str">
        <f t="shared" si="13"/>
        <v>What is the concept of "Hibernate" ?</v>
      </c>
      <c r="T99" s="1" t="str">
        <f t="shared" si="14"/>
        <v>L30203098</v>
      </c>
      <c r="U99" s="2" t="str">
        <f t="shared" si="15"/>
        <v>What is the meaning of "Hibernate" ?</v>
      </c>
      <c r="Y99" s="1" t="str">
        <f t="shared" si="16"/>
        <v>L40203098</v>
      </c>
      <c r="Z99" s="2" t="str">
        <f t="shared" si="17"/>
        <v>How to say "冬眠" ?</v>
      </c>
    </row>
    <row r="100" ht="28" spans="1:26">
      <c r="A100" s="2">
        <v>2</v>
      </c>
      <c r="B100" s="3" t="s">
        <v>383</v>
      </c>
      <c r="C100" s="7" t="s">
        <v>384</v>
      </c>
      <c r="D100" s="7" t="s">
        <v>402</v>
      </c>
      <c r="F100" s="2" t="s">
        <v>431</v>
      </c>
      <c r="G100" s="11" t="s">
        <v>432</v>
      </c>
      <c r="H100" s="11" t="s">
        <v>433</v>
      </c>
      <c r="I100" s="9" t="s">
        <v>434</v>
      </c>
      <c r="J100" s="2">
        <v>1</v>
      </c>
      <c r="K100" s="2">
        <v>1</v>
      </c>
      <c r="L100" s="2">
        <v>1</v>
      </c>
      <c r="M100" s="2">
        <v>0</v>
      </c>
      <c r="N100" s="2">
        <v>0</v>
      </c>
      <c r="O100" s="1" t="str">
        <f t="shared" si="12"/>
        <v>L20203099</v>
      </c>
      <c r="P100" s="2" t="str">
        <f t="shared" si="13"/>
        <v>What is the concept of "Dehydrate" ?</v>
      </c>
      <c r="T100" s="1" t="str">
        <f t="shared" si="14"/>
        <v>L30203099</v>
      </c>
      <c r="U100" s="2" t="str">
        <f t="shared" si="15"/>
        <v>What is the meaning of "Dehydrate" ?</v>
      </c>
      <c r="Y100" s="1" t="str">
        <f t="shared" si="16"/>
        <v>L40203099</v>
      </c>
      <c r="Z100" s="2" t="str">
        <f t="shared" si="17"/>
        <v>How to say "脱水" ?</v>
      </c>
    </row>
    <row r="101" ht="28" spans="1:26">
      <c r="A101" s="2">
        <v>2</v>
      </c>
      <c r="B101" s="3" t="s">
        <v>383</v>
      </c>
      <c r="C101" s="7" t="s">
        <v>384</v>
      </c>
      <c r="D101" s="7" t="s">
        <v>402</v>
      </c>
      <c r="F101" s="2" t="s">
        <v>435</v>
      </c>
      <c r="G101" s="11" t="s">
        <v>436</v>
      </c>
      <c r="H101" s="11" t="s">
        <v>437</v>
      </c>
      <c r="I101" s="9" t="s">
        <v>438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1" t="str">
        <f t="shared" si="12"/>
        <v/>
      </c>
      <c r="P101" s="2" t="str">
        <f t="shared" si="13"/>
        <v/>
      </c>
      <c r="T101" s="1" t="str">
        <f t="shared" si="14"/>
        <v>L30203100</v>
      </c>
      <c r="U101" s="2" t="str">
        <f t="shared" si="15"/>
        <v>What is the meaning of "Monarch" ?</v>
      </c>
      <c r="Y101" s="1" t="str">
        <f t="shared" si="16"/>
        <v>L40203100</v>
      </c>
      <c r="Z101" s="2" t="str">
        <f t="shared" si="17"/>
        <v>How to say "君主" ?</v>
      </c>
    </row>
    <row r="102" ht="28" spans="1:26">
      <c r="A102" s="2">
        <v>2</v>
      </c>
      <c r="B102" s="3" t="s">
        <v>383</v>
      </c>
      <c r="C102" s="7" t="s">
        <v>384</v>
      </c>
      <c r="D102" s="7" t="s">
        <v>402</v>
      </c>
      <c r="F102" s="2" t="s">
        <v>439</v>
      </c>
      <c r="G102" s="11" t="s">
        <v>440</v>
      </c>
      <c r="H102" s="11" t="s">
        <v>441</v>
      </c>
      <c r="I102" s="9" t="s">
        <v>442</v>
      </c>
      <c r="J102" s="2">
        <v>0</v>
      </c>
      <c r="K102" s="2">
        <v>1</v>
      </c>
      <c r="L102" s="2">
        <v>1</v>
      </c>
      <c r="M102" s="2">
        <v>0</v>
      </c>
      <c r="N102" s="2">
        <v>0</v>
      </c>
      <c r="O102" s="1" t="str">
        <f t="shared" si="12"/>
        <v/>
      </c>
      <c r="P102" s="2" t="str">
        <f t="shared" si="13"/>
        <v/>
      </c>
      <c r="T102" s="1" t="str">
        <f t="shared" si="14"/>
        <v>L30203101</v>
      </c>
      <c r="U102" s="2" t="str">
        <f t="shared" si="15"/>
        <v>What is the meaning of "Amoral" ?</v>
      </c>
      <c r="Y102" s="1" t="str">
        <f t="shared" si="16"/>
        <v>L40203101</v>
      </c>
      <c r="Z102" s="2" t="str">
        <f t="shared" si="17"/>
        <v>How to say "不遵守道德准则的" ?</v>
      </c>
    </row>
    <row r="103" ht="28" spans="1:26">
      <c r="A103" s="2">
        <v>2</v>
      </c>
      <c r="B103" s="3" t="s">
        <v>383</v>
      </c>
      <c r="C103" s="7" t="s">
        <v>384</v>
      </c>
      <c r="D103" s="7" t="s">
        <v>402</v>
      </c>
      <c r="F103" s="2" t="s">
        <v>443</v>
      </c>
      <c r="G103" s="11" t="s">
        <v>444</v>
      </c>
      <c r="H103" s="11" t="s">
        <v>445</v>
      </c>
      <c r="I103" s="9" t="s">
        <v>446</v>
      </c>
      <c r="J103" s="2">
        <v>0</v>
      </c>
      <c r="K103" s="2">
        <v>1</v>
      </c>
      <c r="L103" s="2">
        <v>1</v>
      </c>
      <c r="M103" s="2">
        <v>0</v>
      </c>
      <c r="N103" s="2">
        <v>0</v>
      </c>
      <c r="O103" s="1" t="str">
        <f t="shared" si="12"/>
        <v/>
      </c>
      <c r="P103" s="2" t="str">
        <f t="shared" si="13"/>
        <v/>
      </c>
      <c r="T103" s="1" t="str">
        <f t="shared" si="14"/>
        <v>L30203102</v>
      </c>
      <c r="U103" s="2" t="str">
        <f t="shared" si="15"/>
        <v>What is the meaning of "Immoral" ?</v>
      </c>
      <c r="Y103" s="1" t="str">
        <f t="shared" si="16"/>
        <v>L40203102</v>
      </c>
      <c r="Z103" s="2" t="str">
        <f t="shared" si="17"/>
        <v>How to say "不道德的；邪恶的" ?</v>
      </c>
    </row>
    <row r="104" ht="28" spans="1:26">
      <c r="A104" s="2">
        <v>2</v>
      </c>
      <c r="B104" s="3" t="s">
        <v>383</v>
      </c>
      <c r="C104" s="7" t="s">
        <v>384</v>
      </c>
      <c r="D104" s="7" t="s">
        <v>402</v>
      </c>
      <c r="F104" s="2" t="s">
        <v>447</v>
      </c>
      <c r="G104" s="11" t="s">
        <v>448</v>
      </c>
      <c r="H104" s="11" t="s">
        <v>449</v>
      </c>
      <c r="I104" s="9" t="s">
        <v>450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" t="str">
        <f t="shared" si="12"/>
        <v/>
      </c>
      <c r="P104" s="2" t="str">
        <f t="shared" si="13"/>
        <v/>
      </c>
      <c r="T104" s="1" t="str">
        <f t="shared" si="14"/>
        <v/>
      </c>
      <c r="U104" s="2" t="str">
        <f t="shared" si="15"/>
        <v/>
      </c>
      <c r="Y104" s="1" t="str">
        <f t="shared" si="16"/>
        <v/>
      </c>
      <c r="Z104" s="2" t="str">
        <f t="shared" si="17"/>
        <v/>
      </c>
    </row>
    <row r="105" ht="28" spans="1:26">
      <c r="A105" s="2">
        <v>2</v>
      </c>
      <c r="B105" s="3" t="s">
        <v>383</v>
      </c>
      <c r="C105" s="7" t="s">
        <v>384</v>
      </c>
      <c r="D105" s="7" t="s">
        <v>402</v>
      </c>
      <c r="F105" s="2" t="s">
        <v>451</v>
      </c>
      <c r="G105" s="11" t="s">
        <v>452</v>
      </c>
      <c r="H105" s="11" t="s">
        <v>453</v>
      </c>
      <c r="I105" s="9" t="s">
        <v>454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" t="str">
        <f t="shared" si="12"/>
        <v>L20203104</v>
      </c>
      <c r="P105" s="2" t="str">
        <f t="shared" si="13"/>
        <v>What is the concept of "Asexual" ?</v>
      </c>
      <c r="T105" s="1" t="str">
        <f t="shared" si="14"/>
        <v/>
      </c>
      <c r="U105" s="2" t="str">
        <f t="shared" si="15"/>
        <v/>
      </c>
      <c r="Y105" s="1" t="str">
        <f t="shared" si="16"/>
        <v/>
      </c>
      <c r="Z105" s="2" t="str">
        <f t="shared" si="17"/>
        <v/>
      </c>
    </row>
    <row r="106" ht="28" spans="1:26">
      <c r="A106" s="2">
        <v>2</v>
      </c>
      <c r="B106" s="3" t="s">
        <v>383</v>
      </c>
      <c r="C106" s="7" t="s">
        <v>384</v>
      </c>
      <c r="D106" s="7" t="s">
        <v>402</v>
      </c>
      <c r="F106" s="2" t="s">
        <v>455</v>
      </c>
      <c r="G106" s="11" t="s">
        <v>456</v>
      </c>
      <c r="H106" s="11" t="s">
        <v>457</v>
      </c>
      <c r="I106" s="9" t="s">
        <v>458</v>
      </c>
      <c r="J106" s="2">
        <v>1</v>
      </c>
      <c r="K106" s="2">
        <v>1</v>
      </c>
      <c r="L106" s="2">
        <v>1</v>
      </c>
      <c r="M106" s="2">
        <v>0</v>
      </c>
      <c r="N106" s="2">
        <v>0</v>
      </c>
      <c r="O106" s="1" t="str">
        <f t="shared" si="12"/>
        <v>L20203105</v>
      </c>
      <c r="P106" s="2" t="str">
        <f t="shared" si="13"/>
        <v>What is the concept of "Asocial" ?</v>
      </c>
      <c r="T106" s="1" t="str">
        <f t="shared" si="14"/>
        <v>L30203105</v>
      </c>
      <c r="U106" s="2" t="str">
        <f t="shared" si="15"/>
        <v>What is the meaning of "Asocial" ?</v>
      </c>
      <c r="Y106" s="1" t="str">
        <f t="shared" si="16"/>
        <v>L40203105</v>
      </c>
      <c r="Z106" s="2" t="str">
        <f t="shared" si="17"/>
        <v>How to say "不合群的" ?</v>
      </c>
    </row>
    <row r="107" ht="28" spans="1:26">
      <c r="A107" s="2">
        <v>2</v>
      </c>
      <c r="B107" s="3" t="s">
        <v>383</v>
      </c>
      <c r="C107" s="7" t="s">
        <v>384</v>
      </c>
      <c r="D107" s="7" t="s">
        <v>402</v>
      </c>
      <c r="F107" s="2" t="s">
        <v>459</v>
      </c>
      <c r="G107" s="11" t="s">
        <v>460</v>
      </c>
      <c r="H107" s="11" t="s">
        <v>461</v>
      </c>
      <c r="I107" s="9" t="s">
        <v>462</v>
      </c>
      <c r="J107" s="2">
        <v>0</v>
      </c>
      <c r="K107" s="2">
        <v>1</v>
      </c>
      <c r="L107" s="2">
        <v>1</v>
      </c>
      <c r="M107" s="2">
        <v>0</v>
      </c>
      <c r="N107" s="2">
        <v>0</v>
      </c>
      <c r="O107" s="1" t="str">
        <f t="shared" si="12"/>
        <v/>
      </c>
      <c r="P107" s="2" t="str">
        <f t="shared" si="13"/>
        <v/>
      </c>
      <c r="T107" s="1" t="str">
        <f t="shared" si="14"/>
        <v>L30203106</v>
      </c>
      <c r="U107" s="2" t="str">
        <f t="shared" si="15"/>
        <v>What is the meaning of "Atypical" ?</v>
      </c>
      <c r="Y107" s="1" t="str">
        <f t="shared" si="16"/>
        <v>L40203106</v>
      </c>
      <c r="Z107" s="2" t="str">
        <f t="shared" si="17"/>
        <v>How to say "非典型的" ?</v>
      </c>
    </row>
    <row r="108" ht="28" spans="1:26">
      <c r="A108" s="2">
        <v>2</v>
      </c>
      <c r="B108" s="3" t="s">
        <v>383</v>
      </c>
      <c r="C108" s="7" t="s">
        <v>384</v>
      </c>
      <c r="D108" s="7" t="s">
        <v>402</v>
      </c>
      <c r="F108" s="2" t="s">
        <v>463</v>
      </c>
      <c r="G108" s="11" t="s">
        <v>464</v>
      </c>
      <c r="H108" s="11" t="s">
        <v>465</v>
      </c>
      <c r="I108" s="9" t="s">
        <v>466</v>
      </c>
      <c r="J108" s="2">
        <v>0</v>
      </c>
      <c r="K108" s="2">
        <v>1</v>
      </c>
      <c r="L108" s="2">
        <v>1</v>
      </c>
      <c r="M108" s="2">
        <v>0</v>
      </c>
      <c r="N108" s="2">
        <v>0</v>
      </c>
      <c r="O108" s="1" t="str">
        <f t="shared" si="12"/>
        <v/>
      </c>
      <c r="P108" s="2" t="str">
        <f t="shared" si="13"/>
        <v/>
      </c>
      <c r="T108" s="1" t="str">
        <f t="shared" si="14"/>
        <v>L30203107</v>
      </c>
      <c r="U108" s="2" t="str">
        <f t="shared" si="15"/>
        <v>What is the meaning of "Asymmetrical" ?</v>
      </c>
      <c r="Y108" s="1" t="str">
        <f t="shared" si="16"/>
        <v>L40203107</v>
      </c>
      <c r="Z108" s="2" t="str">
        <f t="shared" si="17"/>
        <v>How to say "不对称的" ?</v>
      </c>
    </row>
    <row r="109" ht="28" spans="1:26">
      <c r="A109" s="2">
        <v>2</v>
      </c>
      <c r="B109" s="3" t="s">
        <v>383</v>
      </c>
      <c r="C109" s="7" t="s">
        <v>384</v>
      </c>
      <c r="D109" s="7" t="s">
        <v>402</v>
      </c>
      <c r="F109" s="2" t="s">
        <v>467</v>
      </c>
      <c r="G109" s="11" t="s">
        <v>468</v>
      </c>
      <c r="H109" s="11" t="s">
        <v>469</v>
      </c>
      <c r="I109" s="9" t="s">
        <v>470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1" t="str">
        <f t="shared" si="12"/>
        <v/>
      </c>
      <c r="P109" s="2" t="str">
        <f t="shared" si="13"/>
        <v/>
      </c>
      <c r="T109" s="1" t="str">
        <f t="shared" si="14"/>
        <v/>
      </c>
      <c r="U109" s="2" t="str">
        <f t="shared" si="15"/>
        <v/>
      </c>
      <c r="Y109" s="1" t="str">
        <f t="shared" si="16"/>
        <v/>
      </c>
      <c r="Z109" s="2" t="str">
        <f t="shared" si="17"/>
        <v/>
      </c>
    </row>
    <row r="110" ht="28" spans="1:26">
      <c r="A110" s="2">
        <v>2</v>
      </c>
      <c r="B110" s="3" t="s">
        <v>383</v>
      </c>
      <c r="C110" s="7" t="s">
        <v>384</v>
      </c>
      <c r="D110" s="7" t="s">
        <v>402</v>
      </c>
      <c r="F110" s="2" t="s">
        <v>471</v>
      </c>
      <c r="G110" s="11" t="s">
        <v>472</v>
      </c>
      <c r="H110" s="11" t="s">
        <v>473</v>
      </c>
      <c r="I110" s="9" t="s">
        <v>474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1" t="str">
        <f t="shared" si="12"/>
        <v>L20203109</v>
      </c>
      <c r="P110" s="2" t="str">
        <f t="shared" si="13"/>
        <v>What is the concept of "Apathy-apathetic" ?</v>
      </c>
      <c r="T110" s="1" t="str">
        <f t="shared" si="14"/>
        <v/>
      </c>
      <c r="U110" s="2" t="str">
        <f t="shared" si="15"/>
        <v/>
      </c>
      <c r="Y110" s="1" t="str">
        <f t="shared" si="16"/>
        <v/>
      </c>
      <c r="Z110" s="2" t="str">
        <f t="shared" si="17"/>
        <v/>
      </c>
    </row>
    <row r="111" ht="28" spans="1:26">
      <c r="A111" s="2">
        <v>2</v>
      </c>
      <c r="B111" s="3" t="s">
        <v>383</v>
      </c>
      <c r="C111" s="7" t="s">
        <v>384</v>
      </c>
      <c r="D111" s="7" t="s">
        <v>402</v>
      </c>
      <c r="F111" s="2" t="s">
        <v>475</v>
      </c>
      <c r="G111" s="11" t="s">
        <v>476</v>
      </c>
      <c r="H111" s="11" t="s">
        <v>477</v>
      </c>
      <c r="I111" s="9" t="s">
        <v>478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1" t="str">
        <f t="shared" si="12"/>
        <v>L20203110</v>
      </c>
      <c r="P111" s="2" t="str">
        <f t="shared" si="13"/>
        <v>What is the concept of "Posthumous" ?</v>
      </c>
      <c r="T111" s="1" t="str">
        <f t="shared" si="14"/>
        <v/>
      </c>
      <c r="U111" s="2" t="str">
        <f t="shared" si="15"/>
        <v/>
      </c>
      <c r="Y111" s="1" t="str">
        <f t="shared" si="16"/>
        <v/>
      </c>
      <c r="Z111" s="2" t="str">
        <f t="shared" si="17"/>
        <v/>
      </c>
    </row>
    <row r="112" ht="35" spans="1:26">
      <c r="A112" s="2">
        <v>2</v>
      </c>
      <c r="B112" s="3" t="s">
        <v>383</v>
      </c>
      <c r="C112" s="7" t="s">
        <v>384</v>
      </c>
      <c r="D112" s="7" t="s">
        <v>402</v>
      </c>
      <c r="F112" s="2" t="s">
        <v>479</v>
      </c>
      <c r="G112" s="11" t="s">
        <v>480</v>
      </c>
      <c r="H112" s="11" t="s">
        <v>481</v>
      </c>
      <c r="I112" s="9" t="s">
        <v>482</v>
      </c>
      <c r="J112" s="2">
        <v>1</v>
      </c>
      <c r="K112" s="2">
        <v>1</v>
      </c>
      <c r="L112" s="2">
        <v>1</v>
      </c>
      <c r="M112" s="2">
        <v>0</v>
      </c>
      <c r="N112" s="2">
        <v>0</v>
      </c>
      <c r="O112" s="1" t="str">
        <f t="shared" si="12"/>
        <v>L20203111</v>
      </c>
      <c r="P112" s="2" t="str">
        <f t="shared" si="13"/>
        <v>What is the concept of "Post-pandemic" ?</v>
      </c>
      <c r="T112" s="1" t="str">
        <f t="shared" si="14"/>
        <v>L30203111</v>
      </c>
      <c r="U112" s="2" t="str">
        <f t="shared" si="15"/>
        <v>What is the meaning of "Post-pandemic" ?</v>
      </c>
      <c r="Y112" s="1" t="str">
        <f t="shared" si="16"/>
        <v>L40203111</v>
      </c>
      <c r="Z112" s="2" t="str">
        <f t="shared" si="17"/>
        <v>How to say "疫情后期" ?</v>
      </c>
    </row>
    <row r="113" ht="28" spans="1:26">
      <c r="A113" s="2">
        <v>2</v>
      </c>
      <c r="B113" s="3" t="s">
        <v>383</v>
      </c>
      <c r="C113" s="7" t="s">
        <v>384</v>
      </c>
      <c r="D113" s="7" t="s">
        <v>402</v>
      </c>
      <c r="F113" s="2" t="s">
        <v>483</v>
      </c>
      <c r="G113" s="11" t="s">
        <v>484</v>
      </c>
      <c r="H113" s="11" t="s">
        <v>485</v>
      </c>
      <c r="I113" s="9" t="s">
        <v>486</v>
      </c>
      <c r="J113" s="2">
        <v>1</v>
      </c>
      <c r="K113" s="2">
        <v>1</v>
      </c>
      <c r="L113" s="2">
        <v>1</v>
      </c>
      <c r="M113" s="2">
        <v>0</v>
      </c>
      <c r="N113" s="2">
        <v>0</v>
      </c>
      <c r="O113" s="1" t="str">
        <f t="shared" si="12"/>
        <v>L20203112</v>
      </c>
      <c r="P113" s="2" t="str">
        <f t="shared" si="13"/>
        <v>What is the concept of "Preposterous" ?</v>
      </c>
      <c r="T113" s="1" t="str">
        <f t="shared" si="14"/>
        <v>L30203112</v>
      </c>
      <c r="U113" s="2" t="str">
        <f t="shared" si="15"/>
        <v>What is the meaning of "Preposterous" ?</v>
      </c>
      <c r="Y113" s="1" t="str">
        <f t="shared" si="16"/>
        <v>L40203112</v>
      </c>
      <c r="Z113" s="2" t="str">
        <f t="shared" si="17"/>
        <v>How to say "荒唐的" ?</v>
      </c>
    </row>
    <row r="114" ht="28" spans="1:26">
      <c r="A114" s="2">
        <v>2</v>
      </c>
      <c r="B114" s="3" t="s">
        <v>383</v>
      </c>
      <c r="C114" s="7" t="s">
        <v>384</v>
      </c>
      <c r="D114" s="7" t="s">
        <v>402</v>
      </c>
      <c r="F114" s="2" t="s">
        <v>487</v>
      </c>
      <c r="G114" s="11" t="s">
        <v>488</v>
      </c>
      <c r="H114" s="11" t="s">
        <v>489</v>
      </c>
      <c r="I114" s="9" t="s">
        <v>490</v>
      </c>
      <c r="J114" s="2">
        <v>0</v>
      </c>
      <c r="K114" s="2">
        <v>1</v>
      </c>
      <c r="L114" s="2">
        <v>1</v>
      </c>
      <c r="M114" s="2">
        <v>0</v>
      </c>
      <c r="N114" s="2">
        <v>0</v>
      </c>
      <c r="O114" s="1" t="str">
        <f t="shared" si="12"/>
        <v/>
      </c>
      <c r="P114" s="2" t="str">
        <f t="shared" si="13"/>
        <v/>
      </c>
      <c r="T114" s="1" t="str">
        <f t="shared" si="14"/>
        <v>L30203113</v>
      </c>
      <c r="U114" s="2" t="str">
        <f t="shared" si="15"/>
        <v>What is the meaning of "Disintegrate" ?</v>
      </c>
      <c r="Y114" s="1" t="str">
        <f t="shared" si="16"/>
        <v>L40203113</v>
      </c>
      <c r="Z114" s="2" t="str">
        <f t="shared" si="17"/>
        <v>How to say "瓦解" ?</v>
      </c>
    </row>
    <row r="115" ht="42" spans="1:26">
      <c r="A115" s="2">
        <v>2</v>
      </c>
      <c r="B115" s="3" t="s">
        <v>491</v>
      </c>
      <c r="C115" s="9" t="s">
        <v>492</v>
      </c>
      <c r="D115" s="7" t="s">
        <v>493</v>
      </c>
      <c r="F115" s="2" t="s">
        <v>494</v>
      </c>
      <c r="G115" s="11" t="s">
        <v>495</v>
      </c>
      <c r="H115" s="11" t="s">
        <v>496</v>
      </c>
      <c r="I115" s="9" t="s">
        <v>497</v>
      </c>
      <c r="J115" s="2">
        <v>1</v>
      </c>
      <c r="K115" s="2">
        <v>1</v>
      </c>
      <c r="L115" s="2">
        <v>1</v>
      </c>
      <c r="M115" s="2">
        <v>0</v>
      </c>
      <c r="N115" s="2">
        <v>0</v>
      </c>
      <c r="O115" s="1" t="str">
        <f t="shared" si="12"/>
        <v>L20204114</v>
      </c>
      <c r="P115" s="2" t="str">
        <f t="shared" si="13"/>
        <v>What is the concept of "He has to eat his words" ?</v>
      </c>
      <c r="T115" s="1" t="str">
        <f t="shared" si="14"/>
        <v>L30204114</v>
      </c>
      <c r="U115" s="2" t="str">
        <f t="shared" si="15"/>
        <v>What is the meaning of "He has to eat his words" ?</v>
      </c>
      <c r="Y115" s="1" t="str">
        <f t="shared" si="16"/>
        <v>L40204114</v>
      </c>
      <c r="Z115" s="2" t="str">
        <f t="shared" si="17"/>
        <v>How to say "他收回他讲的话" ?</v>
      </c>
    </row>
    <row r="116" ht="42" spans="1:26">
      <c r="A116" s="2">
        <v>2</v>
      </c>
      <c r="B116" s="3" t="s">
        <v>491</v>
      </c>
      <c r="C116" s="9" t="s">
        <v>492</v>
      </c>
      <c r="D116" s="7" t="s">
        <v>493</v>
      </c>
      <c r="F116" s="2" t="s">
        <v>498</v>
      </c>
      <c r="G116" s="11" t="s">
        <v>499</v>
      </c>
      <c r="H116" s="11" t="s">
        <v>500</v>
      </c>
      <c r="I116" s="9" t="s">
        <v>501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1" t="str">
        <f t="shared" si="12"/>
        <v>L20204115</v>
      </c>
      <c r="P116" s="2" t="str">
        <f t="shared" si="13"/>
        <v>What is the concept of "He tried to drink in the atmosphere" ?</v>
      </c>
      <c r="T116" s="1" t="str">
        <f t="shared" si="14"/>
        <v/>
      </c>
      <c r="U116" s="2" t="str">
        <f t="shared" si="15"/>
        <v/>
      </c>
      <c r="Y116" s="1" t="str">
        <f t="shared" si="16"/>
        <v/>
      </c>
      <c r="Z116" s="2" t="str">
        <f t="shared" si="17"/>
        <v/>
      </c>
    </row>
    <row r="117" ht="47" spans="1:26">
      <c r="A117" s="2">
        <v>2</v>
      </c>
      <c r="B117" s="3" t="s">
        <v>491</v>
      </c>
      <c r="C117" s="9" t="s">
        <v>492</v>
      </c>
      <c r="D117" s="7" t="s">
        <v>493</v>
      </c>
      <c r="F117" s="2" t="s">
        <v>502</v>
      </c>
      <c r="G117" s="11" t="s">
        <v>503</v>
      </c>
      <c r="H117" s="11" t="s">
        <v>504</v>
      </c>
      <c r="I117" s="9" t="s">
        <v>505</v>
      </c>
      <c r="J117" s="2">
        <v>0</v>
      </c>
      <c r="K117" s="2">
        <v>1</v>
      </c>
      <c r="L117" s="2">
        <v>1</v>
      </c>
      <c r="M117" s="2">
        <v>0</v>
      </c>
      <c r="N117" s="2">
        <v>0</v>
      </c>
      <c r="O117" s="1" t="str">
        <f t="shared" si="12"/>
        <v/>
      </c>
      <c r="P117" s="2" t="str">
        <f t="shared" si="13"/>
        <v/>
      </c>
      <c r="T117" s="1" t="str">
        <f t="shared" si="14"/>
        <v>L30204116</v>
      </c>
      <c r="U117" s="2" t="str">
        <f t="shared" si="15"/>
        <v>What is the meaning of "He danced around the subject" ?</v>
      </c>
      <c r="Y117" s="1" t="str">
        <f t="shared" si="16"/>
        <v>L40204116</v>
      </c>
      <c r="Z117" s="2" t="str">
        <f t="shared" si="17"/>
        <v>How to say "他闪烁其词" ?</v>
      </c>
    </row>
    <row r="118" ht="42" spans="1:26">
      <c r="A118" s="2">
        <v>2</v>
      </c>
      <c r="B118" s="3" t="s">
        <v>491</v>
      </c>
      <c r="C118" s="9" t="s">
        <v>492</v>
      </c>
      <c r="D118" s="7" t="s">
        <v>493</v>
      </c>
      <c r="F118" s="2" t="s">
        <v>506</v>
      </c>
      <c r="G118" s="11" t="s">
        <v>507</v>
      </c>
      <c r="H118" s="11" t="s">
        <v>508</v>
      </c>
      <c r="I118" s="9" t="s">
        <v>509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1" t="str">
        <f t="shared" si="12"/>
        <v/>
      </c>
      <c r="P118" s="2" t="str">
        <f t="shared" si="13"/>
        <v/>
      </c>
      <c r="T118" s="1" t="str">
        <f t="shared" si="14"/>
        <v/>
      </c>
      <c r="U118" s="2" t="str">
        <f t="shared" si="15"/>
        <v/>
      </c>
      <c r="Y118" s="1" t="str">
        <f t="shared" si="16"/>
        <v/>
      </c>
      <c r="Z118" s="2" t="str">
        <f t="shared" si="17"/>
        <v/>
      </c>
    </row>
    <row r="119" ht="42" spans="1:26">
      <c r="A119" s="2">
        <v>2</v>
      </c>
      <c r="B119" s="3" t="s">
        <v>491</v>
      </c>
      <c r="C119" s="9" t="s">
        <v>492</v>
      </c>
      <c r="D119" s="7" t="s">
        <v>493</v>
      </c>
      <c r="F119" s="2" t="s">
        <v>510</v>
      </c>
      <c r="G119" s="11" t="s">
        <v>511</v>
      </c>
      <c r="H119" s="11" t="s">
        <v>512</v>
      </c>
      <c r="I119" s="9" t="s">
        <v>513</v>
      </c>
      <c r="J119" s="2">
        <v>0</v>
      </c>
      <c r="K119" s="2">
        <v>1</v>
      </c>
      <c r="L119" s="2">
        <v>1</v>
      </c>
      <c r="M119" s="2">
        <v>0</v>
      </c>
      <c r="N119" s="2">
        <v>0</v>
      </c>
      <c r="O119" s="1" t="str">
        <f t="shared" si="12"/>
        <v/>
      </c>
      <c r="P119" s="2" t="str">
        <f t="shared" si="13"/>
        <v/>
      </c>
      <c r="T119" s="1" t="str">
        <f t="shared" si="14"/>
        <v>L30204118</v>
      </c>
      <c r="U119" s="2" t="str">
        <f t="shared" si="15"/>
        <v>What is the meaning of "Talk to her. She won't bite" ?</v>
      </c>
      <c r="Y119" s="1" t="str">
        <f t="shared" si="16"/>
        <v>L40204118</v>
      </c>
      <c r="Z119" s="2" t="str">
        <f t="shared" si="17"/>
        <v>How to say "跟她聊聊，她不会对你怎样的" ?</v>
      </c>
    </row>
    <row r="120" ht="42" spans="1:26">
      <c r="A120" s="2">
        <v>2</v>
      </c>
      <c r="B120" s="3" t="s">
        <v>491</v>
      </c>
      <c r="C120" s="9" t="s">
        <v>492</v>
      </c>
      <c r="D120" s="7" t="s">
        <v>493</v>
      </c>
      <c r="F120" s="2" t="s">
        <v>514</v>
      </c>
      <c r="G120" s="11" t="s">
        <v>515</v>
      </c>
      <c r="H120" s="11" t="s">
        <v>516</v>
      </c>
      <c r="I120" s="9" t="s">
        <v>517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" t="str">
        <f t="shared" si="12"/>
        <v/>
      </c>
      <c r="P120" s="2" t="str">
        <f t="shared" si="13"/>
        <v/>
      </c>
      <c r="T120" s="1" t="str">
        <f t="shared" si="14"/>
        <v/>
      </c>
      <c r="U120" s="2" t="str">
        <f t="shared" si="15"/>
        <v/>
      </c>
      <c r="Y120" s="1" t="str">
        <f t="shared" si="16"/>
        <v/>
      </c>
      <c r="Z120" s="2" t="str">
        <f t="shared" si="17"/>
        <v/>
      </c>
    </row>
    <row r="121" ht="35" spans="1:26">
      <c r="A121" s="2">
        <v>2</v>
      </c>
      <c r="B121" s="3" t="s">
        <v>491</v>
      </c>
      <c r="C121" s="9" t="s">
        <v>492</v>
      </c>
      <c r="D121" s="7" t="s">
        <v>518</v>
      </c>
      <c r="E121" s="7" t="s">
        <v>519</v>
      </c>
      <c r="F121" s="2" t="s">
        <v>520</v>
      </c>
      <c r="G121" s="11" t="s">
        <v>521</v>
      </c>
      <c r="H121" s="11" t="s">
        <v>522</v>
      </c>
      <c r="I121" s="9" t="s">
        <v>523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1" t="str">
        <f t="shared" si="12"/>
        <v>L20204120</v>
      </c>
      <c r="P121" s="2" t="str">
        <f t="shared" si="13"/>
        <v>What is the concept of "He talks till he is blue in the face" ?</v>
      </c>
      <c r="T121" s="1" t="str">
        <f t="shared" si="14"/>
        <v/>
      </c>
      <c r="U121" s="2" t="str">
        <f t="shared" si="15"/>
        <v/>
      </c>
      <c r="Y121" s="1" t="str">
        <f t="shared" si="16"/>
        <v/>
      </c>
      <c r="Z121" s="2" t="str">
        <f t="shared" si="17"/>
        <v/>
      </c>
    </row>
    <row r="122" ht="47" spans="1:26">
      <c r="A122" s="2">
        <v>2</v>
      </c>
      <c r="B122" s="3" t="s">
        <v>491</v>
      </c>
      <c r="C122" s="9" t="s">
        <v>492</v>
      </c>
      <c r="D122" s="7" t="s">
        <v>518</v>
      </c>
      <c r="E122" s="7" t="s">
        <v>519</v>
      </c>
      <c r="F122" s="2" t="s">
        <v>524</v>
      </c>
      <c r="G122" s="11" t="s">
        <v>525</v>
      </c>
      <c r="H122" s="11" t="s">
        <v>526</v>
      </c>
      <c r="I122" s="9" t="s">
        <v>527</v>
      </c>
      <c r="J122" s="2">
        <v>1</v>
      </c>
      <c r="K122" s="2">
        <v>1</v>
      </c>
      <c r="L122" s="2">
        <v>1</v>
      </c>
      <c r="M122" s="2">
        <v>0</v>
      </c>
      <c r="N122" s="2">
        <v>0</v>
      </c>
      <c r="O122" s="1" t="str">
        <f t="shared" si="12"/>
        <v>L20204121</v>
      </c>
      <c r="P122" s="2" t="str">
        <f t="shared" si="13"/>
        <v>What is the concept of "He suffers from Monday morning blues" ?</v>
      </c>
      <c r="T122" s="1" t="str">
        <f t="shared" si="14"/>
        <v>L30204121</v>
      </c>
      <c r="U122" s="2" t="str">
        <f t="shared" si="15"/>
        <v>What is the meaning of "He suffers from Monday morning blues" ?</v>
      </c>
      <c r="Y122" s="1" t="str">
        <f t="shared" si="16"/>
        <v>L40204121</v>
      </c>
      <c r="Z122" s="2" t="str">
        <f t="shared" si="17"/>
        <v>How to say "周一的早上让人崩溃" ?</v>
      </c>
    </row>
    <row r="123" ht="35" spans="1:26">
      <c r="A123" s="2">
        <v>2</v>
      </c>
      <c r="B123" s="3" t="s">
        <v>491</v>
      </c>
      <c r="C123" s="9" t="s">
        <v>492</v>
      </c>
      <c r="D123" s="7" t="s">
        <v>518</v>
      </c>
      <c r="E123" s="7" t="s">
        <v>519</v>
      </c>
      <c r="F123" s="2" t="s">
        <v>528</v>
      </c>
      <c r="G123" s="11" t="s">
        <v>529</v>
      </c>
      <c r="H123" s="11" t="s">
        <v>530</v>
      </c>
      <c r="I123" s="9" t="s">
        <v>531</v>
      </c>
      <c r="J123" s="2">
        <v>1</v>
      </c>
      <c r="K123" s="2">
        <v>1</v>
      </c>
      <c r="L123" s="2">
        <v>1</v>
      </c>
      <c r="M123" s="2">
        <v>0</v>
      </c>
      <c r="N123" s="2">
        <v>0</v>
      </c>
      <c r="O123" s="1" t="str">
        <f t="shared" si="12"/>
        <v>L20204122</v>
      </c>
      <c r="P123" s="2" t="str">
        <f t="shared" si="13"/>
        <v>What is the concept of "Blue-collar workers" ?</v>
      </c>
      <c r="T123" s="1" t="str">
        <f t="shared" si="14"/>
        <v>L30204122</v>
      </c>
      <c r="U123" s="2" t="str">
        <f t="shared" si="15"/>
        <v>What is the meaning of "Blue-collar workers" ?</v>
      </c>
      <c r="Y123" s="1" t="str">
        <f t="shared" si="16"/>
        <v>L40204122</v>
      </c>
      <c r="Z123" s="2" t="str">
        <f t="shared" si="17"/>
        <v>How to say "蓝领" ?</v>
      </c>
    </row>
    <row r="124" ht="35" spans="1:26">
      <c r="A124" s="2">
        <v>2</v>
      </c>
      <c r="B124" s="3" t="s">
        <v>491</v>
      </c>
      <c r="C124" s="9" t="s">
        <v>492</v>
      </c>
      <c r="D124" s="7" t="s">
        <v>518</v>
      </c>
      <c r="E124" s="7" t="s">
        <v>519</v>
      </c>
      <c r="F124" s="2" t="s">
        <v>532</v>
      </c>
      <c r="G124" s="11" t="s">
        <v>533</v>
      </c>
      <c r="H124" s="11" t="s">
        <v>534</v>
      </c>
      <c r="I124" s="9" t="s">
        <v>535</v>
      </c>
      <c r="J124" s="2">
        <v>0</v>
      </c>
      <c r="K124" s="2">
        <v>1</v>
      </c>
      <c r="L124" s="2">
        <v>1</v>
      </c>
      <c r="M124" s="2">
        <v>0</v>
      </c>
      <c r="N124" s="2">
        <v>0</v>
      </c>
      <c r="O124" s="1" t="str">
        <f t="shared" si="12"/>
        <v/>
      </c>
      <c r="P124" s="2" t="str">
        <f t="shared" si="13"/>
        <v/>
      </c>
      <c r="T124" s="1" t="str">
        <f t="shared" si="14"/>
        <v>L30204123</v>
      </c>
      <c r="U124" s="2" t="str">
        <f t="shared" si="15"/>
        <v>What is the meaning of "Blue-sky thinking" ?</v>
      </c>
      <c r="Y124" s="1" t="str">
        <f t="shared" si="16"/>
        <v>L40204123</v>
      </c>
      <c r="Z124" s="2" t="str">
        <f t="shared" si="17"/>
        <v>How to say "天马行空" ?</v>
      </c>
    </row>
    <row r="125" ht="28" spans="1:26">
      <c r="A125" s="2">
        <v>2</v>
      </c>
      <c r="B125" s="3" t="s">
        <v>491</v>
      </c>
      <c r="C125" s="9" t="s">
        <v>492</v>
      </c>
      <c r="D125" s="7" t="s">
        <v>518</v>
      </c>
      <c r="E125" s="7" t="s">
        <v>519</v>
      </c>
      <c r="F125" s="2" t="s">
        <v>536</v>
      </c>
      <c r="G125" s="11" t="s">
        <v>537</v>
      </c>
      <c r="H125" s="11" t="s">
        <v>538</v>
      </c>
      <c r="I125" s="9" t="s">
        <v>539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1" t="str">
        <f t="shared" si="12"/>
        <v/>
      </c>
      <c r="P125" s="2" t="str">
        <f t="shared" si="13"/>
        <v/>
      </c>
      <c r="T125" s="1" t="str">
        <f t="shared" si="14"/>
        <v/>
      </c>
      <c r="U125" s="2" t="str">
        <f t="shared" si="15"/>
        <v/>
      </c>
      <c r="Y125" s="1" t="str">
        <f t="shared" si="16"/>
        <v/>
      </c>
      <c r="Z125" s="2" t="str">
        <f t="shared" si="17"/>
        <v/>
      </c>
    </row>
    <row r="126" ht="36" spans="1:26">
      <c r="A126" s="2">
        <v>2</v>
      </c>
      <c r="B126" s="3" t="s">
        <v>491</v>
      </c>
      <c r="C126" s="9" t="s">
        <v>492</v>
      </c>
      <c r="D126" s="7" t="s">
        <v>518</v>
      </c>
      <c r="E126" s="7" t="s">
        <v>519</v>
      </c>
      <c r="F126" s="2" t="s">
        <v>540</v>
      </c>
      <c r="G126" s="11" t="s">
        <v>541</v>
      </c>
      <c r="H126" s="11" t="s">
        <v>542</v>
      </c>
      <c r="I126" s="9" t="s">
        <v>543</v>
      </c>
      <c r="J126" s="2">
        <v>1</v>
      </c>
      <c r="K126" s="2">
        <v>1</v>
      </c>
      <c r="L126" s="2">
        <v>1</v>
      </c>
      <c r="M126" s="2">
        <v>0</v>
      </c>
      <c r="N126" s="2">
        <v>0</v>
      </c>
      <c r="O126" s="1" t="str">
        <f t="shared" si="12"/>
        <v>L20204125</v>
      </c>
      <c r="P126" s="2" t="str">
        <f t="shared" si="13"/>
        <v>What is the concept of "Out of the blue, he quit his job" ?</v>
      </c>
      <c r="T126" s="1" t="str">
        <f t="shared" si="14"/>
        <v>L30204125</v>
      </c>
      <c r="U126" s="2" t="str">
        <f t="shared" si="15"/>
        <v>What is the meaning of "Out of the blue, he quit his job" ?</v>
      </c>
      <c r="Y126" s="1" t="str">
        <f t="shared" si="16"/>
        <v>L40204125</v>
      </c>
      <c r="Z126" s="2" t="str">
        <f t="shared" si="17"/>
        <v>How to say "晴天霹雳，他辞职了" ?</v>
      </c>
    </row>
    <row r="127" ht="28" spans="1:26">
      <c r="A127" s="2">
        <v>2</v>
      </c>
      <c r="B127" s="3" t="s">
        <v>491</v>
      </c>
      <c r="C127" s="9" t="s">
        <v>492</v>
      </c>
      <c r="D127" s="7" t="s">
        <v>518</v>
      </c>
      <c r="E127" s="7" t="s">
        <v>519</v>
      </c>
      <c r="F127" s="2" t="s">
        <v>544</v>
      </c>
      <c r="G127" s="11" t="s">
        <v>545</v>
      </c>
      <c r="H127" s="11" t="s">
        <v>546</v>
      </c>
      <c r="I127" s="9" t="s">
        <v>547</v>
      </c>
      <c r="J127" s="2">
        <v>1</v>
      </c>
      <c r="K127" s="2">
        <v>1</v>
      </c>
      <c r="L127" s="2">
        <v>1</v>
      </c>
      <c r="M127" s="2">
        <v>0</v>
      </c>
      <c r="N127" s="2">
        <v>0</v>
      </c>
      <c r="O127" s="1" t="str">
        <f t="shared" si="12"/>
        <v>L20204126</v>
      </c>
      <c r="P127" s="2" t="str">
        <f t="shared" si="13"/>
        <v>What is the concept of "White lie" ?</v>
      </c>
      <c r="T127" s="1" t="str">
        <f t="shared" si="14"/>
        <v>L30204126</v>
      </c>
      <c r="U127" s="2" t="str">
        <f t="shared" si="15"/>
        <v>What is the meaning of "White lie" ?</v>
      </c>
      <c r="Y127" s="1" t="str">
        <f t="shared" si="16"/>
        <v>L40204126</v>
      </c>
      <c r="Z127" s="2" t="str">
        <f t="shared" si="17"/>
        <v>How to say "善意的谎言" ?</v>
      </c>
    </row>
    <row r="128" ht="35" spans="1:26">
      <c r="A128" s="2">
        <v>2</v>
      </c>
      <c r="B128" s="3" t="s">
        <v>491</v>
      </c>
      <c r="C128" s="9" t="s">
        <v>492</v>
      </c>
      <c r="D128" s="7" t="s">
        <v>518</v>
      </c>
      <c r="E128" s="7" t="s">
        <v>519</v>
      </c>
      <c r="F128" s="2" t="s">
        <v>548</v>
      </c>
      <c r="G128" s="11" t="s">
        <v>549</v>
      </c>
      <c r="H128" s="11" t="s">
        <v>550</v>
      </c>
      <c r="I128" s="9" t="s">
        <v>551</v>
      </c>
      <c r="J128" s="2">
        <v>1</v>
      </c>
      <c r="K128" s="2">
        <v>1</v>
      </c>
      <c r="L128" s="2">
        <v>1</v>
      </c>
      <c r="M128" s="2">
        <v>0</v>
      </c>
      <c r="N128" s="2">
        <v>0</v>
      </c>
      <c r="O128" s="1" t="str">
        <f t="shared" si="12"/>
        <v>L20204127</v>
      </c>
      <c r="P128" s="2" t="str">
        <f t="shared" si="13"/>
        <v>What is the concept of "White elephant" ?</v>
      </c>
      <c r="T128" s="1" t="str">
        <f t="shared" si="14"/>
        <v>L30204127</v>
      </c>
      <c r="U128" s="2" t="str">
        <f t="shared" si="15"/>
        <v>What is the meaning of "White elephant" ?</v>
      </c>
      <c r="Y128" s="1" t="str">
        <f t="shared" si="16"/>
        <v>L40204127</v>
      </c>
      <c r="Z128" s="2" t="str">
        <f t="shared" si="17"/>
        <v>How to say "昂贵而无用之物" ?</v>
      </c>
    </row>
    <row r="129" ht="28" spans="1:26">
      <c r="A129" s="2">
        <v>2</v>
      </c>
      <c r="B129" s="3" t="s">
        <v>491</v>
      </c>
      <c r="C129" s="9" t="s">
        <v>492</v>
      </c>
      <c r="D129" s="7" t="s">
        <v>518</v>
      </c>
      <c r="E129" s="7" t="s">
        <v>519</v>
      </c>
      <c r="F129" s="2" t="s">
        <v>552</v>
      </c>
      <c r="G129" s="11" t="s">
        <v>553</v>
      </c>
      <c r="H129" s="11" t="s">
        <v>554</v>
      </c>
      <c r="I129" s="9" t="s">
        <v>555</v>
      </c>
      <c r="J129" s="2">
        <v>0</v>
      </c>
      <c r="K129" s="2">
        <v>1</v>
      </c>
      <c r="L129" s="2">
        <v>1</v>
      </c>
      <c r="M129" s="2">
        <v>0</v>
      </c>
      <c r="N129" s="2">
        <v>0</v>
      </c>
      <c r="O129" s="1" t="str">
        <f t="shared" si="12"/>
        <v/>
      </c>
      <c r="P129" s="2" t="str">
        <f t="shared" si="13"/>
        <v/>
      </c>
      <c r="T129" s="1" t="str">
        <f t="shared" si="14"/>
        <v>L30204128</v>
      </c>
      <c r="U129" s="2" t="str">
        <f t="shared" si="15"/>
        <v>What is the meaning of "Pink slip" ?</v>
      </c>
      <c r="Y129" s="1" t="str">
        <f t="shared" si="16"/>
        <v>L40204128</v>
      </c>
      <c r="Z129" s="2" t="str">
        <f t="shared" si="17"/>
        <v>How to say "解雇通知书" ?</v>
      </c>
    </row>
    <row r="130" ht="28" spans="1:26">
      <c r="A130" s="2">
        <v>2</v>
      </c>
      <c r="B130" s="3" t="s">
        <v>491</v>
      </c>
      <c r="C130" s="9" t="s">
        <v>492</v>
      </c>
      <c r="D130" s="7" t="s">
        <v>518</v>
      </c>
      <c r="E130" s="7" t="s">
        <v>519</v>
      </c>
      <c r="F130" s="2" t="s">
        <v>556</v>
      </c>
      <c r="G130" s="11" t="s">
        <v>557</v>
      </c>
      <c r="H130" s="11" t="s">
        <v>558</v>
      </c>
      <c r="I130" s="9" t="s">
        <v>559</v>
      </c>
      <c r="J130" s="2">
        <v>1</v>
      </c>
      <c r="K130" s="2">
        <v>1</v>
      </c>
      <c r="L130" s="2">
        <v>1</v>
      </c>
      <c r="M130" s="2">
        <v>0</v>
      </c>
      <c r="N130" s="2">
        <v>0</v>
      </c>
      <c r="O130" s="1" t="str">
        <f t="shared" si="12"/>
        <v>L20204129</v>
      </c>
      <c r="P130" s="2" t="str">
        <f t="shared" si="13"/>
        <v>What is the concept of "Red carpet" ?</v>
      </c>
      <c r="T130" s="1" t="str">
        <f t="shared" si="14"/>
        <v>L30204129</v>
      </c>
      <c r="U130" s="2" t="str">
        <f t="shared" si="15"/>
        <v>What is the meaning of "Red carpet" ?</v>
      </c>
      <c r="Y130" s="1" t="str">
        <f t="shared" si="16"/>
        <v>L40204129</v>
      </c>
      <c r="Z130" s="2" t="str">
        <f t="shared" si="17"/>
        <v>How to say "隆重欢迎" ?</v>
      </c>
    </row>
    <row r="131" ht="28" spans="1:26">
      <c r="A131" s="2">
        <v>2</v>
      </c>
      <c r="B131" s="3" t="s">
        <v>491</v>
      </c>
      <c r="C131" s="9" t="s">
        <v>492</v>
      </c>
      <c r="D131" s="7" t="s">
        <v>518</v>
      </c>
      <c r="E131" s="7" t="s">
        <v>519</v>
      </c>
      <c r="F131" s="2" t="s">
        <v>560</v>
      </c>
      <c r="G131" s="11" t="s">
        <v>561</v>
      </c>
      <c r="H131" s="11" t="s">
        <v>562</v>
      </c>
      <c r="I131" s="13" t="s">
        <v>563</v>
      </c>
      <c r="J131" s="2">
        <v>1</v>
      </c>
      <c r="K131" s="2">
        <v>1</v>
      </c>
      <c r="L131" s="2">
        <v>1</v>
      </c>
      <c r="M131" s="2">
        <v>0</v>
      </c>
      <c r="N131" s="2">
        <v>0</v>
      </c>
      <c r="O131" s="1" t="str">
        <f t="shared" ref="O131:O194" si="18">IF(J131=1,CONCATENATE("L2",$F131),"")</f>
        <v>L20204130</v>
      </c>
      <c r="P131" s="2" t="str">
        <f t="shared" ref="P131:P194" si="19">IF(J131=1,CONCATENATE("What is the concept of """,G131,""" ?"),"")</f>
        <v>What is the concept of "Red neck" ?</v>
      </c>
      <c r="T131" s="1" t="str">
        <f t="shared" ref="T131:T194" si="20">IF(K131=1,CONCATENATE("L3",$F131),"")</f>
        <v>L30204130</v>
      </c>
      <c r="U131" s="2" t="str">
        <f t="shared" ref="U131:U194" si="21">IF(K131=1,CONCATENATE("What is the meaning of """,G131,""" ?"),"")</f>
        <v>What is the meaning of "Red neck" ?</v>
      </c>
      <c r="Y131" s="1" t="str">
        <f t="shared" ref="Y131:Y194" si="22">IF(L131=1,CONCATENATE("L4",$F131),"")</f>
        <v>L40204130</v>
      </c>
      <c r="Z131" s="2" t="str">
        <f t="shared" ref="Z131:Z194" si="23">IF(L131=1,CONCATENATE("How to say """,I131,""" ?"),"")</f>
        <v>How to say "没教养的劳工" ?</v>
      </c>
    </row>
    <row r="132" ht="28" spans="1:26">
      <c r="A132" s="2">
        <v>2</v>
      </c>
      <c r="B132" s="3" t="s">
        <v>491</v>
      </c>
      <c r="C132" s="9" t="s">
        <v>492</v>
      </c>
      <c r="D132" s="7" t="s">
        <v>518</v>
      </c>
      <c r="E132" s="7" t="s">
        <v>519</v>
      </c>
      <c r="F132" s="2" t="s">
        <v>564</v>
      </c>
      <c r="G132" s="11" t="s">
        <v>565</v>
      </c>
      <c r="H132" s="11" t="s">
        <v>566</v>
      </c>
      <c r="I132" s="9" t="s">
        <v>567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1" t="str">
        <f t="shared" si="18"/>
        <v>L20204131</v>
      </c>
      <c r="P132" s="2" t="str">
        <f t="shared" si="19"/>
        <v>What is the concept of "Red eye" ?</v>
      </c>
      <c r="T132" s="1" t="str">
        <f t="shared" si="20"/>
        <v/>
      </c>
      <c r="U132" s="2" t="str">
        <f t="shared" si="21"/>
        <v/>
      </c>
      <c r="Y132" s="1" t="str">
        <f t="shared" si="22"/>
        <v/>
      </c>
      <c r="Z132" s="2" t="str">
        <f t="shared" si="23"/>
        <v/>
      </c>
    </row>
    <row r="133" ht="28" spans="1:26">
      <c r="A133" s="2">
        <v>2</v>
      </c>
      <c r="B133" s="3" t="s">
        <v>491</v>
      </c>
      <c r="C133" s="9" t="s">
        <v>492</v>
      </c>
      <c r="D133" s="7" t="s">
        <v>518</v>
      </c>
      <c r="E133" s="7" t="s">
        <v>519</v>
      </c>
      <c r="F133" s="2" t="s">
        <v>568</v>
      </c>
      <c r="G133" s="11" t="s">
        <v>569</v>
      </c>
      <c r="H133" s="11" t="s">
        <v>570</v>
      </c>
      <c r="I133" s="9" t="s">
        <v>571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1" t="str">
        <f t="shared" si="18"/>
        <v>L20204132</v>
      </c>
      <c r="P133" s="2" t="str">
        <f t="shared" si="19"/>
        <v>What is the concept of "In the red" ?</v>
      </c>
      <c r="T133" s="1" t="str">
        <f t="shared" si="20"/>
        <v/>
      </c>
      <c r="U133" s="2" t="str">
        <f t="shared" si="21"/>
        <v/>
      </c>
      <c r="Y133" s="1" t="str">
        <f t="shared" si="22"/>
        <v/>
      </c>
      <c r="Z133" s="2" t="str">
        <f t="shared" si="23"/>
        <v/>
      </c>
    </row>
    <row r="134" ht="28" spans="1:26">
      <c r="A134" s="2">
        <v>2</v>
      </c>
      <c r="B134" s="3" t="s">
        <v>491</v>
      </c>
      <c r="C134" s="9" t="s">
        <v>492</v>
      </c>
      <c r="D134" s="7" t="s">
        <v>518</v>
      </c>
      <c r="E134" s="7" t="s">
        <v>519</v>
      </c>
      <c r="F134" s="2" t="s">
        <v>572</v>
      </c>
      <c r="G134" s="11" t="s">
        <v>573</v>
      </c>
      <c r="H134" s="11" t="s">
        <v>574</v>
      </c>
      <c r="I134" s="9" t="s">
        <v>575</v>
      </c>
      <c r="J134" s="2">
        <v>1</v>
      </c>
      <c r="K134" s="2">
        <v>1</v>
      </c>
      <c r="L134" s="2">
        <v>1</v>
      </c>
      <c r="M134" s="2">
        <v>0</v>
      </c>
      <c r="N134" s="2">
        <v>0</v>
      </c>
      <c r="O134" s="1" t="str">
        <f t="shared" si="18"/>
        <v>L20204133</v>
      </c>
      <c r="P134" s="2" t="str">
        <f t="shared" si="19"/>
        <v>What is the concept of "In the black" ?</v>
      </c>
      <c r="T134" s="1" t="str">
        <f t="shared" si="20"/>
        <v>L30204133</v>
      </c>
      <c r="U134" s="2" t="str">
        <f t="shared" si="21"/>
        <v>What is the meaning of "In the black" ?</v>
      </c>
      <c r="Y134" s="1" t="str">
        <f t="shared" si="22"/>
        <v>L40204133</v>
      </c>
      <c r="Z134" s="2" t="str">
        <f t="shared" si="23"/>
        <v>How to say "赚钱" ?</v>
      </c>
    </row>
    <row r="135" ht="47" spans="1:26">
      <c r="A135" s="2">
        <v>2</v>
      </c>
      <c r="B135" s="3" t="s">
        <v>491</v>
      </c>
      <c r="C135" s="9" t="s">
        <v>492</v>
      </c>
      <c r="D135" s="7" t="s">
        <v>518</v>
      </c>
      <c r="E135" s="7" t="s">
        <v>519</v>
      </c>
      <c r="F135" s="2" t="s">
        <v>576</v>
      </c>
      <c r="G135" s="11" t="s">
        <v>577</v>
      </c>
      <c r="H135" s="11" t="s">
        <v>578</v>
      </c>
      <c r="I135" s="9" t="s">
        <v>579</v>
      </c>
      <c r="J135" s="2">
        <v>1</v>
      </c>
      <c r="K135" s="2">
        <v>1</v>
      </c>
      <c r="L135" s="2">
        <v>1</v>
      </c>
      <c r="M135" s="2">
        <v>0</v>
      </c>
      <c r="N135" s="2">
        <v>0</v>
      </c>
      <c r="O135" s="1" t="str">
        <f t="shared" si="18"/>
        <v>L20204134</v>
      </c>
      <c r="P135" s="2" t="str">
        <f t="shared" si="19"/>
        <v>What is the concept of "He was black and blue from the nasty divorce" ?</v>
      </c>
      <c r="T135" s="1" t="str">
        <f t="shared" si="20"/>
        <v>L30204134</v>
      </c>
      <c r="U135" s="2" t="str">
        <f t="shared" si="21"/>
        <v>What is the meaning of "He was black and blue from the nasty divorce" ?</v>
      </c>
      <c r="Y135" s="1" t="str">
        <f t="shared" si="22"/>
        <v>L40204134</v>
      </c>
      <c r="Z135" s="2" t="str">
        <f t="shared" si="23"/>
        <v>How to say "焦头烂额，遍体鳞伤" ?</v>
      </c>
    </row>
    <row r="136" ht="47" spans="1:26">
      <c r="A136" s="2">
        <v>2</v>
      </c>
      <c r="B136" s="3" t="s">
        <v>491</v>
      </c>
      <c r="C136" s="9" t="s">
        <v>492</v>
      </c>
      <c r="D136" s="7" t="s">
        <v>518</v>
      </c>
      <c r="E136" s="7" t="s">
        <v>519</v>
      </c>
      <c r="F136" s="2" t="s">
        <v>580</v>
      </c>
      <c r="G136" s="11" t="s">
        <v>581</v>
      </c>
      <c r="H136" s="11" t="s">
        <v>582</v>
      </c>
      <c r="I136" s="9" t="s">
        <v>583</v>
      </c>
      <c r="J136" s="2">
        <v>0</v>
      </c>
      <c r="K136" s="2">
        <v>1</v>
      </c>
      <c r="L136" s="2">
        <v>1</v>
      </c>
      <c r="M136" s="2">
        <v>0</v>
      </c>
      <c r="N136" s="2">
        <v>0</v>
      </c>
      <c r="O136" s="1" t="str">
        <f t="shared" si="18"/>
        <v/>
      </c>
      <c r="P136" s="2" t="str">
        <f t="shared" si="19"/>
        <v/>
      </c>
      <c r="T136" s="1" t="str">
        <f t="shared" si="20"/>
        <v>L30204135</v>
      </c>
      <c r="U136" s="2" t="str">
        <f t="shared" si="21"/>
        <v>What is the meaning of "I want the agreement in black and white" ?</v>
      </c>
      <c r="Y136" s="1" t="str">
        <f t="shared" si="22"/>
        <v>L40204135</v>
      </c>
      <c r="Z136" s="2" t="str">
        <f t="shared" si="23"/>
        <v>How to say "白纸黑字" ?</v>
      </c>
    </row>
    <row r="137" ht="28" spans="1:26">
      <c r="A137" s="2">
        <v>2</v>
      </c>
      <c r="B137" s="3" t="s">
        <v>491</v>
      </c>
      <c r="C137" s="9" t="s">
        <v>492</v>
      </c>
      <c r="D137" s="7" t="s">
        <v>518</v>
      </c>
      <c r="E137" s="7" t="s">
        <v>519</v>
      </c>
      <c r="F137" s="2" t="s">
        <v>584</v>
      </c>
      <c r="G137" s="11" t="s">
        <v>585</v>
      </c>
      <c r="H137" s="11" t="s">
        <v>586</v>
      </c>
      <c r="I137" s="9" t="s">
        <v>587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1" t="str">
        <f t="shared" si="18"/>
        <v/>
      </c>
      <c r="P137" s="2" t="str">
        <f t="shared" si="19"/>
        <v/>
      </c>
      <c r="T137" s="1" t="str">
        <f t="shared" si="20"/>
        <v/>
      </c>
      <c r="U137" s="2" t="str">
        <f t="shared" si="21"/>
        <v/>
      </c>
      <c r="Y137" s="1" t="str">
        <f t="shared" si="22"/>
        <v/>
      </c>
      <c r="Z137" s="2" t="str">
        <f t="shared" si="23"/>
        <v/>
      </c>
    </row>
    <row r="138" ht="29" spans="1:26">
      <c r="A138" s="2">
        <v>2</v>
      </c>
      <c r="B138" s="3" t="s">
        <v>491</v>
      </c>
      <c r="C138" s="9" t="s">
        <v>492</v>
      </c>
      <c r="D138" s="7" t="s">
        <v>518</v>
      </c>
      <c r="E138" s="7" t="s">
        <v>519</v>
      </c>
      <c r="F138" s="2" t="s">
        <v>588</v>
      </c>
      <c r="G138" s="11" t="s">
        <v>589</v>
      </c>
      <c r="H138" s="11" t="s">
        <v>590</v>
      </c>
      <c r="I138" s="9" t="s">
        <v>591</v>
      </c>
      <c r="J138" s="2">
        <v>1</v>
      </c>
      <c r="K138" s="2">
        <v>0</v>
      </c>
      <c r="L138" s="2">
        <v>0</v>
      </c>
      <c r="M138" s="2">
        <v>0</v>
      </c>
      <c r="N138" s="2">
        <v>0</v>
      </c>
      <c r="O138" s="1" t="str">
        <f t="shared" si="18"/>
        <v>L20204137</v>
      </c>
      <c r="P138" s="2" t="str">
        <f t="shared" si="19"/>
        <v>What is the concept of "Grey area" ?</v>
      </c>
      <c r="T138" s="1" t="str">
        <f t="shared" si="20"/>
        <v/>
      </c>
      <c r="U138" s="2" t="str">
        <f t="shared" si="21"/>
        <v/>
      </c>
      <c r="Y138" s="1" t="str">
        <f t="shared" si="22"/>
        <v/>
      </c>
      <c r="Z138" s="2" t="str">
        <f t="shared" si="23"/>
        <v/>
      </c>
    </row>
    <row r="139" ht="28" spans="1:26">
      <c r="A139" s="2">
        <v>2</v>
      </c>
      <c r="B139" s="3" t="s">
        <v>491</v>
      </c>
      <c r="C139" s="9" t="s">
        <v>492</v>
      </c>
      <c r="D139" s="7" t="s">
        <v>518</v>
      </c>
      <c r="E139" s="7" t="s">
        <v>519</v>
      </c>
      <c r="F139" s="2" t="s">
        <v>592</v>
      </c>
      <c r="G139" s="11" t="s">
        <v>593</v>
      </c>
      <c r="H139" s="11" t="s">
        <v>594</v>
      </c>
      <c r="I139" s="9" t="s">
        <v>595</v>
      </c>
      <c r="J139" s="2">
        <v>1</v>
      </c>
      <c r="K139" s="2">
        <v>0</v>
      </c>
      <c r="L139" s="2">
        <v>0</v>
      </c>
      <c r="M139" s="2">
        <v>0</v>
      </c>
      <c r="N139" s="2">
        <v>0</v>
      </c>
      <c r="O139" s="1" t="str">
        <f t="shared" si="18"/>
        <v>L20204138</v>
      </c>
      <c r="P139" s="2" t="str">
        <f t="shared" si="19"/>
        <v>What is the concept of "The greying of the population" ?</v>
      </c>
      <c r="T139" s="1" t="str">
        <f t="shared" si="20"/>
        <v/>
      </c>
      <c r="U139" s="2" t="str">
        <f t="shared" si="21"/>
        <v/>
      </c>
      <c r="Y139" s="1" t="str">
        <f t="shared" si="22"/>
        <v/>
      </c>
      <c r="Z139" s="2" t="str">
        <f t="shared" si="23"/>
        <v/>
      </c>
    </row>
    <row r="140" ht="36" spans="1:26">
      <c r="A140" s="2">
        <v>2</v>
      </c>
      <c r="B140" s="3" t="s">
        <v>491</v>
      </c>
      <c r="C140" s="9" t="s">
        <v>492</v>
      </c>
      <c r="D140" s="7" t="s">
        <v>518</v>
      </c>
      <c r="E140" s="7" t="s">
        <v>519</v>
      </c>
      <c r="F140" s="2" t="s">
        <v>596</v>
      </c>
      <c r="G140" s="11" t="s">
        <v>597</v>
      </c>
      <c r="H140" s="11" t="s">
        <v>598</v>
      </c>
      <c r="I140" s="9" t="s">
        <v>599</v>
      </c>
      <c r="J140" s="2">
        <v>1</v>
      </c>
      <c r="K140" s="2">
        <v>1</v>
      </c>
      <c r="L140" s="2">
        <v>1</v>
      </c>
      <c r="M140" s="2">
        <v>0</v>
      </c>
      <c r="N140" s="2">
        <v>0</v>
      </c>
      <c r="O140" s="1" t="str">
        <f t="shared" si="18"/>
        <v>L20204139</v>
      </c>
      <c r="P140" s="2" t="str">
        <f t="shared" si="19"/>
        <v>What is the concept of "Purple prose" ?</v>
      </c>
      <c r="T140" s="1" t="str">
        <f t="shared" si="20"/>
        <v>L30204139</v>
      </c>
      <c r="U140" s="2" t="str">
        <f t="shared" si="21"/>
        <v>What is the meaning of "Purple prose" ?</v>
      </c>
      <c r="Y140" s="1" t="str">
        <f t="shared" si="22"/>
        <v>L40204139</v>
      </c>
      <c r="Z140" s="2" t="str">
        <f t="shared" si="23"/>
        <v>How to say "充满文学夸张和修饰的写作风格" ?</v>
      </c>
    </row>
    <row r="141" ht="35" spans="1:26">
      <c r="A141" s="2">
        <v>2</v>
      </c>
      <c r="B141" s="3" t="s">
        <v>491</v>
      </c>
      <c r="C141" s="9" t="s">
        <v>492</v>
      </c>
      <c r="D141" s="7" t="s">
        <v>518</v>
      </c>
      <c r="E141" s="7" t="s">
        <v>519</v>
      </c>
      <c r="F141" s="2" t="s">
        <v>600</v>
      </c>
      <c r="G141" s="11" t="s">
        <v>601</v>
      </c>
      <c r="H141" s="11" t="s">
        <v>602</v>
      </c>
      <c r="I141" s="9" t="s">
        <v>603</v>
      </c>
      <c r="J141" s="2">
        <v>0</v>
      </c>
      <c r="K141" s="2">
        <v>1</v>
      </c>
      <c r="L141" s="2">
        <v>1</v>
      </c>
      <c r="M141" s="2">
        <v>0</v>
      </c>
      <c r="N141" s="2">
        <v>0</v>
      </c>
      <c r="O141" s="1" t="str">
        <f t="shared" si="18"/>
        <v/>
      </c>
      <c r="P141" s="2" t="str">
        <f t="shared" si="19"/>
        <v/>
      </c>
      <c r="T141" s="1" t="str">
        <f t="shared" si="20"/>
        <v>L30204140</v>
      </c>
      <c r="U141" s="2" t="str">
        <f t="shared" si="21"/>
        <v>What is the meaning of "Silence is golden" ?</v>
      </c>
      <c r="Y141" s="1" t="str">
        <f t="shared" si="22"/>
        <v>L40204140</v>
      </c>
      <c r="Z141" s="2" t="str">
        <f t="shared" si="23"/>
        <v>How to say "沉默是金" ?</v>
      </c>
    </row>
    <row r="142" ht="60" spans="1:26">
      <c r="A142" s="2">
        <v>2</v>
      </c>
      <c r="B142" s="3" t="s">
        <v>491</v>
      </c>
      <c r="C142" s="9" t="s">
        <v>492</v>
      </c>
      <c r="D142" s="7" t="s">
        <v>518</v>
      </c>
      <c r="E142" s="7" t="s">
        <v>519</v>
      </c>
      <c r="F142" s="2" t="s">
        <v>604</v>
      </c>
      <c r="G142" s="11" t="s">
        <v>605</v>
      </c>
      <c r="H142" s="11" t="s">
        <v>606</v>
      </c>
      <c r="I142" s="15" t="s">
        <v>607</v>
      </c>
      <c r="J142" s="2">
        <v>0</v>
      </c>
      <c r="K142" s="2">
        <v>1</v>
      </c>
      <c r="L142" s="2">
        <v>1</v>
      </c>
      <c r="M142" s="2">
        <v>0</v>
      </c>
      <c r="N142" s="2">
        <v>0</v>
      </c>
      <c r="O142" s="1" t="str">
        <f t="shared" si="18"/>
        <v/>
      </c>
      <c r="P142" s="2" t="str">
        <f t="shared" si="19"/>
        <v/>
      </c>
      <c r="T142" s="1" t="str">
        <f t="shared" si="20"/>
        <v>L30204141</v>
      </c>
      <c r="U142" s="2" t="str">
        <f t="shared" si="21"/>
        <v>What is the meaning of "Golden parachute" ?</v>
      </c>
      <c r="Y142" s="1" t="str">
        <f t="shared" si="22"/>
        <v>L40204141</v>
      </c>
      <c r="Z142" s="2" t="str">
        <f t="shared" si="23"/>
        <v>How to say "金降落伞（规定员工如被解职即可获得大笔补偿金的聘约条款)" ?</v>
      </c>
    </row>
    <row r="143" ht="42" spans="1:26">
      <c r="A143" s="2">
        <v>2</v>
      </c>
      <c r="B143" s="3" t="s">
        <v>491</v>
      </c>
      <c r="C143" s="9" t="s">
        <v>492</v>
      </c>
      <c r="D143" s="7" t="s">
        <v>518</v>
      </c>
      <c r="E143" s="7" t="s">
        <v>519</v>
      </c>
      <c r="F143" s="2" t="s">
        <v>608</v>
      </c>
      <c r="G143" s="11" t="s">
        <v>609</v>
      </c>
      <c r="H143" s="11" t="s">
        <v>610</v>
      </c>
      <c r="I143" s="9" t="s">
        <v>611</v>
      </c>
      <c r="J143" s="2">
        <v>0</v>
      </c>
      <c r="K143" s="2">
        <v>1</v>
      </c>
      <c r="L143" s="2">
        <v>1</v>
      </c>
      <c r="M143" s="2">
        <v>0</v>
      </c>
      <c r="N143" s="2">
        <v>0</v>
      </c>
      <c r="O143" s="1" t="str">
        <f t="shared" si="18"/>
        <v/>
      </c>
      <c r="P143" s="2" t="str">
        <f t="shared" si="19"/>
        <v/>
      </c>
      <c r="T143" s="1" t="str">
        <f t="shared" si="20"/>
        <v>L30204142</v>
      </c>
      <c r="U143" s="2" t="str">
        <f t="shared" si="21"/>
        <v>What is the meaning of "Golden handshake" ?</v>
      </c>
      <c r="Y143" s="1" t="str">
        <f t="shared" si="22"/>
        <v>L40204142</v>
      </c>
      <c r="Z143" s="2" t="str">
        <f t="shared" si="23"/>
        <v>How to say "丰厚的离职金" ?</v>
      </c>
    </row>
    <row r="144" ht="28" spans="1:26">
      <c r="A144" s="2">
        <v>2</v>
      </c>
      <c r="B144" s="3" t="s">
        <v>491</v>
      </c>
      <c r="C144" s="9" t="s">
        <v>492</v>
      </c>
      <c r="D144" s="7" t="s">
        <v>518</v>
      </c>
      <c r="E144" s="7" t="s">
        <v>612</v>
      </c>
      <c r="F144" s="2" t="s">
        <v>613</v>
      </c>
      <c r="G144" s="11" t="s">
        <v>614</v>
      </c>
      <c r="H144" s="11" t="s">
        <v>615</v>
      </c>
      <c r="I144" s="9" t="s">
        <v>616</v>
      </c>
      <c r="J144" s="2">
        <v>1</v>
      </c>
      <c r="K144" s="2">
        <v>0</v>
      </c>
      <c r="L144" s="2">
        <v>0</v>
      </c>
      <c r="M144" s="2">
        <v>0</v>
      </c>
      <c r="N144" s="2">
        <v>0</v>
      </c>
      <c r="O144" s="1" t="str">
        <f t="shared" si="18"/>
        <v>L20204143</v>
      </c>
      <c r="P144" s="2" t="str">
        <f t="shared" si="19"/>
        <v>What is the concept of "We have no dog in this fight" ?</v>
      </c>
      <c r="T144" s="1" t="str">
        <f t="shared" si="20"/>
        <v/>
      </c>
      <c r="U144" s="2" t="str">
        <f t="shared" si="21"/>
        <v/>
      </c>
      <c r="Y144" s="1" t="str">
        <f t="shared" si="22"/>
        <v/>
      </c>
      <c r="Z144" s="2" t="str">
        <f t="shared" si="23"/>
        <v/>
      </c>
    </row>
    <row r="145" ht="28" spans="1:26">
      <c r="A145" s="2">
        <v>2</v>
      </c>
      <c r="B145" s="3" t="s">
        <v>491</v>
      </c>
      <c r="C145" s="9" t="s">
        <v>492</v>
      </c>
      <c r="D145" s="7" t="s">
        <v>518</v>
      </c>
      <c r="E145" s="7" t="s">
        <v>612</v>
      </c>
      <c r="F145" s="2" t="s">
        <v>617</v>
      </c>
      <c r="G145" s="11" t="s">
        <v>618</v>
      </c>
      <c r="H145" s="11" t="s">
        <v>619</v>
      </c>
      <c r="I145" s="9" t="s">
        <v>620</v>
      </c>
      <c r="J145" s="2">
        <v>1</v>
      </c>
      <c r="K145" s="2">
        <v>1</v>
      </c>
      <c r="L145" s="2">
        <v>1</v>
      </c>
      <c r="M145" s="2">
        <v>0</v>
      </c>
      <c r="N145" s="2">
        <v>0</v>
      </c>
      <c r="O145" s="1" t="str">
        <f t="shared" si="18"/>
        <v>L20204144</v>
      </c>
      <c r="P145" s="2" t="str">
        <f t="shared" si="19"/>
        <v>What is the concept of "Doggie bag" ?</v>
      </c>
      <c r="T145" s="1" t="str">
        <f t="shared" si="20"/>
        <v>L30204144</v>
      </c>
      <c r="U145" s="2" t="str">
        <f t="shared" si="21"/>
        <v>What is the meaning of "Doggie bag" ?</v>
      </c>
      <c r="Y145" s="1" t="str">
        <f t="shared" si="22"/>
        <v>L40204144</v>
      </c>
      <c r="Z145" s="2" t="str">
        <f t="shared" si="23"/>
        <v>How to say "打包吃剩的食物" ?</v>
      </c>
    </row>
    <row r="146" ht="28" spans="1:26">
      <c r="A146" s="2">
        <v>2</v>
      </c>
      <c r="B146" s="3" t="s">
        <v>491</v>
      </c>
      <c r="C146" s="9" t="s">
        <v>492</v>
      </c>
      <c r="D146" s="7" t="s">
        <v>518</v>
      </c>
      <c r="E146" s="7" t="s">
        <v>612</v>
      </c>
      <c r="F146" s="2" t="s">
        <v>621</v>
      </c>
      <c r="G146" s="11" t="s">
        <v>622</v>
      </c>
      <c r="H146" s="11" t="s">
        <v>623</v>
      </c>
      <c r="I146" s="9" t="s">
        <v>624</v>
      </c>
      <c r="J146" s="2">
        <v>1</v>
      </c>
      <c r="K146" s="2">
        <v>0</v>
      </c>
      <c r="L146" s="2">
        <v>0</v>
      </c>
      <c r="M146" s="2">
        <v>0</v>
      </c>
      <c r="N146" s="2">
        <v>0</v>
      </c>
      <c r="O146" s="1" t="str">
        <f t="shared" si="18"/>
        <v>L20204145</v>
      </c>
      <c r="P146" s="2" t="str">
        <f t="shared" si="19"/>
        <v>What is the concept of "Property fat cats" ?</v>
      </c>
      <c r="T146" s="1" t="str">
        <f t="shared" si="20"/>
        <v/>
      </c>
      <c r="U146" s="2" t="str">
        <f t="shared" si="21"/>
        <v/>
      </c>
      <c r="Y146" s="1" t="str">
        <f t="shared" si="22"/>
        <v/>
      </c>
      <c r="Z146" s="2" t="str">
        <f t="shared" si="23"/>
        <v/>
      </c>
    </row>
    <row r="147" ht="35" spans="1:26">
      <c r="A147" s="2">
        <v>2</v>
      </c>
      <c r="B147" s="3" t="s">
        <v>491</v>
      </c>
      <c r="C147" s="9" t="s">
        <v>492</v>
      </c>
      <c r="D147" s="7" t="s">
        <v>518</v>
      </c>
      <c r="E147" s="7" t="s">
        <v>612</v>
      </c>
      <c r="F147" s="2" t="s">
        <v>625</v>
      </c>
      <c r="G147" s="11" t="s">
        <v>626</v>
      </c>
      <c r="H147" s="11" t="s">
        <v>627</v>
      </c>
      <c r="I147" s="9" t="s">
        <v>628</v>
      </c>
      <c r="J147" s="2">
        <v>1</v>
      </c>
      <c r="K147" s="2">
        <v>1</v>
      </c>
      <c r="L147" s="2">
        <v>1</v>
      </c>
      <c r="M147" s="2">
        <v>0</v>
      </c>
      <c r="N147" s="2">
        <v>0</v>
      </c>
      <c r="O147" s="1" t="str">
        <f t="shared" si="18"/>
        <v>L20204146</v>
      </c>
      <c r="P147" s="2" t="str">
        <f t="shared" si="19"/>
        <v>What is the concept of "He quit smoking cold turkey" ?</v>
      </c>
      <c r="T147" s="1" t="str">
        <f t="shared" si="20"/>
        <v>L30204146</v>
      </c>
      <c r="U147" s="2" t="str">
        <f t="shared" si="21"/>
        <v>What is the meaning of "He quit smoking cold turkey" ?</v>
      </c>
      <c r="Y147" s="1" t="str">
        <f t="shared" si="22"/>
        <v>L40204146</v>
      </c>
      <c r="Z147" s="2" t="str">
        <f t="shared" si="23"/>
        <v>How to say "他马上戒掉烟" ?</v>
      </c>
    </row>
    <row r="148" ht="28" spans="1:26">
      <c r="A148" s="2">
        <v>2</v>
      </c>
      <c r="B148" s="3" t="s">
        <v>491</v>
      </c>
      <c r="C148" s="9" t="s">
        <v>492</v>
      </c>
      <c r="D148" s="7" t="s">
        <v>518</v>
      </c>
      <c r="E148" s="7" t="s">
        <v>612</v>
      </c>
      <c r="F148" s="2" t="s">
        <v>629</v>
      </c>
      <c r="G148" s="11" t="s">
        <v>630</v>
      </c>
      <c r="H148" s="11" t="s">
        <v>631</v>
      </c>
      <c r="I148" s="9" t="s">
        <v>632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1" t="str">
        <f t="shared" si="18"/>
        <v/>
      </c>
      <c r="P148" s="2" t="str">
        <f t="shared" si="19"/>
        <v/>
      </c>
      <c r="T148" s="1" t="str">
        <f t="shared" si="20"/>
        <v/>
      </c>
      <c r="U148" s="2" t="str">
        <f t="shared" si="21"/>
        <v/>
      </c>
      <c r="Y148" s="1" t="str">
        <f t="shared" si="22"/>
        <v/>
      </c>
      <c r="Z148" s="2" t="str">
        <f t="shared" si="23"/>
        <v/>
      </c>
    </row>
    <row r="149" ht="28" spans="1:26">
      <c r="A149" s="2">
        <v>2</v>
      </c>
      <c r="B149" s="3" t="s">
        <v>491</v>
      </c>
      <c r="C149" s="9" t="s">
        <v>492</v>
      </c>
      <c r="D149" s="7" t="s">
        <v>518</v>
      </c>
      <c r="E149" s="7" t="s">
        <v>612</v>
      </c>
      <c r="F149" s="2" t="s">
        <v>633</v>
      </c>
      <c r="G149" s="11" t="s">
        <v>634</v>
      </c>
      <c r="H149" s="11" t="s">
        <v>635</v>
      </c>
      <c r="I149" s="13" t="s">
        <v>636</v>
      </c>
      <c r="J149" s="2">
        <v>1</v>
      </c>
      <c r="K149" s="2">
        <v>0</v>
      </c>
      <c r="L149" s="2">
        <v>0</v>
      </c>
      <c r="M149" s="2">
        <v>0</v>
      </c>
      <c r="N149" s="2">
        <v>0</v>
      </c>
      <c r="O149" s="1" t="str">
        <f t="shared" si="18"/>
        <v>L20204148</v>
      </c>
      <c r="P149" s="2" t="str">
        <f t="shared" si="19"/>
        <v>What is the concept of "Let’s talk turkey" ?</v>
      </c>
      <c r="T149" s="1" t="str">
        <f t="shared" si="20"/>
        <v/>
      </c>
      <c r="U149" s="2" t="str">
        <f t="shared" si="21"/>
        <v/>
      </c>
      <c r="Y149" s="1" t="str">
        <f t="shared" si="22"/>
        <v/>
      </c>
      <c r="Z149" s="2" t="str">
        <f t="shared" si="23"/>
        <v/>
      </c>
    </row>
    <row r="150" ht="47" spans="1:26">
      <c r="A150" s="2">
        <v>2</v>
      </c>
      <c r="B150" s="3" t="s">
        <v>491</v>
      </c>
      <c r="C150" s="9" t="s">
        <v>492</v>
      </c>
      <c r="D150" s="7" t="s">
        <v>518</v>
      </c>
      <c r="E150" s="7" t="s">
        <v>612</v>
      </c>
      <c r="F150" s="2" t="s">
        <v>637</v>
      </c>
      <c r="G150" s="11" t="s">
        <v>638</v>
      </c>
      <c r="H150" s="11" t="s">
        <v>639</v>
      </c>
      <c r="I150" s="13" t="s">
        <v>640</v>
      </c>
      <c r="J150" s="2">
        <v>0</v>
      </c>
      <c r="K150" s="2">
        <v>1</v>
      </c>
      <c r="L150" s="2">
        <v>1</v>
      </c>
      <c r="M150" s="2">
        <v>0</v>
      </c>
      <c r="N150" s="2">
        <v>0</v>
      </c>
      <c r="O150" s="1" t="str">
        <f t="shared" si="18"/>
        <v/>
      </c>
      <c r="P150" s="2" t="str">
        <f t="shared" si="19"/>
        <v/>
      </c>
      <c r="T150" s="1" t="str">
        <f t="shared" si="20"/>
        <v>L30204149</v>
      </c>
      <c r="U150" s="2" t="str">
        <f t="shared" si="21"/>
        <v>What is the meaning of "I am bullish about China’s economy" ?</v>
      </c>
      <c r="Y150" s="1" t="str">
        <f t="shared" si="22"/>
        <v>L40204149</v>
      </c>
      <c r="Z150" s="2" t="str">
        <f t="shared" si="23"/>
        <v>How to say "我对中国的经济有信心" ?</v>
      </c>
    </row>
    <row r="151" ht="35" spans="1:26">
      <c r="A151" s="2">
        <v>2</v>
      </c>
      <c r="B151" s="3" t="s">
        <v>491</v>
      </c>
      <c r="C151" s="9" t="s">
        <v>492</v>
      </c>
      <c r="D151" s="7" t="s">
        <v>518</v>
      </c>
      <c r="E151" s="7" t="s">
        <v>612</v>
      </c>
      <c r="F151" s="2" t="s">
        <v>641</v>
      </c>
      <c r="G151" s="11" t="s">
        <v>642</v>
      </c>
      <c r="H151" s="11" t="s">
        <v>643</v>
      </c>
      <c r="I151" s="9" t="s">
        <v>644</v>
      </c>
      <c r="J151" s="2">
        <v>1</v>
      </c>
      <c r="K151" s="2">
        <v>1</v>
      </c>
      <c r="L151" s="2">
        <v>1</v>
      </c>
      <c r="M151" s="2">
        <v>0</v>
      </c>
      <c r="N151" s="2">
        <v>0</v>
      </c>
      <c r="O151" s="1" t="str">
        <f t="shared" si="18"/>
        <v>L20204150</v>
      </c>
      <c r="P151" s="2" t="str">
        <f t="shared" si="19"/>
        <v>What is the concept of "Bearish market" ?</v>
      </c>
      <c r="T151" s="1" t="str">
        <f t="shared" si="20"/>
        <v>L30204150</v>
      </c>
      <c r="U151" s="2" t="str">
        <f t="shared" si="21"/>
        <v>What is the meaning of "Bearish market" ?</v>
      </c>
      <c r="Y151" s="1" t="str">
        <f t="shared" si="22"/>
        <v>L40204150</v>
      </c>
      <c r="Z151" s="2" t="str">
        <f t="shared" si="23"/>
        <v>How to say "熊市" ?</v>
      </c>
    </row>
    <row r="152" ht="35" spans="1:26">
      <c r="A152" s="2">
        <v>2</v>
      </c>
      <c r="B152" s="3" t="s">
        <v>491</v>
      </c>
      <c r="C152" s="9" t="s">
        <v>492</v>
      </c>
      <c r="D152" s="7" t="s">
        <v>518</v>
      </c>
      <c r="E152" s="7" t="s">
        <v>612</v>
      </c>
      <c r="F152" s="2" t="s">
        <v>645</v>
      </c>
      <c r="G152" s="11" t="s">
        <v>646</v>
      </c>
      <c r="H152" s="11" t="s">
        <v>647</v>
      </c>
      <c r="I152" s="9" t="s">
        <v>648</v>
      </c>
      <c r="J152" s="2">
        <v>0</v>
      </c>
      <c r="K152" s="2">
        <v>1</v>
      </c>
      <c r="L152" s="2">
        <v>1</v>
      </c>
      <c r="M152" s="2">
        <v>0</v>
      </c>
      <c r="N152" s="2">
        <v>0</v>
      </c>
      <c r="O152" s="1" t="str">
        <f t="shared" si="18"/>
        <v/>
      </c>
      <c r="P152" s="2" t="str">
        <f t="shared" si="19"/>
        <v/>
      </c>
      <c r="T152" s="1" t="str">
        <f t="shared" si="20"/>
        <v>L30204151</v>
      </c>
      <c r="U152" s="2" t="str">
        <f t="shared" si="21"/>
        <v>What is the meaning of "Let sleeping dogs lie" ?</v>
      </c>
      <c r="Y152" s="1" t="str">
        <f t="shared" si="22"/>
        <v>L40204151</v>
      </c>
      <c r="Z152" s="2" t="str">
        <f t="shared" si="23"/>
        <v>How to say "别惹是生非" ?</v>
      </c>
    </row>
    <row r="153" ht="42" spans="1:26">
      <c r="A153" s="2">
        <v>2</v>
      </c>
      <c r="B153" s="3" t="s">
        <v>491</v>
      </c>
      <c r="C153" s="9" t="s">
        <v>492</v>
      </c>
      <c r="D153" s="7" t="s">
        <v>518</v>
      </c>
      <c r="E153" s="7" t="s">
        <v>612</v>
      </c>
      <c r="F153" s="2" t="s">
        <v>649</v>
      </c>
      <c r="G153" s="11" t="s">
        <v>650</v>
      </c>
      <c r="H153" s="11" t="s">
        <v>651</v>
      </c>
      <c r="I153" s="13" t="s">
        <v>652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1" t="str">
        <f t="shared" si="18"/>
        <v/>
      </c>
      <c r="P153" s="2" t="str">
        <f t="shared" si="19"/>
        <v/>
      </c>
      <c r="T153" s="1" t="str">
        <f t="shared" si="20"/>
        <v/>
      </c>
      <c r="U153" s="2" t="str">
        <f t="shared" si="21"/>
        <v/>
      </c>
      <c r="Y153" s="1" t="str">
        <f t="shared" si="22"/>
        <v/>
      </c>
      <c r="Z153" s="2" t="str">
        <f t="shared" si="23"/>
        <v/>
      </c>
    </row>
    <row r="154" ht="42" spans="1:26">
      <c r="A154" s="2">
        <v>2</v>
      </c>
      <c r="B154" s="3" t="s">
        <v>491</v>
      </c>
      <c r="C154" s="9" t="s">
        <v>492</v>
      </c>
      <c r="D154" s="7" t="s">
        <v>518</v>
      </c>
      <c r="E154" s="7" t="s">
        <v>612</v>
      </c>
      <c r="F154" s="2" t="s">
        <v>653</v>
      </c>
      <c r="G154" s="11" t="s">
        <v>654</v>
      </c>
      <c r="H154" s="11" t="s">
        <v>655</v>
      </c>
      <c r="I154" s="13" t="s">
        <v>656</v>
      </c>
      <c r="J154" s="2">
        <v>1</v>
      </c>
      <c r="K154" s="2">
        <v>1</v>
      </c>
      <c r="L154" s="2">
        <v>1</v>
      </c>
      <c r="M154" s="2">
        <v>0</v>
      </c>
      <c r="N154" s="2">
        <v>0</v>
      </c>
      <c r="O154" s="1" t="str">
        <f t="shared" si="18"/>
        <v>L20204153</v>
      </c>
      <c r="P154" s="2" t="str">
        <f t="shared" si="19"/>
        <v>What is the concept of "Puppy love" ?</v>
      </c>
      <c r="T154" s="1" t="str">
        <f t="shared" si="20"/>
        <v>L30204153</v>
      </c>
      <c r="U154" s="2" t="str">
        <f t="shared" si="21"/>
        <v>What is the meaning of "Puppy love" ?</v>
      </c>
      <c r="Y154" s="1" t="str">
        <f t="shared" si="22"/>
        <v>L40204153</v>
      </c>
      <c r="Z154" s="2" t="str">
        <f t="shared" si="23"/>
        <v>How to say "青少年的初恋" ?</v>
      </c>
    </row>
    <row r="155" ht="47" spans="1:26">
      <c r="A155" s="2">
        <v>2</v>
      </c>
      <c r="B155" s="3" t="s">
        <v>491</v>
      </c>
      <c r="C155" s="9" t="s">
        <v>492</v>
      </c>
      <c r="D155" s="7" t="s">
        <v>518</v>
      </c>
      <c r="E155" s="7" t="s">
        <v>612</v>
      </c>
      <c r="F155" s="2" t="s">
        <v>657</v>
      </c>
      <c r="G155" s="11" t="s">
        <v>658</v>
      </c>
      <c r="H155" s="11" t="s">
        <v>659</v>
      </c>
      <c r="I155" s="9" t="s">
        <v>660</v>
      </c>
      <c r="J155" s="2">
        <v>1</v>
      </c>
      <c r="K155" s="2">
        <v>1</v>
      </c>
      <c r="L155" s="2">
        <v>1</v>
      </c>
      <c r="M155" s="2">
        <v>0</v>
      </c>
      <c r="N155" s="2">
        <v>0</v>
      </c>
      <c r="O155" s="1" t="str">
        <f t="shared" si="18"/>
        <v>L20204154</v>
      </c>
      <c r="P155" s="2" t="str">
        <f t="shared" si="19"/>
        <v>What is the concept of "America is treating Huawei like a sitting duck" ?</v>
      </c>
      <c r="T155" s="1" t="str">
        <f t="shared" si="20"/>
        <v>L30204154</v>
      </c>
      <c r="U155" s="2" t="str">
        <f t="shared" si="21"/>
        <v>What is the meaning of "America is treating Huawei like a sitting duck" ?</v>
      </c>
      <c r="Y155" s="1" t="str">
        <f t="shared" si="22"/>
        <v>L40204154</v>
      </c>
      <c r="Z155" s="2" t="str">
        <f t="shared" si="23"/>
        <v>How to say "美国把华为当作瓮中之鳖" ?</v>
      </c>
    </row>
    <row r="156" ht="47" spans="1:26">
      <c r="A156" s="2">
        <v>2</v>
      </c>
      <c r="B156" s="3" t="s">
        <v>491</v>
      </c>
      <c r="C156" s="9" t="s">
        <v>492</v>
      </c>
      <c r="D156" s="7" t="s">
        <v>518</v>
      </c>
      <c r="E156" s="7" t="s">
        <v>612</v>
      </c>
      <c r="F156" s="2" t="s">
        <v>661</v>
      </c>
      <c r="G156" s="11" t="s">
        <v>662</v>
      </c>
      <c r="H156" s="11" t="s">
        <v>663</v>
      </c>
      <c r="I156" s="9" t="s">
        <v>664</v>
      </c>
      <c r="J156" s="2">
        <v>1</v>
      </c>
      <c r="K156" s="2">
        <v>1</v>
      </c>
      <c r="L156" s="2">
        <v>1</v>
      </c>
      <c r="M156" s="2">
        <v>0</v>
      </c>
      <c r="N156" s="2">
        <v>0</v>
      </c>
      <c r="O156" s="1" t="str">
        <f t="shared" si="18"/>
        <v>L20204155</v>
      </c>
      <c r="P156" s="2" t="str">
        <f t="shared" si="19"/>
        <v>What is the concept of "I want to hear it from the horse’s mouth" ?</v>
      </c>
      <c r="T156" s="1" t="str">
        <f t="shared" si="20"/>
        <v>L30204155</v>
      </c>
      <c r="U156" s="2" t="str">
        <f t="shared" si="21"/>
        <v>What is the meaning of "I want to hear it from the horse’s mouth" ?</v>
      </c>
      <c r="Y156" s="1" t="str">
        <f t="shared" si="22"/>
        <v>L40204155</v>
      </c>
      <c r="Z156" s="2" t="str">
        <f t="shared" si="23"/>
        <v>How to say "从做决定的人那获得结果" ?</v>
      </c>
    </row>
    <row r="157" ht="42" spans="1:26">
      <c r="A157" s="2">
        <v>2</v>
      </c>
      <c r="B157" s="3" t="s">
        <v>491</v>
      </c>
      <c r="C157" s="9" t="s">
        <v>492</v>
      </c>
      <c r="D157" s="7" t="s">
        <v>518</v>
      </c>
      <c r="E157" s="7" t="s">
        <v>612</v>
      </c>
      <c r="F157" s="2" t="s">
        <v>665</v>
      </c>
      <c r="G157" s="11" t="s">
        <v>666</v>
      </c>
      <c r="H157" s="11" t="s">
        <v>667</v>
      </c>
      <c r="I157" s="13" t="s">
        <v>668</v>
      </c>
      <c r="J157" s="2">
        <v>0</v>
      </c>
      <c r="K157" s="2">
        <v>1</v>
      </c>
      <c r="L157" s="2">
        <v>1</v>
      </c>
      <c r="M157" s="2">
        <v>0</v>
      </c>
      <c r="N157" s="2">
        <v>0</v>
      </c>
      <c r="O157" s="1" t="str">
        <f t="shared" si="18"/>
        <v/>
      </c>
      <c r="P157" s="2" t="str">
        <f t="shared" si="19"/>
        <v/>
      </c>
      <c r="T157" s="1" t="str">
        <f t="shared" si="20"/>
        <v>L30204156</v>
      </c>
      <c r="U157" s="2" t="str">
        <f t="shared" si="21"/>
        <v>What is the meaning of "A lame-duck president" ?</v>
      </c>
      <c r="Y157" s="1" t="str">
        <f t="shared" si="22"/>
        <v>L40204156</v>
      </c>
      <c r="Z157" s="2" t="str">
        <f t="shared" si="23"/>
        <v>How to say "即将届满卸任的总统" ?</v>
      </c>
    </row>
    <row r="158" ht="28" spans="1:26">
      <c r="A158" s="2">
        <v>2</v>
      </c>
      <c r="B158" s="3" t="s">
        <v>491</v>
      </c>
      <c r="C158" s="9" t="s">
        <v>492</v>
      </c>
      <c r="D158" s="7" t="s">
        <v>518</v>
      </c>
      <c r="E158" s="7" t="s">
        <v>612</v>
      </c>
      <c r="F158" s="2" t="s">
        <v>669</v>
      </c>
      <c r="G158" s="11" t="s">
        <v>670</v>
      </c>
      <c r="H158" s="11" t="s">
        <v>671</v>
      </c>
      <c r="I158" s="9" t="s">
        <v>672</v>
      </c>
      <c r="J158" s="2">
        <v>1</v>
      </c>
      <c r="K158" s="2">
        <v>1</v>
      </c>
      <c r="L158" s="2">
        <v>1</v>
      </c>
      <c r="M158" s="2">
        <v>0</v>
      </c>
      <c r="N158" s="2">
        <v>0</v>
      </c>
      <c r="O158" s="1" t="str">
        <f t="shared" si="18"/>
        <v>L20204157</v>
      </c>
      <c r="P158" s="2" t="str">
        <f t="shared" si="19"/>
        <v>What is the concept of "Dark horse" ?</v>
      </c>
      <c r="T158" s="1" t="str">
        <f t="shared" si="20"/>
        <v>L30204157</v>
      </c>
      <c r="U158" s="2" t="str">
        <f t="shared" si="21"/>
        <v>What is the meaning of "Dark horse" ?</v>
      </c>
      <c r="Y158" s="1" t="str">
        <f t="shared" si="22"/>
        <v>L40204157</v>
      </c>
      <c r="Z158" s="2" t="str">
        <f t="shared" si="23"/>
        <v>How to say "黑马" ?</v>
      </c>
    </row>
    <row r="159" ht="47" spans="1:26">
      <c r="A159" s="2">
        <v>2</v>
      </c>
      <c r="B159" s="3" t="s">
        <v>491</v>
      </c>
      <c r="C159" s="9" t="s">
        <v>492</v>
      </c>
      <c r="D159" s="7" t="s">
        <v>518</v>
      </c>
      <c r="E159" s="7" t="s">
        <v>612</v>
      </c>
      <c r="F159" s="2" t="s">
        <v>673</v>
      </c>
      <c r="G159" s="11" t="s">
        <v>674</v>
      </c>
      <c r="H159" s="11" t="s">
        <v>675</v>
      </c>
      <c r="I159" s="9" t="s">
        <v>676</v>
      </c>
      <c r="J159" s="2">
        <v>1</v>
      </c>
      <c r="K159" s="2">
        <v>1</v>
      </c>
      <c r="L159" s="2">
        <v>1</v>
      </c>
      <c r="M159" s="2">
        <v>0</v>
      </c>
      <c r="N159" s="2">
        <v>0</v>
      </c>
      <c r="O159" s="1" t="str">
        <f t="shared" si="18"/>
        <v>L20204158</v>
      </c>
      <c r="P159" s="2" t="str">
        <f t="shared" si="19"/>
        <v>What is the concept of "Last straw that breaks the camel’s back" ?</v>
      </c>
      <c r="T159" s="1" t="str">
        <f t="shared" si="20"/>
        <v>L30204158</v>
      </c>
      <c r="U159" s="2" t="str">
        <f t="shared" si="21"/>
        <v>What is the meaning of "Last straw that breaks the camel’s back" ?</v>
      </c>
      <c r="Y159" s="1" t="str">
        <f t="shared" si="22"/>
        <v>L40204158</v>
      </c>
      <c r="Z159" s="2" t="str">
        <f t="shared" si="23"/>
        <v>How to say "压死骆驼的做后一根稻草" ?</v>
      </c>
    </row>
    <row r="160" ht="28" spans="1:26">
      <c r="A160" s="2">
        <v>2</v>
      </c>
      <c r="B160" s="3" t="s">
        <v>491</v>
      </c>
      <c r="C160" s="9" t="s">
        <v>492</v>
      </c>
      <c r="D160" s="7" t="s">
        <v>518</v>
      </c>
      <c r="E160" s="7" t="s">
        <v>612</v>
      </c>
      <c r="F160" s="2" t="s">
        <v>677</v>
      </c>
      <c r="G160" s="11" t="s">
        <v>678</v>
      </c>
      <c r="H160" s="11" t="s">
        <v>679</v>
      </c>
      <c r="I160" s="9" t="s">
        <v>680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1" t="str">
        <f t="shared" si="18"/>
        <v>L20204159</v>
      </c>
      <c r="P160" s="2" t="str">
        <f t="shared" si="19"/>
        <v>What is the concept of "Kangaroo court" ?</v>
      </c>
      <c r="T160" s="1" t="str">
        <f t="shared" si="20"/>
        <v/>
      </c>
      <c r="U160" s="2" t="str">
        <f t="shared" si="21"/>
        <v/>
      </c>
      <c r="Y160" s="1" t="str">
        <f t="shared" si="22"/>
        <v/>
      </c>
      <c r="Z160" s="2" t="str">
        <f t="shared" si="23"/>
        <v/>
      </c>
    </row>
    <row r="161" ht="35" spans="1:26">
      <c r="A161" s="2">
        <v>2</v>
      </c>
      <c r="B161" s="3" t="s">
        <v>491</v>
      </c>
      <c r="C161" s="9" t="s">
        <v>492</v>
      </c>
      <c r="D161" s="7" t="s">
        <v>518</v>
      </c>
      <c r="E161" s="7" t="s">
        <v>612</v>
      </c>
      <c r="F161" s="2" t="s">
        <v>681</v>
      </c>
      <c r="G161" s="11" t="s">
        <v>682</v>
      </c>
      <c r="H161" s="11" t="s">
        <v>683</v>
      </c>
      <c r="I161" s="13" t="s">
        <v>684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1" t="str">
        <f t="shared" si="18"/>
        <v>L20204160</v>
      </c>
      <c r="P161" s="2" t="str">
        <f t="shared" si="19"/>
        <v>What is the concept of "I always fight for the underdog" ?</v>
      </c>
      <c r="T161" s="1" t="str">
        <f t="shared" si="20"/>
        <v/>
      </c>
      <c r="U161" s="2" t="str">
        <f t="shared" si="21"/>
        <v/>
      </c>
      <c r="Y161" s="1" t="str">
        <f t="shared" si="22"/>
        <v/>
      </c>
      <c r="Z161" s="2" t="str">
        <f t="shared" si="23"/>
        <v/>
      </c>
    </row>
    <row r="162" ht="35" spans="1:26">
      <c r="A162" s="2">
        <v>2</v>
      </c>
      <c r="B162" s="3" t="s">
        <v>491</v>
      </c>
      <c r="C162" s="9" t="s">
        <v>492</v>
      </c>
      <c r="D162" s="7" t="s">
        <v>518</v>
      </c>
      <c r="E162" s="7" t="s">
        <v>612</v>
      </c>
      <c r="F162" s="2" t="s">
        <v>685</v>
      </c>
      <c r="G162" s="17" t="s">
        <v>686</v>
      </c>
      <c r="H162" s="17" t="s">
        <v>687</v>
      </c>
      <c r="I162" s="13" t="s">
        <v>688</v>
      </c>
      <c r="J162" s="2">
        <v>1</v>
      </c>
      <c r="K162" s="2">
        <v>1</v>
      </c>
      <c r="L162" s="2">
        <v>1</v>
      </c>
      <c r="M162" s="2">
        <v>0</v>
      </c>
      <c r="N162" s="2">
        <v>0</v>
      </c>
      <c r="O162" s="1" t="str">
        <f t="shared" si="18"/>
        <v>L20204161</v>
      </c>
      <c r="P162" s="2" t="str">
        <f t="shared" si="19"/>
        <v>What is the concept of "A beehive of activity" ?</v>
      </c>
      <c r="T162" s="1" t="str">
        <f t="shared" si="20"/>
        <v>L30204161</v>
      </c>
      <c r="U162" s="2" t="str">
        <f t="shared" si="21"/>
        <v>What is the meaning of "A beehive of activity" ?</v>
      </c>
      <c r="Y162" s="1" t="str">
        <f t="shared" si="22"/>
        <v>L40204161</v>
      </c>
      <c r="Z162" s="2" t="str">
        <f t="shared" si="23"/>
        <v>How to say "繁忙的地方" ?</v>
      </c>
    </row>
    <row r="163" ht="36" spans="1:26">
      <c r="A163" s="2">
        <v>2</v>
      </c>
      <c r="B163" s="3" t="s">
        <v>491</v>
      </c>
      <c r="C163" s="9" t="s">
        <v>492</v>
      </c>
      <c r="D163" s="7" t="s">
        <v>518</v>
      </c>
      <c r="E163" s="7" t="s">
        <v>612</v>
      </c>
      <c r="F163" s="2" t="s">
        <v>689</v>
      </c>
      <c r="G163" s="11" t="s">
        <v>690</v>
      </c>
      <c r="H163" s="11" t="s">
        <v>691</v>
      </c>
      <c r="I163" s="13" t="s">
        <v>692</v>
      </c>
      <c r="J163" s="2">
        <v>0</v>
      </c>
      <c r="K163" s="2">
        <v>1</v>
      </c>
      <c r="L163" s="2">
        <v>1</v>
      </c>
      <c r="M163" s="2">
        <v>0</v>
      </c>
      <c r="N163" s="2">
        <v>0</v>
      </c>
      <c r="O163" s="1" t="str">
        <f t="shared" si="18"/>
        <v/>
      </c>
      <c r="P163" s="2" t="str">
        <f t="shared" si="19"/>
        <v/>
      </c>
      <c r="T163" s="1" t="str">
        <f t="shared" si="20"/>
        <v>L30204162</v>
      </c>
      <c r="U163" s="2" t="str">
        <f t="shared" si="21"/>
        <v>What is the meaning of "Trump was Putin’s poodle" ?</v>
      </c>
      <c r="Y163" s="1" t="str">
        <f t="shared" si="22"/>
        <v>L40204162</v>
      </c>
      <c r="Z163" s="2" t="str">
        <f t="shared" si="23"/>
        <v>How to say "特朗普对普京百依百顺" ?</v>
      </c>
    </row>
    <row r="164" ht="35" spans="1:26">
      <c r="A164" s="2">
        <v>2</v>
      </c>
      <c r="B164" s="3" t="s">
        <v>491</v>
      </c>
      <c r="C164" s="9" t="s">
        <v>492</v>
      </c>
      <c r="D164" s="7" t="s">
        <v>518</v>
      </c>
      <c r="E164" s="7" t="s">
        <v>612</v>
      </c>
      <c r="F164" s="2" t="s">
        <v>693</v>
      </c>
      <c r="G164" s="11" t="s">
        <v>694</v>
      </c>
      <c r="H164" s="11" t="s">
        <v>695</v>
      </c>
      <c r="I164" s="9" t="s">
        <v>696</v>
      </c>
      <c r="J164" s="2">
        <v>0</v>
      </c>
      <c r="K164" s="2">
        <v>1</v>
      </c>
      <c r="L164" s="2">
        <v>1</v>
      </c>
      <c r="M164" s="2">
        <v>0</v>
      </c>
      <c r="N164" s="2">
        <v>0</v>
      </c>
      <c r="O164" s="1" t="str">
        <f t="shared" si="18"/>
        <v/>
      </c>
      <c r="P164" s="2" t="str">
        <f t="shared" si="19"/>
        <v/>
      </c>
      <c r="T164" s="1" t="str">
        <f t="shared" si="20"/>
        <v>L30204163</v>
      </c>
      <c r="U164" s="2" t="str">
        <f t="shared" si="21"/>
        <v>What is the meaning of "I am not an octopus" ?</v>
      </c>
      <c r="Y164" s="1" t="str">
        <f t="shared" si="22"/>
        <v>L40204163</v>
      </c>
      <c r="Z164" s="2" t="str">
        <f t="shared" si="23"/>
        <v>How to say "我没有三头六臂" ?</v>
      </c>
    </row>
    <row r="165" ht="28" spans="1:26">
      <c r="A165" s="2">
        <v>2</v>
      </c>
      <c r="B165" s="3" t="s">
        <v>491</v>
      </c>
      <c r="C165" s="9" t="s">
        <v>492</v>
      </c>
      <c r="D165" s="7" t="s">
        <v>518</v>
      </c>
      <c r="E165" s="7" t="s">
        <v>612</v>
      </c>
      <c r="F165" s="2" t="s">
        <v>697</v>
      </c>
      <c r="G165" s="11" t="s">
        <v>698</v>
      </c>
      <c r="H165" s="11" t="s">
        <v>699</v>
      </c>
      <c r="I165" s="9" t="s">
        <v>700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1" t="str">
        <f t="shared" si="18"/>
        <v/>
      </c>
      <c r="P165" s="2" t="str">
        <f t="shared" si="19"/>
        <v/>
      </c>
      <c r="T165" s="1" t="str">
        <f t="shared" si="20"/>
        <v/>
      </c>
      <c r="U165" s="2" t="str">
        <f t="shared" si="21"/>
        <v/>
      </c>
      <c r="Y165" s="1" t="str">
        <f t="shared" si="22"/>
        <v/>
      </c>
      <c r="Z165" s="2" t="str">
        <f t="shared" si="23"/>
        <v/>
      </c>
    </row>
    <row r="166" ht="28" spans="1:26">
      <c r="A166" s="2">
        <v>2</v>
      </c>
      <c r="B166" s="3" t="s">
        <v>491</v>
      </c>
      <c r="C166" s="9" t="s">
        <v>492</v>
      </c>
      <c r="D166" s="7" t="s">
        <v>518</v>
      </c>
      <c r="E166" s="7" t="s">
        <v>612</v>
      </c>
      <c r="F166" s="2" t="s">
        <v>701</v>
      </c>
      <c r="G166" s="11" t="s">
        <v>702</v>
      </c>
      <c r="H166" s="11" t="s">
        <v>703</v>
      </c>
      <c r="I166" s="9" t="s">
        <v>704</v>
      </c>
      <c r="J166" s="2">
        <v>1</v>
      </c>
      <c r="K166" s="2">
        <v>0</v>
      </c>
      <c r="L166" s="2">
        <v>0</v>
      </c>
      <c r="M166" s="2">
        <v>0</v>
      </c>
      <c r="N166" s="2">
        <v>0</v>
      </c>
      <c r="O166" s="1" t="str">
        <f t="shared" si="18"/>
        <v>L20204165</v>
      </c>
      <c r="P166" s="2" t="str">
        <f t="shared" si="19"/>
        <v>What is the concept of "Road hog" ?</v>
      </c>
      <c r="T166" s="1" t="str">
        <f t="shared" si="20"/>
        <v/>
      </c>
      <c r="U166" s="2" t="str">
        <f t="shared" si="21"/>
        <v/>
      </c>
      <c r="Y166" s="1" t="str">
        <f t="shared" si="22"/>
        <v/>
      </c>
      <c r="Z166" s="2" t="str">
        <f t="shared" si="23"/>
        <v/>
      </c>
    </row>
    <row r="167" ht="28" spans="1:26">
      <c r="A167" s="2">
        <v>2</v>
      </c>
      <c r="B167" s="3" t="s">
        <v>491</v>
      </c>
      <c r="C167" s="9" t="s">
        <v>492</v>
      </c>
      <c r="D167" s="7" t="s">
        <v>518</v>
      </c>
      <c r="E167" s="7" t="s">
        <v>612</v>
      </c>
      <c r="F167" s="2" t="s">
        <v>705</v>
      </c>
      <c r="G167" s="11" t="s">
        <v>706</v>
      </c>
      <c r="H167" s="11" t="s">
        <v>707</v>
      </c>
      <c r="I167" s="13" t="s">
        <v>708</v>
      </c>
      <c r="J167" s="2">
        <v>1</v>
      </c>
      <c r="K167" s="2">
        <v>0</v>
      </c>
      <c r="L167" s="2">
        <v>0</v>
      </c>
      <c r="M167" s="2">
        <v>0</v>
      </c>
      <c r="N167" s="2">
        <v>0</v>
      </c>
      <c r="O167" s="1" t="str">
        <f t="shared" si="18"/>
        <v>L20204166</v>
      </c>
      <c r="P167" s="2" t="str">
        <f t="shared" si="19"/>
        <v>What is the concept of "He looks like a drowned rat" ?</v>
      </c>
      <c r="T167" s="1" t="str">
        <f t="shared" si="20"/>
        <v/>
      </c>
      <c r="U167" s="2" t="str">
        <f t="shared" si="21"/>
        <v/>
      </c>
      <c r="Y167" s="1" t="str">
        <f t="shared" si="22"/>
        <v/>
      </c>
      <c r="Z167" s="2" t="str">
        <f t="shared" si="23"/>
        <v/>
      </c>
    </row>
    <row r="168" ht="28" spans="1:26">
      <c r="A168" s="2">
        <v>2</v>
      </c>
      <c r="B168" s="3" t="s">
        <v>491</v>
      </c>
      <c r="C168" s="9" t="s">
        <v>492</v>
      </c>
      <c r="D168" s="7" t="s">
        <v>518</v>
      </c>
      <c r="E168" s="7" t="s">
        <v>612</v>
      </c>
      <c r="F168" s="2" t="s">
        <v>709</v>
      </c>
      <c r="G168" s="11" t="s">
        <v>710</v>
      </c>
      <c r="H168" s="11" t="s">
        <v>711</v>
      </c>
      <c r="I168" s="9" t="s">
        <v>712</v>
      </c>
      <c r="J168" s="2">
        <v>1</v>
      </c>
      <c r="K168" s="2">
        <v>1</v>
      </c>
      <c r="L168" s="2">
        <v>1</v>
      </c>
      <c r="M168" s="2">
        <v>0</v>
      </c>
      <c r="N168" s="2">
        <v>0</v>
      </c>
      <c r="O168" s="1" t="str">
        <f t="shared" si="18"/>
        <v>L20204167</v>
      </c>
      <c r="P168" s="2" t="str">
        <f t="shared" si="19"/>
        <v>What is the concept of "Chickenfeed" ?</v>
      </c>
      <c r="T168" s="1" t="str">
        <f t="shared" si="20"/>
        <v>L30204167</v>
      </c>
      <c r="U168" s="2" t="str">
        <f t="shared" si="21"/>
        <v>What is the meaning of "Chickenfeed" ?</v>
      </c>
      <c r="Y168" s="1" t="str">
        <f t="shared" si="22"/>
        <v>L40204167</v>
      </c>
      <c r="Z168" s="2" t="str">
        <f t="shared" si="23"/>
        <v>How to say "很少的钱" ?</v>
      </c>
    </row>
    <row r="169" ht="35" spans="1:26">
      <c r="A169" s="2">
        <v>2</v>
      </c>
      <c r="B169" s="3" t="s">
        <v>491</v>
      </c>
      <c r="C169" s="9" t="s">
        <v>492</v>
      </c>
      <c r="D169" s="7" t="s">
        <v>518</v>
      </c>
      <c r="E169" s="7" t="s">
        <v>612</v>
      </c>
      <c r="F169" s="2" t="s">
        <v>713</v>
      </c>
      <c r="G169" s="11" t="s">
        <v>714</v>
      </c>
      <c r="H169" s="11" t="s">
        <v>715</v>
      </c>
      <c r="I169" s="9" t="s">
        <v>716</v>
      </c>
      <c r="J169" s="2">
        <v>1</v>
      </c>
      <c r="K169" s="2">
        <v>1</v>
      </c>
      <c r="L169" s="2">
        <v>1</v>
      </c>
      <c r="M169" s="2">
        <v>0</v>
      </c>
      <c r="N169" s="2">
        <v>0</v>
      </c>
      <c r="O169" s="1" t="str">
        <f t="shared" si="18"/>
        <v>L20204168</v>
      </c>
      <c r="P169" s="2" t="str">
        <f t="shared" si="19"/>
        <v>What is the concept of "Dog-eared books" ?</v>
      </c>
      <c r="T169" s="1" t="str">
        <f t="shared" si="20"/>
        <v>L30204168</v>
      </c>
      <c r="U169" s="2" t="str">
        <f t="shared" si="21"/>
        <v>What is the meaning of "Dog-eared books" ?</v>
      </c>
      <c r="Y169" s="1" t="str">
        <f t="shared" si="22"/>
        <v>L40204168</v>
      </c>
      <c r="Z169" s="2" t="str">
        <f t="shared" si="23"/>
        <v>How to say "卷角的书" ?</v>
      </c>
    </row>
    <row r="170" ht="47" spans="1:26">
      <c r="A170" s="2">
        <v>2</v>
      </c>
      <c r="B170" s="3" t="s">
        <v>491</v>
      </c>
      <c r="C170" s="9" t="s">
        <v>492</v>
      </c>
      <c r="D170" s="7" t="s">
        <v>518</v>
      </c>
      <c r="E170" s="7" t="s">
        <v>612</v>
      </c>
      <c r="F170" s="2" t="s">
        <v>717</v>
      </c>
      <c r="G170" s="11" t="s">
        <v>718</v>
      </c>
      <c r="H170" s="11" t="s">
        <v>719</v>
      </c>
      <c r="I170" s="13" t="s">
        <v>720</v>
      </c>
      <c r="J170" s="2">
        <v>0</v>
      </c>
      <c r="K170" s="2">
        <v>1</v>
      </c>
      <c r="L170" s="2">
        <v>1</v>
      </c>
      <c r="M170" s="2">
        <v>0</v>
      </c>
      <c r="N170" s="2">
        <v>0</v>
      </c>
      <c r="O170" s="1" t="str">
        <f t="shared" si="18"/>
        <v/>
      </c>
      <c r="P170" s="2" t="str">
        <f t="shared" si="19"/>
        <v/>
      </c>
      <c r="T170" s="1" t="str">
        <f t="shared" si="20"/>
        <v>L30204169</v>
      </c>
      <c r="U170" s="2" t="str">
        <f t="shared" si="21"/>
        <v>What is the meaning of "China’s leapfrogging economy" ?</v>
      </c>
      <c r="Y170" s="1" t="str">
        <f t="shared" si="22"/>
        <v>L40204169</v>
      </c>
      <c r="Z170" s="2" t="str">
        <f t="shared" si="23"/>
        <v>How to say "中国经济飞速发展" ?</v>
      </c>
    </row>
    <row r="171" ht="35" spans="1:26">
      <c r="A171" s="2">
        <v>2</v>
      </c>
      <c r="B171" s="3" t="s">
        <v>491</v>
      </c>
      <c r="C171" s="9" t="s">
        <v>492</v>
      </c>
      <c r="D171" s="7" t="s">
        <v>518</v>
      </c>
      <c r="E171" s="7" t="s">
        <v>612</v>
      </c>
      <c r="F171" s="2" t="s">
        <v>721</v>
      </c>
      <c r="G171" s="11" t="s">
        <v>722</v>
      </c>
      <c r="H171" s="11" t="s">
        <v>723</v>
      </c>
      <c r="I171" s="9" t="s">
        <v>724</v>
      </c>
      <c r="J171" s="2">
        <v>1</v>
      </c>
      <c r="K171" s="2">
        <v>1</v>
      </c>
      <c r="L171" s="2">
        <v>1</v>
      </c>
      <c r="M171" s="2">
        <v>0</v>
      </c>
      <c r="N171" s="2">
        <v>0</v>
      </c>
      <c r="O171" s="1" t="str">
        <f t="shared" si="18"/>
        <v>L20204170</v>
      </c>
      <c r="P171" s="2" t="str">
        <f t="shared" si="19"/>
        <v>What is the concept of "Henpecked husband" ?</v>
      </c>
      <c r="T171" s="1" t="str">
        <f t="shared" si="20"/>
        <v>L30204170</v>
      </c>
      <c r="U171" s="2" t="str">
        <f t="shared" si="21"/>
        <v>What is the meaning of "Henpecked husband" ?</v>
      </c>
      <c r="Y171" s="1" t="str">
        <f t="shared" si="22"/>
        <v>L40204170</v>
      </c>
      <c r="Z171" s="2" t="str">
        <f t="shared" si="23"/>
        <v>How to say "怕老婆的老公" ?</v>
      </c>
    </row>
    <row r="172" ht="42" spans="1:26">
      <c r="A172" s="2">
        <v>2</v>
      </c>
      <c r="B172" s="3" t="s">
        <v>491</v>
      </c>
      <c r="C172" s="9" t="s">
        <v>492</v>
      </c>
      <c r="D172" s="7" t="s">
        <v>518</v>
      </c>
      <c r="E172" s="7" t="s">
        <v>612</v>
      </c>
      <c r="F172" s="2" t="s">
        <v>725</v>
      </c>
      <c r="G172" s="11" t="s">
        <v>726</v>
      </c>
      <c r="H172" s="11" t="s">
        <v>727</v>
      </c>
      <c r="I172" s="13" t="s">
        <v>728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1" t="str">
        <f t="shared" si="18"/>
        <v>L20204171</v>
      </c>
      <c r="P172" s="2" t="str">
        <f t="shared" si="19"/>
        <v>What is the concept of "Dovish" ?</v>
      </c>
      <c r="T172" s="1" t="str">
        <f t="shared" si="20"/>
        <v/>
      </c>
      <c r="U172" s="2" t="str">
        <f t="shared" si="21"/>
        <v/>
      </c>
      <c r="Y172" s="1" t="str">
        <f t="shared" si="22"/>
        <v/>
      </c>
      <c r="Z172" s="2" t="str">
        <f t="shared" si="23"/>
        <v/>
      </c>
    </row>
    <row r="173" ht="42" spans="1:26">
      <c r="A173" s="2">
        <v>2</v>
      </c>
      <c r="B173" s="3" t="s">
        <v>491</v>
      </c>
      <c r="C173" s="9" t="s">
        <v>492</v>
      </c>
      <c r="D173" s="7" t="s">
        <v>518</v>
      </c>
      <c r="E173" s="7" t="s">
        <v>612</v>
      </c>
      <c r="F173" s="2" t="s">
        <v>729</v>
      </c>
      <c r="G173" s="11" t="s">
        <v>730</v>
      </c>
      <c r="H173" s="11" t="s">
        <v>731</v>
      </c>
      <c r="I173" s="13" t="s">
        <v>732</v>
      </c>
      <c r="J173" s="2">
        <v>0</v>
      </c>
      <c r="K173" s="2">
        <v>1</v>
      </c>
      <c r="L173" s="2">
        <v>1</v>
      </c>
      <c r="M173" s="2">
        <v>0</v>
      </c>
      <c r="N173" s="2">
        <v>0</v>
      </c>
      <c r="O173" s="1" t="str">
        <f t="shared" si="18"/>
        <v/>
      </c>
      <c r="P173" s="2" t="str">
        <f t="shared" si="19"/>
        <v/>
      </c>
      <c r="T173" s="1" t="str">
        <f t="shared" si="20"/>
        <v>L30204172</v>
      </c>
      <c r="U173" s="2" t="str">
        <f t="shared" si="21"/>
        <v>What is the meaning of "Hawkish" ?</v>
      </c>
      <c r="Y173" s="1" t="str">
        <f t="shared" si="22"/>
        <v>L40204172</v>
      </c>
      <c r="Z173" s="2" t="str">
        <f t="shared" si="23"/>
        <v>How to say "主张战争" ?</v>
      </c>
    </row>
    <row r="174" ht="28" spans="1:26">
      <c r="A174" s="2">
        <v>2</v>
      </c>
      <c r="B174" s="3" t="s">
        <v>491</v>
      </c>
      <c r="C174" s="9" t="s">
        <v>492</v>
      </c>
      <c r="D174" s="7" t="s">
        <v>518</v>
      </c>
      <c r="E174" s="7" t="s">
        <v>612</v>
      </c>
      <c r="F174" s="2" t="s">
        <v>733</v>
      </c>
      <c r="G174" s="11" t="s">
        <v>734</v>
      </c>
      <c r="H174" s="11" t="s">
        <v>735</v>
      </c>
      <c r="I174" s="9" t="s">
        <v>736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1" t="str">
        <f t="shared" si="18"/>
        <v/>
      </c>
      <c r="P174" s="2" t="str">
        <f t="shared" si="19"/>
        <v/>
      </c>
      <c r="T174" s="1" t="str">
        <f t="shared" si="20"/>
        <v/>
      </c>
      <c r="U174" s="2" t="str">
        <f t="shared" si="21"/>
        <v/>
      </c>
      <c r="Y174" s="1" t="str">
        <f t="shared" si="22"/>
        <v/>
      </c>
      <c r="Z174" s="2" t="str">
        <f t="shared" si="23"/>
        <v/>
      </c>
    </row>
    <row r="175" ht="28" spans="1:26">
      <c r="A175" s="2">
        <v>2</v>
      </c>
      <c r="B175" s="3" t="s">
        <v>491</v>
      </c>
      <c r="C175" s="9" t="s">
        <v>492</v>
      </c>
      <c r="D175" s="7" t="s">
        <v>518</v>
      </c>
      <c r="E175" s="7" t="s">
        <v>612</v>
      </c>
      <c r="F175" s="2" t="s">
        <v>737</v>
      </c>
      <c r="G175" s="11" t="s">
        <v>738</v>
      </c>
      <c r="H175" s="11" t="s">
        <v>739</v>
      </c>
      <c r="I175" s="13" t="s">
        <v>740</v>
      </c>
      <c r="J175" s="2">
        <v>0</v>
      </c>
      <c r="K175" s="2">
        <v>1</v>
      </c>
      <c r="L175" s="2">
        <v>1</v>
      </c>
      <c r="M175" s="2">
        <v>0</v>
      </c>
      <c r="N175" s="2">
        <v>0</v>
      </c>
      <c r="O175" s="1" t="str">
        <f t="shared" si="18"/>
        <v/>
      </c>
      <c r="P175" s="2" t="str">
        <f t="shared" si="19"/>
        <v/>
      </c>
      <c r="T175" s="1" t="str">
        <f t="shared" si="20"/>
        <v>L30204174</v>
      </c>
      <c r="U175" s="2" t="str">
        <f t="shared" si="21"/>
        <v>What is the meaning of "Mulish" ?</v>
      </c>
      <c r="Y175" s="1" t="str">
        <f t="shared" si="22"/>
        <v>L40204174</v>
      </c>
      <c r="Z175" s="2" t="str">
        <f t="shared" si="23"/>
        <v>How to say "执拗的，顽固的" ?</v>
      </c>
    </row>
    <row r="176" ht="28" spans="1:26">
      <c r="A176" s="2">
        <v>2</v>
      </c>
      <c r="B176" s="3" t="s">
        <v>491</v>
      </c>
      <c r="C176" s="9" t="s">
        <v>492</v>
      </c>
      <c r="D176" s="7" t="s">
        <v>518</v>
      </c>
      <c r="E176" s="7" t="s">
        <v>612</v>
      </c>
      <c r="F176" s="2" t="s">
        <v>741</v>
      </c>
      <c r="G176" s="11" t="s">
        <v>742</v>
      </c>
      <c r="H176" s="11" t="s">
        <v>743</v>
      </c>
      <c r="I176" s="9" t="s">
        <v>744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1" t="str">
        <f t="shared" si="18"/>
        <v/>
      </c>
      <c r="P176" s="2" t="str">
        <f t="shared" si="19"/>
        <v/>
      </c>
      <c r="T176" s="1" t="str">
        <f t="shared" si="20"/>
        <v/>
      </c>
      <c r="U176" s="2" t="str">
        <f t="shared" si="21"/>
        <v/>
      </c>
      <c r="Y176" s="1" t="str">
        <f t="shared" si="22"/>
        <v/>
      </c>
      <c r="Z176" s="2" t="str">
        <f t="shared" si="23"/>
        <v/>
      </c>
    </row>
    <row r="177" ht="28" spans="1:26">
      <c r="A177" s="2">
        <v>2</v>
      </c>
      <c r="B177" s="3" t="s">
        <v>491</v>
      </c>
      <c r="C177" s="9" t="s">
        <v>492</v>
      </c>
      <c r="D177" s="7" t="s">
        <v>518</v>
      </c>
      <c r="E177" s="7" t="s">
        <v>612</v>
      </c>
      <c r="F177" s="2" t="s">
        <v>745</v>
      </c>
      <c r="G177" s="11" t="s">
        <v>746</v>
      </c>
      <c r="H177" s="11" t="s">
        <v>747</v>
      </c>
      <c r="I177" s="9" t="s">
        <v>748</v>
      </c>
      <c r="J177" s="2">
        <v>1</v>
      </c>
      <c r="K177" s="2">
        <v>0</v>
      </c>
      <c r="L177" s="2">
        <v>0</v>
      </c>
      <c r="M177" s="2">
        <v>0</v>
      </c>
      <c r="N177" s="2">
        <v>0</v>
      </c>
      <c r="O177" s="1" t="str">
        <f t="shared" si="18"/>
        <v>L20204176</v>
      </c>
      <c r="P177" s="2" t="str">
        <f t="shared" si="19"/>
        <v>What is the concept of "Bullish" ?</v>
      </c>
      <c r="T177" s="1" t="str">
        <f t="shared" si="20"/>
        <v/>
      </c>
      <c r="U177" s="2" t="str">
        <f t="shared" si="21"/>
        <v/>
      </c>
      <c r="Y177" s="1" t="str">
        <f t="shared" si="22"/>
        <v/>
      </c>
      <c r="Z177" s="2" t="str">
        <f t="shared" si="23"/>
        <v/>
      </c>
    </row>
    <row r="178" ht="28" spans="1:26">
      <c r="A178" s="2">
        <v>2</v>
      </c>
      <c r="B178" s="3" t="s">
        <v>491</v>
      </c>
      <c r="C178" s="9" t="s">
        <v>492</v>
      </c>
      <c r="D178" s="7" t="s">
        <v>518</v>
      </c>
      <c r="E178" s="7" t="s">
        <v>612</v>
      </c>
      <c r="F178" s="2" t="s">
        <v>749</v>
      </c>
      <c r="G178" s="11" t="s">
        <v>750</v>
      </c>
      <c r="H178" s="11" t="s">
        <v>751</v>
      </c>
      <c r="I178" s="9" t="s">
        <v>752</v>
      </c>
      <c r="J178" s="2">
        <v>1</v>
      </c>
      <c r="K178" s="2">
        <v>1</v>
      </c>
      <c r="L178" s="2">
        <v>1</v>
      </c>
      <c r="M178" s="2">
        <v>0</v>
      </c>
      <c r="N178" s="2">
        <v>0</v>
      </c>
      <c r="O178" s="1" t="str">
        <f t="shared" si="18"/>
        <v>L20204177</v>
      </c>
      <c r="P178" s="2" t="str">
        <f t="shared" si="19"/>
        <v>What is the concept of "Goatish" ?</v>
      </c>
      <c r="T178" s="1" t="str">
        <f t="shared" si="20"/>
        <v>L30204177</v>
      </c>
      <c r="U178" s="2" t="str">
        <f t="shared" si="21"/>
        <v>What is the meaning of "Goatish" ?</v>
      </c>
      <c r="Y178" s="1" t="str">
        <f t="shared" si="22"/>
        <v>L40204177</v>
      </c>
      <c r="Z178" s="2" t="str">
        <f t="shared" si="23"/>
        <v>How to say "好色的" ?</v>
      </c>
    </row>
    <row r="179" ht="35" spans="1:26">
      <c r="A179" s="2">
        <v>2</v>
      </c>
      <c r="B179" s="3" t="s">
        <v>491</v>
      </c>
      <c r="C179" s="9" t="s">
        <v>492</v>
      </c>
      <c r="D179" s="7" t="s">
        <v>518</v>
      </c>
      <c r="E179" s="7" t="s">
        <v>612</v>
      </c>
      <c r="F179" s="2" t="s">
        <v>753</v>
      </c>
      <c r="G179" s="11" t="s">
        <v>754</v>
      </c>
      <c r="H179" s="11" t="s">
        <v>755</v>
      </c>
      <c r="I179" s="9" t="s">
        <v>756</v>
      </c>
      <c r="J179" s="2">
        <v>0</v>
      </c>
      <c r="K179" s="2">
        <v>1</v>
      </c>
      <c r="L179" s="2">
        <v>1</v>
      </c>
      <c r="M179" s="2">
        <v>0</v>
      </c>
      <c r="N179" s="2">
        <v>0</v>
      </c>
      <c r="O179" s="1" t="str">
        <f t="shared" si="18"/>
        <v/>
      </c>
      <c r="P179" s="2" t="str">
        <f t="shared" si="19"/>
        <v/>
      </c>
      <c r="T179" s="1" t="str">
        <f t="shared" si="20"/>
        <v>L30204178</v>
      </c>
      <c r="U179" s="2" t="str">
        <f t="shared" si="21"/>
        <v>What is the meaning of "He is a China hawk" ?</v>
      </c>
      <c r="Y179" s="1" t="str">
        <f t="shared" si="22"/>
        <v>L40204178</v>
      </c>
      <c r="Z179" s="2" t="str">
        <f t="shared" si="23"/>
        <v>How to say "对中国主张强硬" ?</v>
      </c>
    </row>
    <row r="180" ht="58" spans="1:26">
      <c r="A180" s="2">
        <v>2</v>
      </c>
      <c r="B180" s="3" t="s">
        <v>491</v>
      </c>
      <c r="C180" s="9" t="s">
        <v>492</v>
      </c>
      <c r="D180" s="7" t="s">
        <v>518</v>
      </c>
      <c r="E180" s="7" t="s">
        <v>612</v>
      </c>
      <c r="F180" s="2" t="s">
        <v>757</v>
      </c>
      <c r="G180" s="11" t="s">
        <v>758</v>
      </c>
      <c r="H180" s="11" t="s">
        <v>759</v>
      </c>
      <c r="I180" s="9" t="s">
        <v>760</v>
      </c>
      <c r="J180" s="2">
        <v>0</v>
      </c>
      <c r="K180" s="2">
        <v>1</v>
      </c>
      <c r="L180" s="2">
        <v>1</v>
      </c>
      <c r="M180" s="2">
        <v>0</v>
      </c>
      <c r="N180" s="2">
        <v>0</v>
      </c>
      <c r="O180" s="1" t="str">
        <f t="shared" si="18"/>
        <v/>
      </c>
      <c r="P180" s="2" t="str">
        <f t="shared" si="19"/>
        <v/>
      </c>
      <c r="T180" s="1" t="str">
        <f t="shared" si="20"/>
        <v>L30204179</v>
      </c>
      <c r="U180" s="2" t="str">
        <f t="shared" si="21"/>
        <v>What is the meaning of "I got goosebumps whenever I hear the national anthem" ?</v>
      </c>
      <c r="Y180" s="1" t="str">
        <f t="shared" si="22"/>
        <v>L40204179</v>
      </c>
      <c r="Z180" s="2" t="str">
        <f t="shared" si="23"/>
        <v>How to say "我一听到国歌就起鸡皮疙瘩" ?</v>
      </c>
    </row>
    <row r="181" ht="29" spans="1:26">
      <c r="A181" s="2">
        <v>2</v>
      </c>
      <c r="B181" s="3" t="s">
        <v>491</v>
      </c>
      <c r="C181" s="9" t="s">
        <v>492</v>
      </c>
      <c r="D181" s="7" t="s">
        <v>518</v>
      </c>
      <c r="E181" s="7" t="s">
        <v>612</v>
      </c>
      <c r="F181" s="2" t="s">
        <v>761</v>
      </c>
      <c r="G181" s="11" t="s">
        <v>762</v>
      </c>
      <c r="H181" s="11" t="s">
        <v>763</v>
      </c>
      <c r="I181" s="9" t="s">
        <v>764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1" t="str">
        <f t="shared" si="18"/>
        <v/>
      </c>
      <c r="P181" s="2" t="str">
        <f t="shared" si="19"/>
        <v/>
      </c>
      <c r="T181" s="1" t="str">
        <f t="shared" si="20"/>
        <v/>
      </c>
      <c r="U181" s="2" t="str">
        <f t="shared" si="21"/>
        <v/>
      </c>
      <c r="Y181" s="1" t="str">
        <f t="shared" si="22"/>
        <v/>
      </c>
      <c r="Z181" s="2" t="str">
        <f t="shared" si="23"/>
        <v/>
      </c>
    </row>
    <row r="182" ht="35" spans="1:26">
      <c r="A182" s="2">
        <v>2</v>
      </c>
      <c r="B182" s="3" t="s">
        <v>491</v>
      </c>
      <c r="C182" s="9" t="s">
        <v>492</v>
      </c>
      <c r="D182" s="7" t="s">
        <v>518</v>
      </c>
      <c r="E182" s="7" t="s">
        <v>612</v>
      </c>
      <c r="F182" s="2" t="s">
        <v>765</v>
      </c>
      <c r="G182" s="11" t="s">
        <v>766</v>
      </c>
      <c r="H182" s="11" t="s">
        <v>767</v>
      </c>
      <c r="I182" s="9" t="s">
        <v>768</v>
      </c>
      <c r="J182" s="2">
        <v>1</v>
      </c>
      <c r="K182" s="2">
        <v>1</v>
      </c>
      <c r="L182" s="2">
        <v>1</v>
      </c>
      <c r="M182" s="2">
        <v>0</v>
      </c>
      <c r="N182" s="2">
        <v>0</v>
      </c>
      <c r="O182" s="1" t="str">
        <f t="shared" si="18"/>
        <v>L20204181</v>
      </c>
      <c r="P182" s="2" t="str">
        <f t="shared" si="19"/>
        <v>What is the concept of "Stop monkeying around" ?</v>
      </c>
      <c r="T182" s="1" t="str">
        <f t="shared" si="20"/>
        <v>L30204181</v>
      </c>
      <c r="U182" s="2" t="str">
        <f t="shared" si="21"/>
        <v>What is the meaning of "Stop monkeying around" ?</v>
      </c>
      <c r="Y182" s="1" t="str">
        <f t="shared" si="22"/>
        <v>L40204181</v>
      </c>
      <c r="Z182" s="2" t="str">
        <f t="shared" si="23"/>
        <v>How to say "别捣乱" ?</v>
      </c>
    </row>
    <row r="183" ht="28" spans="1:26">
      <c r="A183" s="2">
        <v>2</v>
      </c>
      <c r="B183" s="3" t="s">
        <v>491</v>
      </c>
      <c r="C183" s="9" t="s">
        <v>492</v>
      </c>
      <c r="D183" s="7" t="s">
        <v>518</v>
      </c>
      <c r="E183" s="7" t="s">
        <v>612</v>
      </c>
      <c r="F183" s="2" t="s">
        <v>769</v>
      </c>
      <c r="G183" s="11" t="s">
        <v>770</v>
      </c>
      <c r="H183" s="11" t="s">
        <v>771</v>
      </c>
      <c r="I183" s="9" t="s">
        <v>772</v>
      </c>
      <c r="J183" s="2">
        <v>1</v>
      </c>
      <c r="K183" s="2">
        <v>1</v>
      </c>
      <c r="L183" s="2">
        <v>1</v>
      </c>
      <c r="M183" s="2">
        <v>0</v>
      </c>
      <c r="N183" s="2">
        <v>0</v>
      </c>
      <c r="O183" s="1" t="str">
        <f t="shared" si="18"/>
        <v>L20204182</v>
      </c>
      <c r="P183" s="2" t="str">
        <f t="shared" si="19"/>
        <v>What is the concept of "Tiger mom" ?</v>
      </c>
      <c r="T183" s="1" t="str">
        <f t="shared" si="20"/>
        <v>L30204182</v>
      </c>
      <c r="U183" s="2" t="str">
        <f t="shared" si="21"/>
        <v>What is the meaning of "Tiger mom" ?</v>
      </c>
      <c r="Y183" s="1" t="str">
        <f t="shared" si="22"/>
        <v>L40204182</v>
      </c>
      <c r="Z183" s="2" t="str">
        <f t="shared" si="23"/>
        <v>How to say "虎妈" ?</v>
      </c>
    </row>
    <row r="184" ht="47" spans="1:26">
      <c r="A184" s="2">
        <v>2</v>
      </c>
      <c r="B184" s="3" t="s">
        <v>491</v>
      </c>
      <c r="C184" s="9" t="s">
        <v>492</v>
      </c>
      <c r="D184" s="7" t="s">
        <v>518</v>
      </c>
      <c r="E184" s="7" t="s">
        <v>612</v>
      </c>
      <c r="F184" s="2" t="s">
        <v>773</v>
      </c>
      <c r="G184" s="11" t="s">
        <v>774</v>
      </c>
      <c r="H184" s="11" t="s">
        <v>775</v>
      </c>
      <c r="I184" s="13" t="s">
        <v>776</v>
      </c>
      <c r="J184" s="2">
        <v>1</v>
      </c>
      <c r="K184" s="2">
        <v>1</v>
      </c>
      <c r="L184" s="2">
        <v>1</v>
      </c>
      <c r="M184" s="2">
        <v>0</v>
      </c>
      <c r="N184" s="2">
        <v>0</v>
      </c>
      <c r="O184" s="1" t="str">
        <f t="shared" si="18"/>
        <v>L20204183</v>
      </c>
      <c r="P184" s="2" t="str">
        <f t="shared" si="19"/>
        <v>What is the concept of "My plan dovetails with yours" ?</v>
      </c>
      <c r="T184" s="1" t="str">
        <f t="shared" si="20"/>
        <v>L30204183</v>
      </c>
      <c r="U184" s="2" t="str">
        <f t="shared" si="21"/>
        <v>What is the meaning of "My plan dovetails with yours" ?</v>
      </c>
      <c r="Y184" s="1" t="str">
        <f t="shared" si="22"/>
        <v>L40204183</v>
      </c>
      <c r="Z184" s="2" t="str">
        <f t="shared" si="23"/>
        <v>How to say "我和你的计划是吻合的" ?</v>
      </c>
    </row>
    <row r="185" ht="47" spans="1:26">
      <c r="A185" s="2">
        <v>2</v>
      </c>
      <c r="B185" s="3" t="s">
        <v>491</v>
      </c>
      <c r="C185" s="9" t="s">
        <v>492</v>
      </c>
      <c r="D185" s="7" t="s">
        <v>518</v>
      </c>
      <c r="E185" s="7" t="s">
        <v>612</v>
      </c>
      <c r="F185" s="2" t="s">
        <v>777</v>
      </c>
      <c r="G185" s="11" t="s">
        <v>778</v>
      </c>
      <c r="H185" s="11" t="s">
        <v>779</v>
      </c>
      <c r="I185" s="13" t="s">
        <v>780</v>
      </c>
      <c r="J185" s="2">
        <v>1</v>
      </c>
      <c r="K185" s="2">
        <v>1</v>
      </c>
      <c r="L185" s="2">
        <v>1</v>
      </c>
      <c r="M185" s="2">
        <v>0</v>
      </c>
      <c r="N185" s="2">
        <v>0</v>
      </c>
      <c r="O185" s="1" t="str">
        <f t="shared" si="18"/>
        <v>L20204184</v>
      </c>
      <c r="P185" s="2" t="str">
        <f t="shared" si="19"/>
        <v>What is the concept of "On the slippery road, the car fishtailed" ?</v>
      </c>
      <c r="T185" s="1" t="str">
        <f t="shared" si="20"/>
        <v>L30204184</v>
      </c>
      <c r="U185" s="2" t="str">
        <f t="shared" si="21"/>
        <v>What is the meaning of "On the slippery road, the car fishtailed" ?</v>
      </c>
      <c r="Y185" s="1" t="str">
        <f t="shared" si="22"/>
        <v>L40204184</v>
      </c>
      <c r="Z185" s="2" t="str">
        <f t="shared" si="23"/>
        <v>How to say "在光滑的路上，汽车拖着尾巴" ?</v>
      </c>
    </row>
    <row r="186" ht="36" spans="1:26">
      <c r="A186" s="2">
        <v>2</v>
      </c>
      <c r="B186" s="3" t="s">
        <v>491</v>
      </c>
      <c r="C186" s="9" t="s">
        <v>492</v>
      </c>
      <c r="D186" s="7" t="s">
        <v>518</v>
      </c>
      <c r="E186" s="7" t="s">
        <v>612</v>
      </c>
      <c r="F186" s="2" t="s">
        <v>781</v>
      </c>
      <c r="G186" s="11" t="s">
        <v>782</v>
      </c>
      <c r="H186" s="11" t="s">
        <v>783</v>
      </c>
      <c r="I186" s="9" t="s">
        <v>784</v>
      </c>
      <c r="J186" s="2">
        <v>0</v>
      </c>
      <c r="K186" s="2">
        <v>1</v>
      </c>
      <c r="L186" s="2">
        <v>1</v>
      </c>
      <c r="M186" s="2">
        <v>0</v>
      </c>
      <c r="N186" s="2">
        <v>0</v>
      </c>
      <c r="O186" s="1" t="str">
        <f t="shared" si="18"/>
        <v/>
      </c>
      <c r="P186" s="2" t="str">
        <f t="shared" si="19"/>
        <v/>
      </c>
      <c r="T186" s="1" t="str">
        <f t="shared" si="20"/>
        <v>L30204185</v>
      </c>
      <c r="U186" s="2" t="str">
        <f t="shared" si="21"/>
        <v>What is the meaning of "Like water off the duck’s back" ?</v>
      </c>
      <c r="Y186" s="1" t="str">
        <f t="shared" si="22"/>
        <v>L40204185</v>
      </c>
      <c r="Z186" s="2" t="str">
        <f t="shared" si="23"/>
        <v>How to say "水漫过了鸭子的后背" ?</v>
      </c>
    </row>
    <row r="187" ht="36" spans="1:26">
      <c r="A187" s="2">
        <v>2</v>
      </c>
      <c r="B187" s="3" t="s">
        <v>491</v>
      </c>
      <c r="C187" s="9" t="s">
        <v>492</v>
      </c>
      <c r="D187" s="7" t="s">
        <v>518</v>
      </c>
      <c r="E187" s="7" t="s">
        <v>612</v>
      </c>
      <c r="F187" s="2" t="s">
        <v>785</v>
      </c>
      <c r="G187" s="11" t="s">
        <v>786</v>
      </c>
      <c r="H187" s="11" t="s">
        <v>787</v>
      </c>
      <c r="I187" s="9" t="s">
        <v>788</v>
      </c>
      <c r="J187" s="2">
        <v>1</v>
      </c>
      <c r="K187" s="2">
        <v>1</v>
      </c>
      <c r="L187" s="2">
        <v>1</v>
      </c>
      <c r="M187" s="2">
        <v>0</v>
      </c>
      <c r="N187" s="2">
        <v>0</v>
      </c>
      <c r="O187" s="1" t="str">
        <f t="shared" si="18"/>
        <v>L20204186</v>
      </c>
      <c r="P187" s="2" t="str">
        <f t="shared" si="19"/>
        <v>What is the concept of "I finally broke the duck and won" ?</v>
      </c>
      <c r="T187" s="1" t="str">
        <f t="shared" si="20"/>
        <v>L30204186</v>
      </c>
      <c r="U187" s="2" t="str">
        <f t="shared" si="21"/>
        <v>What is the meaning of "I finally broke the duck and won" ?</v>
      </c>
      <c r="Y187" s="1" t="str">
        <f t="shared" si="22"/>
        <v>L40204186</v>
      </c>
      <c r="Z187" s="2" t="str">
        <f t="shared" si="23"/>
        <v>How to say "我终于打破了失败的魔咒" ?</v>
      </c>
    </row>
    <row r="188" ht="28" spans="1:26">
      <c r="A188" s="2">
        <v>2</v>
      </c>
      <c r="B188" s="3" t="s">
        <v>491</v>
      </c>
      <c r="C188" s="9" t="s">
        <v>492</v>
      </c>
      <c r="D188" s="7" t="s">
        <v>518</v>
      </c>
      <c r="E188" s="7" t="s">
        <v>612</v>
      </c>
      <c r="F188" s="2" t="s">
        <v>789</v>
      </c>
      <c r="G188" s="11" t="s">
        <v>790</v>
      </c>
      <c r="H188" s="11" t="s">
        <v>791</v>
      </c>
      <c r="I188" s="9" t="s">
        <v>792</v>
      </c>
      <c r="J188" s="2">
        <v>1</v>
      </c>
      <c r="K188" s="2">
        <v>0</v>
      </c>
      <c r="L188" s="2">
        <v>0</v>
      </c>
      <c r="M188" s="2">
        <v>0</v>
      </c>
      <c r="N188" s="2">
        <v>0</v>
      </c>
      <c r="O188" s="1" t="str">
        <f t="shared" si="18"/>
        <v>L20204187</v>
      </c>
      <c r="P188" s="2" t="str">
        <f t="shared" si="19"/>
        <v>What is the concept of "Stop ducking the question" ?</v>
      </c>
      <c r="T188" s="1" t="str">
        <f t="shared" si="20"/>
        <v/>
      </c>
      <c r="U188" s="2" t="str">
        <f t="shared" si="21"/>
        <v/>
      </c>
      <c r="Y188" s="1" t="str">
        <f t="shared" si="22"/>
        <v/>
      </c>
      <c r="Z188" s="2" t="str">
        <f t="shared" si="23"/>
        <v/>
      </c>
    </row>
    <row r="189" ht="28" spans="1:26">
      <c r="A189" s="2">
        <v>2</v>
      </c>
      <c r="B189" s="3" t="s">
        <v>491</v>
      </c>
      <c r="C189" s="9" t="s">
        <v>492</v>
      </c>
      <c r="D189" s="7" t="s">
        <v>518</v>
      </c>
      <c r="E189" s="7" t="s">
        <v>612</v>
      </c>
      <c r="F189" s="2" t="s">
        <v>793</v>
      </c>
      <c r="G189" s="11" t="s">
        <v>794</v>
      </c>
      <c r="H189" s="11" t="s">
        <v>795</v>
      </c>
      <c r="I189" s="9" t="s">
        <v>796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1" t="str">
        <f t="shared" si="18"/>
        <v/>
      </c>
      <c r="P189" s="2" t="str">
        <f t="shared" si="19"/>
        <v/>
      </c>
      <c r="T189" s="1" t="str">
        <f t="shared" si="20"/>
        <v/>
      </c>
      <c r="U189" s="2" t="str">
        <f t="shared" si="21"/>
        <v/>
      </c>
      <c r="Y189" s="1" t="str">
        <f t="shared" si="22"/>
        <v/>
      </c>
      <c r="Z189" s="2" t="str">
        <f t="shared" si="23"/>
        <v/>
      </c>
    </row>
    <row r="190" ht="58" spans="1:26">
      <c r="A190" s="2">
        <v>2</v>
      </c>
      <c r="B190" s="3" t="s">
        <v>491</v>
      </c>
      <c r="C190" s="9" t="s">
        <v>492</v>
      </c>
      <c r="D190" s="7" t="s">
        <v>518</v>
      </c>
      <c r="E190" s="7" t="s">
        <v>797</v>
      </c>
      <c r="F190" s="2" t="s">
        <v>798</v>
      </c>
      <c r="G190" s="11" t="s">
        <v>799</v>
      </c>
      <c r="H190" s="11" t="s">
        <v>800</v>
      </c>
      <c r="I190" s="13" t="s">
        <v>801</v>
      </c>
      <c r="J190" s="2">
        <v>0</v>
      </c>
      <c r="K190" s="2">
        <v>1</v>
      </c>
      <c r="L190" s="2">
        <v>1</v>
      </c>
      <c r="M190" s="2">
        <v>0</v>
      </c>
      <c r="N190" s="2">
        <v>0</v>
      </c>
      <c r="O190" s="1" t="str">
        <f t="shared" si="18"/>
        <v/>
      </c>
      <c r="P190" s="2" t="str">
        <f t="shared" si="19"/>
        <v/>
      </c>
      <c r="T190" s="1" t="str">
        <f t="shared" si="20"/>
        <v>L30204189</v>
      </c>
      <c r="U190" s="2" t="str">
        <f t="shared" si="21"/>
        <v>What is the meaning of "Hong Kong people should welcome their mainland cousins" ?</v>
      </c>
      <c r="Y190" s="1" t="str">
        <f t="shared" si="22"/>
        <v>L40204189</v>
      </c>
      <c r="Z190" s="2" t="str">
        <f t="shared" si="23"/>
        <v>How to say "香港人应该欢迎他们的大陆同胞" ?</v>
      </c>
    </row>
    <row r="191" ht="47" spans="1:26">
      <c r="A191" s="2">
        <v>2</v>
      </c>
      <c r="B191" s="3" t="s">
        <v>491</v>
      </c>
      <c r="C191" s="9" t="s">
        <v>492</v>
      </c>
      <c r="D191" s="7" t="s">
        <v>518</v>
      </c>
      <c r="E191" s="7" t="s">
        <v>797</v>
      </c>
      <c r="F191" s="2" t="s">
        <v>802</v>
      </c>
      <c r="G191" s="11" t="s">
        <v>803</v>
      </c>
      <c r="H191" s="11" t="s">
        <v>804</v>
      </c>
      <c r="I191" s="13" t="s">
        <v>805</v>
      </c>
      <c r="J191" s="2">
        <v>0</v>
      </c>
      <c r="K191" s="2">
        <v>1</v>
      </c>
      <c r="L191" s="2">
        <v>1</v>
      </c>
      <c r="M191" s="2">
        <v>0</v>
      </c>
      <c r="N191" s="2">
        <v>0</v>
      </c>
      <c r="O191" s="1" t="str">
        <f t="shared" si="18"/>
        <v/>
      </c>
      <c r="P191" s="2" t="str">
        <f t="shared" si="19"/>
        <v/>
      </c>
      <c r="T191" s="1" t="str">
        <f t="shared" si="20"/>
        <v>L30204190</v>
      </c>
      <c r="U191" s="2" t="str">
        <f t="shared" si="21"/>
        <v>What is the meaning of "Cats are close cousins of the tiger" ?</v>
      </c>
      <c r="Y191" s="1" t="str">
        <f t="shared" si="22"/>
        <v>L40204190</v>
      </c>
      <c r="Z191" s="2" t="str">
        <f t="shared" si="23"/>
        <v>How to say "猫是老虎的近亲" ?</v>
      </c>
    </row>
    <row r="192" ht="35" spans="1:26">
      <c r="A192" s="2">
        <v>2</v>
      </c>
      <c r="B192" s="3" t="s">
        <v>491</v>
      </c>
      <c r="C192" s="9" t="s">
        <v>492</v>
      </c>
      <c r="D192" s="7" t="s">
        <v>518</v>
      </c>
      <c r="E192" s="7" t="s">
        <v>797</v>
      </c>
      <c r="F192" s="2" t="s">
        <v>806</v>
      </c>
      <c r="G192" s="11" t="s">
        <v>807</v>
      </c>
      <c r="H192" s="11" t="s">
        <v>808</v>
      </c>
      <c r="I192" s="9" t="s">
        <v>809</v>
      </c>
      <c r="J192" s="2">
        <v>0</v>
      </c>
      <c r="K192" s="2">
        <v>1</v>
      </c>
      <c r="L192" s="2">
        <v>1</v>
      </c>
      <c r="M192" s="2">
        <v>0</v>
      </c>
      <c r="N192" s="2">
        <v>0</v>
      </c>
      <c r="O192" s="1" t="str">
        <f t="shared" si="18"/>
        <v/>
      </c>
      <c r="P192" s="2" t="str">
        <f t="shared" si="19"/>
        <v/>
      </c>
      <c r="T192" s="1" t="str">
        <f t="shared" si="20"/>
        <v>L30204191</v>
      </c>
      <c r="U192" s="2" t="str">
        <f t="shared" si="21"/>
        <v>What is the meaning of "Sister institutions" ?</v>
      </c>
      <c r="Y192" s="1" t="str">
        <f t="shared" si="22"/>
        <v>L40204191</v>
      </c>
      <c r="Z192" s="2" t="str">
        <f t="shared" si="23"/>
        <v>How to say "姐妹学校" ?</v>
      </c>
    </row>
    <row r="193" ht="28" spans="1:26">
      <c r="A193" s="2">
        <v>2</v>
      </c>
      <c r="B193" s="3" t="s">
        <v>491</v>
      </c>
      <c r="C193" s="9" t="s">
        <v>492</v>
      </c>
      <c r="D193" s="7" t="s">
        <v>518</v>
      </c>
      <c r="E193" s="7" t="s">
        <v>797</v>
      </c>
      <c r="F193" s="2" t="s">
        <v>810</v>
      </c>
      <c r="G193" s="11" t="s">
        <v>811</v>
      </c>
      <c r="H193" s="11" t="s">
        <v>812</v>
      </c>
      <c r="I193" s="9" t="s">
        <v>813</v>
      </c>
      <c r="J193" s="2">
        <v>1</v>
      </c>
      <c r="K193" s="2">
        <v>0</v>
      </c>
      <c r="L193" s="2">
        <v>0</v>
      </c>
      <c r="M193" s="2">
        <v>0</v>
      </c>
      <c r="N193" s="2">
        <v>0</v>
      </c>
      <c r="O193" s="1" t="str">
        <f t="shared" si="18"/>
        <v>L20204192</v>
      </c>
      <c r="P193" s="2" t="str">
        <f t="shared" si="19"/>
        <v>What is the concept of "The speechwriters’ brotherhood" ?</v>
      </c>
      <c r="T193" s="1" t="str">
        <f t="shared" si="20"/>
        <v/>
      </c>
      <c r="U193" s="2" t="str">
        <f t="shared" si="21"/>
        <v/>
      </c>
      <c r="Y193" s="1" t="str">
        <f t="shared" si="22"/>
        <v/>
      </c>
      <c r="Z193" s="2" t="str">
        <f t="shared" si="23"/>
        <v/>
      </c>
    </row>
    <row r="194" ht="28" spans="1:26">
      <c r="A194" s="2">
        <v>2</v>
      </c>
      <c r="B194" s="3" t="s">
        <v>491</v>
      </c>
      <c r="C194" s="9" t="s">
        <v>492</v>
      </c>
      <c r="D194" s="7" t="s">
        <v>518</v>
      </c>
      <c r="E194" s="7" t="s">
        <v>797</v>
      </c>
      <c r="F194" s="2" t="s">
        <v>814</v>
      </c>
      <c r="G194" s="11" t="s">
        <v>815</v>
      </c>
      <c r="H194" s="11" t="s">
        <v>816</v>
      </c>
      <c r="I194" s="9" t="s">
        <v>817</v>
      </c>
      <c r="J194" s="2">
        <v>1</v>
      </c>
      <c r="K194" s="2">
        <v>0</v>
      </c>
      <c r="L194" s="2">
        <v>0</v>
      </c>
      <c r="M194" s="2">
        <v>0</v>
      </c>
      <c r="N194" s="2">
        <v>0</v>
      </c>
      <c r="O194" s="1" t="str">
        <f t="shared" si="18"/>
        <v>L20204193</v>
      </c>
      <c r="P194" s="2" t="str">
        <f t="shared" si="19"/>
        <v>What is the concept of "Cry uncle" ?</v>
      </c>
      <c r="T194" s="1" t="str">
        <f t="shared" si="20"/>
        <v/>
      </c>
      <c r="U194" s="2" t="str">
        <f t="shared" si="21"/>
        <v/>
      </c>
      <c r="Y194" s="1" t="str">
        <f t="shared" si="22"/>
        <v/>
      </c>
      <c r="Z194" s="2" t="str">
        <f t="shared" si="23"/>
        <v/>
      </c>
    </row>
    <row r="195" ht="28" spans="1:26">
      <c r="A195" s="2">
        <v>2</v>
      </c>
      <c r="B195" s="3" t="s">
        <v>491</v>
      </c>
      <c r="C195" s="9" t="s">
        <v>492</v>
      </c>
      <c r="D195" s="7" t="s">
        <v>518</v>
      </c>
      <c r="E195" s="7" t="s">
        <v>797</v>
      </c>
      <c r="F195" s="2" t="s">
        <v>818</v>
      </c>
      <c r="G195" s="11" t="s">
        <v>819</v>
      </c>
      <c r="H195" s="11" t="s">
        <v>820</v>
      </c>
      <c r="I195" s="13" t="s">
        <v>821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1" t="str">
        <f t="shared" ref="O195:O204" si="24">IF(J195=1,CONCATENATE("L2",$F195),"")</f>
        <v/>
      </c>
      <c r="P195" s="2" t="str">
        <f t="shared" ref="P195:P204" si="25">IF(J195=1,CONCATENATE("What is the concept of """,G195,""" ?"),"")</f>
        <v/>
      </c>
      <c r="T195" s="1" t="str">
        <f t="shared" ref="T195:T204" si="26">IF(K195=1,CONCATENATE("L3",$F195),"")</f>
        <v/>
      </c>
      <c r="U195" s="2" t="str">
        <f t="shared" ref="U195:U204" si="27">IF(K195=1,CONCATENATE("What is the meaning of """,G195,""" ?"),"")</f>
        <v/>
      </c>
      <c r="Y195" s="1" t="str">
        <f t="shared" ref="Y195:Y204" si="28">IF(L195=1,CONCATENATE("L4",$F195),"")</f>
        <v/>
      </c>
      <c r="Z195" s="2" t="str">
        <f t="shared" ref="Z195:Z204" si="29">IF(L195=1,CONCATENATE("How to say """,I195,""" ?"),"")</f>
        <v/>
      </c>
    </row>
    <row r="196" ht="47" spans="1:26">
      <c r="A196" s="2">
        <v>2</v>
      </c>
      <c r="B196" s="3" t="s">
        <v>491</v>
      </c>
      <c r="C196" s="9" t="s">
        <v>492</v>
      </c>
      <c r="D196" s="7" t="s">
        <v>518</v>
      </c>
      <c r="E196" s="7" t="s">
        <v>797</v>
      </c>
      <c r="F196" s="2" t="s">
        <v>822</v>
      </c>
      <c r="G196" s="11" t="s">
        <v>823</v>
      </c>
      <c r="H196" s="11" t="s">
        <v>824</v>
      </c>
      <c r="I196" s="9" t="s">
        <v>825</v>
      </c>
      <c r="J196" s="2">
        <v>0</v>
      </c>
      <c r="K196" s="2">
        <v>1</v>
      </c>
      <c r="L196" s="2">
        <v>1</v>
      </c>
      <c r="M196" s="2">
        <v>0</v>
      </c>
      <c r="N196" s="2">
        <v>0</v>
      </c>
      <c r="O196" s="1" t="str">
        <f t="shared" si="24"/>
        <v/>
      </c>
      <c r="P196" s="2" t="str">
        <f t="shared" si="25"/>
        <v/>
      </c>
      <c r="T196" s="1" t="str">
        <f t="shared" si="26"/>
        <v>L30204195</v>
      </c>
      <c r="U196" s="2" t="str">
        <f t="shared" si="27"/>
        <v>What is the meaning of "Necessity is the mother of invention" ?</v>
      </c>
      <c r="Y196" s="1" t="str">
        <f t="shared" si="28"/>
        <v>L40204195</v>
      </c>
      <c r="Z196" s="2" t="str">
        <f t="shared" si="29"/>
        <v>How to say "需要是发明之母" ?</v>
      </c>
    </row>
    <row r="197" ht="47" spans="1:26">
      <c r="A197" s="2">
        <v>2</v>
      </c>
      <c r="B197" s="3" t="s">
        <v>491</v>
      </c>
      <c r="C197" s="9" t="s">
        <v>492</v>
      </c>
      <c r="D197" s="7" t="s">
        <v>518</v>
      </c>
      <c r="E197" s="7" t="s">
        <v>797</v>
      </c>
      <c r="F197" s="2" t="s">
        <v>826</v>
      </c>
      <c r="G197" s="11" t="s">
        <v>827</v>
      </c>
      <c r="H197" s="11" t="s">
        <v>828</v>
      </c>
      <c r="I197" s="13" t="s">
        <v>829</v>
      </c>
      <c r="J197" s="2">
        <v>0</v>
      </c>
      <c r="K197" s="2">
        <v>1</v>
      </c>
      <c r="L197" s="2">
        <v>1</v>
      </c>
      <c r="M197" s="2">
        <v>0</v>
      </c>
      <c r="N197" s="2">
        <v>0</v>
      </c>
      <c r="O197" s="1" t="str">
        <f t="shared" si="24"/>
        <v/>
      </c>
      <c r="P197" s="2" t="str">
        <f t="shared" si="25"/>
        <v/>
      </c>
      <c r="T197" s="1" t="str">
        <f t="shared" si="26"/>
        <v>L30204196</v>
      </c>
      <c r="U197" s="2" t="str">
        <f t="shared" si="27"/>
        <v>What is the meaning of "He is the godfather of rock and roll music" ?</v>
      </c>
      <c r="Y197" s="1" t="str">
        <f t="shared" si="28"/>
        <v>L40204196</v>
      </c>
      <c r="Z197" s="2" t="str">
        <f t="shared" si="29"/>
        <v>How to say "他是摇滚音乐的教父" ?</v>
      </c>
    </row>
    <row r="198" ht="36" spans="1:26">
      <c r="A198" s="2">
        <v>2</v>
      </c>
      <c r="B198" s="3" t="s">
        <v>491</v>
      </c>
      <c r="C198" s="9" t="s">
        <v>492</v>
      </c>
      <c r="D198" s="7" t="s">
        <v>518</v>
      </c>
      <c r="E198" s="7" t="s">
        <v>797</v>
      </c>
      <c r="F198" s="2" t="s">
        <v>830</v>
      </c>
      <c r="G198" s="11" t="s">
        <v>831</v>
      </c>
      <c r="H198" s="11" t="s">
        <v>832</v>
      </c>
      <c r="I198" s="9" t="s">
        <v>833</v>
      </c>
      <c r="J198" s="2">
        <v>1</v>
      </c>
      <c r="K198" s="2">
        <v>1</v>
      </c>
      <c r="L198" s="2">
        <v>1</v>
      </c>
      <c r="M198" s="2">
        <v>0</v>
      </c>
      <c r="N198" s="2">
        <v>0</v>
      </c>
      <c r="O198" s="1" t="str">
        <f t="shared" si="24"/>
        <v>L20204197</v>
      </c>
      <c r="P198" s="2" t="str">
        <f t="shared" si="25"/>
        <v>What is the concept of "Grandfather clause" ?</v>
      </c>
      <c r="T198" s="1" t="str">
        <f t="shared" si="26"/>
        <v>L30204197</v>
      </c>
      <c r="U198" s="2" t="str">
        <f t="shared" si="27"/>
        <v>What is the meaning of "Grandfather clause" ?</v>
      </c>
      <c r="Y198" s="1" t="str">
        <f t="shared" si="28"/>
        <v>L40204197</v>
      </c>
      <c r="Z198" s="2" t="str">
        <f t="shared" si="29"/>
        <v>How to say "不受新法律影响的法则" ?</v>
      </c>
    </row>
    <row r="199" ht="56" spans="1:26">
      <c r="A199" s="2">
        <v>2</v>
      </c>
      <c r="B199" s="3" t="s">
        <v>491</v>
      </c>
      <c r="C199" s="9" t="s">
        <v>492</v>
      </c>
      <c r="D199" s="7" t="s">
        <v>518</v>
      </c>
      <c r="E199" s="7" t="s">
        <v>797</v>
      </c>
      <c r="F199" s="2" t="s">
        <v>834</v>
      </c>
      <c r="G199" s="11" t="s">
        <v>835</v>
      </c>
      <c r="H199" s="11" t="s">
        <v>836</v>
      </c>
      <c r="I199" s="9" t="s">
        <v>837</v>
      </c>
      <c r="J199" s="2">
        <v>1</v>
      </c>
      <c r="K199" s="2">
        <v>1</v>
      </c>
      <c r="L199" s="2">
        <v>1</v>
      </c>
      <c r="M199" s="2">
        <v>0</v>
      </c>
      <c r="N199" s="2">
        <v>0</v>
      </c>
      <c r="O199" s="1" t="str">
        <f t="shared" si="24"/>
        <v>L20204198</v>
      </c>
      <c r="P199" s="2" t="str">
        <f t="shared" si="25"/>
        <v>What is the concept of "Agony aunt" ?</v>
      </c>
      <c r="T199" s="1" t="str">
        <f t="shared" si="26"/>
        <v>L30204198</v>
      </c>
      <c r="U199" s="2" t="str">
        <f t="shared" si="27"/>
        <v>What is the meaning of "Agony aunt" ?</v>
      </c>
      <c r="Y199" s="1" t="str">
        <f t="shared" si="28"/>
        <v>L40204198</v>
      </c>
      <c r="Z199" s="2" t="str">
        <f t="shared" si="29"/>
        <v>How to say "知心姐姐" ?</v>
      </c>
    </row>
    <row r="200" ht="42" spans="1:26">
      <c r="A200" s="2">
        <v>2</v>
      </c>
      <c r="B200" s="3" t="s">
        <v>491</v>
      </c>
      <c r="C200" s="9" t="s">
        <v>492</v>
      </c>
      <c r="D200" s="7" t="s">
        <v>518</v>
      </c>
      <c r="E200" s="7" t="s">
        <v>797</v>
      </c>
      <c r="F200" s="2" t="s">
        <v>838</v>
      </c>
      <c r="G200" s="11" t="s">
        <v>839</v>
      </c>
      <c r="H200" s="11" t="s">
        <v>840</v>
      </c>
      <c r="I200" s="13" t="s">
        <v>841</v>
      </c>
      <c r="J200" s="2">
        <v>1</v>
      </c>
      <c r="K200" s="2">
        <v>0</v>
      </c>
      <c r="L200" s="2">
        <v>0</v>
      </c>
      <c r="M200" s="2">
        <v>0</v>
      </c>
      <c r="N200" s="2">
        <v>0</v>
      </c>
      <c r="O200" s="1" t="str">
        <f t="shared" si="24"/>
        <v>L20204199</v>
      </c>
      <c r="P200" s="2" t="str">
        <f t="shared" si="25"/>
        <v>What is the concept of "Mother nature" ?</v>
      </c>
      <c r="T200" s="1" t="str">
        <f t="shared" si="26"/>
        <v/>
      </c>
      <c r="U200" s="2" t="str">
        <f t="shared" si="27"/>
        <v/>
      </c>
      <c r="Y200" s="1" t="str">
        <f t="shared" si="28"/>
        <v/>
      </c>
      <c r="Z200" s="2" t="str">
        <f t="shared" si="29"/>
        <v/>
      </c>
    </row>
    <row r="201" ht="47" spans="1:26">
      <c r="A201" s="2">
        <v>2</v>
      </c>
      <c r="B201" s="3" t="s">
        <v>491</v>
      </c>
      <c r="C201" s="9" t="s">
        <v>492</v>
      </c>
      <c r="D201" s="7" t="s">
        <v>518</v>
      </c>
      <c r="E201" s="7" t="s">
        <v>797</v>
      </c>
      <c r="F201" s="2" t="s">
        <v>842</v>
      </c>
      <c r="G201" s="11" t="s">
        <v>843</v>
      </c>
      <c r="H201" s="11" t="s">
        <v>844</v>
      </c>
      <c r="I201" s="15" t="s">
        <v>845</v>
      </c>
      <c r="J201" s="2">
        <v>1</v>
      </c>
      <c r="K201" s="2">
        <v>1</v>
      </c>
      <c r="L201" s="2">
        <v>1</v>
      </c>
      <c r="M201" s="2">
        <v>0</v>
      </c>
      <c r="N201" s="2">
        <v>0</v>
      </c>
      <c r="O201" s="1" t="str">
        <f t="shared" si="24"/>
        <v>L20204200</v>
      </c>
      <c r="P201" s="2" t="str">
        <f t="shared" si="25"/>
        <v>What is the concept of "Huawei’s 5G is Ren Chen Fei’s brainchild" ?</v>
      </c>
      <c r="T201" s="1" t="str">
        <f t="shared" si="26"/>
        <v>L30204200</v>
      </c>
      <c r="U201" s="2" t="str">
        <f t="shared" si="27"/>
        <v>What is the meaning of "Huawei’s 5G is Ren Chen Fei’s brainchild" ?</v>
      </c>
      <c r="Y201" s="1" t="str">
        <f t="shared" si="28"/>
        <v>L40204200</v>
      </c>
      <c r="Z201" s="2" t="str">
        <f t="shared" si="29"/>
        <v>How to say "华为5G是任正非的智慧结晶" ?</v>
      </c>
    </row>
    <row r="202" ht="28" spans="1:26">
      <c r="A202" s="2">
        <v>2</v>
      </c>
      <c r="B202" s="3" t="s">
        <v>491</v>
      </c>
      <c r="C202" s="9" t="s">
        <v>492</v>
      </c>
      <c r="D202" s="7" t="s">
        <v>518</v>
      </c>
      <c r="E202" s="7" t="s">
        <v>797</v>
      </c>
      <c r="F202" s="2" t="s">
        <v>846</v>
      </c>
      <c r="G202" s="11" t="s">
        <v>847</v>
      </c>
      <c r="H202" s="11" t="s">
        <v>848</v>
      </c>
      <c r="I202" s="9" t="s">
        <v>849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1" t="str">
        <f t="shared" si="24"/>
        <v/>
      </c>
      <c r="P202" s="2" t="str">
        <f t="shared" si="25"/>
        <v/>
      </c>
      <c r="T202" s="1" t="str">
        <f t="shared" si="26"/>
        <v/>
      </c>
      <c r="U202" s="2" t="str">
        <f t="shared" si="27"/>
        <v/>
      </c>
      <c r="Y202" s="1" t="str">
        <f t="shared" si="28"/>
        <v/>
      </c>
      <c r="Z202" s="2" t="str">
        <f t="shared" si="29"/>
        <v/>
      </c>
    </row>
    <row r="203" ht="56" spans="1:26">
      <c r="A203" s="2">
        <v>2</v>
      </c>
      <c r="B203" s="3" t="s">
        <v>491</v>
      </c>
      <c r="C203" s="9" t="s">
        <v>492</v>
      </c>
      <c r="D203" s="7" t="s">
        <v>518</v>
      </c>
      <c r="E203" s="7" t="s">
        <v>797</v>
      </c>
      <c r="F203" s="2" t="s">
        <v>850</v>
      </c>
      <c r="G203" s="11" t="s">
        <v>851</v>
      </c>
      <c r="H203" s="11" t="s">
        <v>852</v>
      </c>
      <c r="I203" s="9" t="s">
        <v>853</v>
      </c>
      <c r="J203" s="2">
        <v>1</v>
      </c>
      <c r="K203" s="2">
        <v>1</v>
      </c>
      <c r="L203" s="2">
        <v>1</v>
      </c>
      <c r="M203" s="2">
        <v>0</v>
      </c>
      <c r="N203" s="2">
        <v>0</v>
      </c>
      <c r="O203" s="1" t="str">
        <f t="shared" si="24"/>
        <v>L20204202</v>
      </c>
      <c r="P203" s="2" t="str">
        <f t="shared" si="25"/>
        <v>What is the concept of "Sugar daddy" ?</v>
      </c>
      <c r="T203" s="1" t="str">
        <f t="shared" si="26"/>
        <v>L30204202</v>
      </c>
      <c r="U203" s="2" t="str">
        <f t="shared" si="27"/>
        <v>What is the meaning of "Sugar daddy" ?</v>
      </c>
      <c r="Y203" s="1" t="str">
        <f t="shared" si="28"/>
        <v>L40204202</v>
      </c>
      <c r="Z203" s="2" t="str">
        <f t="shared" si="29"/>
        <v>How to say "金主爸爸" ?</v>
      </c>
    </row>
    <row r="204" ht="36" spans="1:26">
      <c r="A204" s="2">
        <v>2</v>
      </c>
      <c r="B204" s="3" t="s">
        <v>491</v>
      </c>
      <c r="C204" s="9" t="s">
        <v>492</v>
      </c>
      <c r="D204" s="7" t="s">
        <v>518</v>
      </c>
      <c r="E204" s="7" t="s">
        <v>797</v>
      </c>
      <c r="F204" s="2" t="s">
        <v>854</v>
      </c>
      <c r="G204" s="11" t="s">
        <v>855</v>
      </c>
      <c r="H204" s="11" t="s">
        <v>856</v>
      </c>
      <c r="I204" s="15" t="s">
        <v>857</v>
      </c>
      <c r="J204" s="2">
        <v>1</v>
      </c>
      <c r="K204" s="2">
        <v>1</v>
      </c>
      <c r="L204" s="2">
        <v>1</v>
      </c>
      <c r="M204" s="2">
        <v>0</v>
      </c>
      <c r="N204" s="2">
        <v>0</v>
      </c>
      <c r="O204" s="1" t="str">
        <f t="shared" si="24"/>
        <v>L20204203</v>
      </c>
      <c r="P204" s="2" t="str">
        <f t="shared" si="25"/>
        <v>What is the concept of "Toyboy" ?</v>
      </c>
      <c r="T204" s="1" t="str">
        <f t="shared" si="26"/>
        <v>L30204203</v>
      </c>
      <c r="U204" s="2" t="str">
        <f t="shared" si="27"/>
        <v>What is the meaning of "Toyboy" ?</v>
      </c>
      <c r="Y204" s="1" t="str">
        <f t="shared" si="28"/>
        <v>L40204203</v>
      </c>
      <c r="Z204" s="2" t="str">
        <f t="shared" si="29"/>
        <v>How to say "小鲜肉，(年长女人的)年轻男性情人" ?</v>
      </c>
    </row>
    <row r="205" ht="14" spans="3:4">
      <c r="C205" s="9"/>
      <c r="D205" s="9"/>
    </row>
    <row r="206" ht="14" spans="3:4">
      <c r="C206" s="9"/>
      <c r="D206" s="9"/>
    </row>
    <row r="207" ht="14" spans="3:4">
      <c r="C207" s="9"/>
      <c r="D207" s="9"/>
    </row>
    <row r="208" ht="14" spans="3:4">
      <c r="C208" s="9"/>
      <c r="D208" s="9"/>
    </row>
    <row r="209" ht="14" spans="3:4">
      <c r="C209" s="9"/>
      <c r="D209" s="9"/>
    </row>
    <row r="210" ht="14" spans="3:4">
      <c r="C210" s="9"/>
      <c r="D210" s="9"/>
    </row>
    <row r="211" ht="14" spans="3:4">
      <c r="C211" s="9"/>
      <c r="D211" s="9"/>
    </row>
    <row r="212" ht="14" spans="3:4">
      <c r="C212" s="9"/>
      <c r="D212" s="9"/>
    </row>
    <row r="213" ht="14" spans="3:3">
      <c r="C213" s="9"/>
    </row>
    <row r="214" ht="14" spans="3:3">
      <c r="C214" s="9"/>
    </row>
    <row r="215" ht="14" spans="3:3">
      <c r="C215" s="9"/>
    </row>
    <row r="216" ht="14" spans="3:3">
      <c r="C216" s="9"/>
    </row>
    <row r="217" ht="14" spans="3:3">
      <c r="C217" s="9"/>
    </row>
    <row r="218" ht="14" spans="3:3">
      <c r="C218" s="9"/>
    </row>
    <row r="219" ht="14" spans="3:3">
      <c r="C219" s="9"/>
    </row>
    <row r="220" ht="14" spans="3:3">
      <c r="C220" s="9"/>
    </row>
    <row r="221" ht="14" spans="3:3">
      <c r="C221" s="9"/>
    </row>
    <row r="222" ht="14" spans="3:3">
      <c r="C222" s="9"/>
    </row>
    <row r="223" ht="14" spans="3:3">
      <c r="C223" s="9"/>
    </row>
    <row r="224" ht="14" spans="3:3">
      <c r="C224" s="9"/>
    </row>
    <row r="225" ht="14" spans="3:3">
      <c r="C225" s="9"/>
    </row>
    <row r="226" ht="14" spans="3:3">
      <c r="C226" s="9"/>
    </row>
    <row r="227" ht="14" spans="3:3">
      <c r="C227" s="9"/>
    </row>
    <row r="228" ht="14" spans="3:3">
      <c r="C228" s="9"/>
    </row>
    <row r="229" ht="14" spans="3:3">
      <c r="C229" s="9"/>
    </row>
    <row r="230" ht="14" spans="3:3">
      <c r="C230" s="9"/>
    </row>
    <row r="231" ht="14" spans="3:3">
      <c r="C231" s="9"/>
    </row>
    <row r="232" ht="14" spans="3:3">
      <c r="C232" s="9"/>
    </row>
    <row r="233" ht="14" spans="3:3">
      <c r="C233" s="9"/>
    </row>
    <row r="234" ht="14" spans="3:3">
      <c r="C234" s="9"/>
    </row>
    <row r="235" ht="14" spans="3:3">
      <c r="C235" s="9"/>
    </row>
    <row r="236" ht="14" spans="3:3">
      <c r="C236" s="9"/>
    </row>
    <row r="237" ht="14" spans="3:3">
      <c r="C237" s="9"/>
    </row>
    <row r="238" ht="14" spans="3:3">
      <c r="C238" s="9"/>
    </row>
    <row r="239" ht="14" spans="3:3">
      <c r="C239" s="9"/>
    </row>
    <row r="240" ht="14" spans="3:3">
      <c r="C240" s="9"/>
    </row>
    <row r="241" ht="14" spans="3:3">
      <c r="C241" s="9"/>
    </row>
    <row r="242" ht="14" spans="3:3">
      <c r="C242" s="9"/>
    </row>
    <row r="243" ht="14" spans="3:3">
      <c r="C243" s="9"/>
    </row>
    <row r="244" ht="14" spans="3:3">
      <c r="C244" s="9"/>
    </row>
    <row r="245" ht="14" spans="3:3">
      <c r="C245" s="9"/>
    </row>
    <row r="246" ht="14" spans="3:3">
      <c r="C246" s="9"/>
    </row>
    <row r="247" ht="14" spans="3:3">
      <c r="C247" s="9"/>
    </row>
    <row r="248" ht="14" spans="3:3">
      <c r="C248" s="9"/>
    </row>
    <row r="249" ht="14" spans="3:3">
      <c r="C249" s="9"/>
    </row>
    <row r="250" ht="14" spans="3:3">
      <c r="C250" s="9"/>
    </row>
    <row r="251" ht="14" spans="3:3">
      <c r="C251" s="9"/>
    </row>
    <row r="252" ht="14" spans="3:3">
      <c r="C252" s="9"/>
    </row>
    <row r="253" ht="14" spans="3:3">
      <c r="C253" s="9"/>
    </row>
    <row r="254" ht="14" spans="3:3">
      <c r="C254" s="9"/>
    </row>
    <row r="255" ht="14" spans="3:3">
      <c r="C255" s="9"/>
    </row>
    <row r="256" ht="14" spans="3:3">
      <c r="C256" s="9"/>
    </row>
    <row r="257" ht="14" spans="3:3">
      <c r="C257" s="9"/>
    </row>
    <row r="258" ht="14" spans="3:3">
      <c r="C258" s="9"/>
    </row>
    <row r="259" ht="14" spans="3:3">
      <c r="C259" s="9"/>
    </row>
    <row r="260" ht="14" spans="3:3">
      <c r="C260" s="9"/>
    </row>
    <row r="261" ht="14" spans="3:3">
      <c r="C261" s="9"/>
    </row>
    <row r="262" ht="14" spans="3:3">
      <c r="C262" s="9"/>
    </row>
    <row r="263" ht="14" spans="3:3">
      <c r="C263" s="9"/>
    </row>
    <row r="264" ht="14" spans="3:3">
      <c r="C264" s="9"/>
    </row>
    <row r="265" ht="14" spans="3:3">
      <c r="C265" s="9"/>
    </row>
    <row r="266" ht="14" spans="3:3">
      <c r="C266" s="9"/>
    </row>
    <row r="267" ht="14" spans="3:3">
      <c r="C267" s="9"/>
    </row>
    <row r="268" ht="14" spans="3:3">
      <c r="C268" s="9"/>
    </row>
    <row r="269" ht="14" spans="3:3">
      <c r="C269" s="9"/>
    </row>
    <row r="270" ht="14" spans="3:3">
      <c r="C270" s="9"/>
    </row>
    <row r="271" ht="14" spans="3:3">
      <c r="C271" s="9"/>
    </row>
    <row r="272" ht="14" spans="3:3">
      <c r="C272" s="9"/>
    </row>
    <row r="273" ht="14" spans="3:3">
      <c r="C273" s="9"/>
    </row>
    <row r="274" ht="14" spans="3:3">
      <c r="C274" s="9"/>
    </row>
    <row r="275" ht="14" spans="3:3">
      <c r="C275" s="9"/>
    </row>
    <row r="276" ht="14" spans="3:3">
      <c r="C276" s="9"/>
    </row>
    <row r="277" ht="14" spans="3:3">
      <c r="C277" s="9"/>
    </row>
    <row r="278" ht="14" spans="3:3">
      <c r="C278" s="9"/>
    </row>
    <row r="279" ht="14" spans="3:3">
      <c r="C279" s="9"/>
    </row>
    <row r="280" ht="14" spans="3:3">
      <c r="C280" s="9"/>
    </row>
    <row r="281" ht="14" spans="3:3">
      <c r="C281" s="9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2021-06-20T16:18:00Z</dcterms:created>
  <dcterms:modified xsi:type="dcterms:W3CDTF">2021-07-18T00:03:02Z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