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_FilterDatabase" localSheetId="0" hidden="1">工作表1!$C$1:$I$158</definedName>
    <definedName name="_xlnm.Print_Area" localSheetId="0">工作表1!$C$1:$I$158</definedName>
  </definedNames>
  <calcPr calcId="144525"/>
</workbook>
</file>

<file path=xl/sharedStrings.xml><?xml version="1.0" encoding="utf-8"?>
<sst xmlns="http://schemas.openxmlformats.org/spreadsheetml/2006/main" count="676">
  <si>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</si>
  <si>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</si>
  <si>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</si>
  <si>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</si>
  <si>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</si>
  <si>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</si>
  <si>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</si>
  <si>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</si>
  <si>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</si>
  <si>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</si>
  <si>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</si>
  <si>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</si>
  <si>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</si>
  <si>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</si>
  <si>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</si>
  <si>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</si>
  <si>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</si>
  <si>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</si>
  <si>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</si>
  <si>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</si>
  <si>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</si>
  <si>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</si>
  <si>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</si>
  <si>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</si>
  <si>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</si>
  <si>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</si>
  <si>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0301</t>
  </si>
  <si>
    <t>Ellipsis</t>
  </si>
  <si>
    <t>0301001</t>
  </si>
  <si>
    <t>I need to go</t>
  </si>
  <si>
    <t>I have to go to the toilet</t>
  </si>
  <si>
    <t>我要去洗手间</t>
  </si>
  <si>
    <t>0301002</t>
  </si>
  <si>
    <t>Dogs are territorial</t>
  </si>
  <si>
    <t>Dogs protect their own area</t>
  </si>
  <si>
    <t>狗是有地盘意识的。</t>
  </si>
  <si>
    <t>0301003</t>
  </si>
  <si>
    <t>Trump refused to concede</t>
  </si>
  <si>
    <t>Trump refused to admit defeat in the election</t>
  </si>
  <si>
    <t>Trump拒绝承认败选</t>
  </si>
  <si>
    <t>0301004</t>
  </si>
  <si>
    <t>I am not quite 100%</t>
  </si>
  <si>
    <t>My body is not all healed yet.</t>
  </si>
  <si>
    <t>我的身体还没好全。</t>
  </si>
  <si>
    <t>0301005</t>
  </si>
  <si>
    <t>There is a window for his opponent</t>
  </si>
  <si>
    <t>His opponent has a chance to beat him.</t>
  </si>
  <si>
    <t>他的对手有机会击败他。</t>
  </si>
  <si>
    <t>0301006</t>
  </si>
  <si>
    <t>He splashes out on a sports car</t>
  </si>
  <si>
    <t>He bought a sports car for a big price.</t>
  </si>
  <si>
    <t>他花大价钱买了一辆跑车。</t>
  </si>
  <si>
    <t>0301007</t>
  </si>
  <si>
    <t>Did he ever propose ?</t>
  </si>
  <si>
    <t>Did he ever propose to you?</t>
  </si>
  <si>
    <t>他向你求过婚吗？</t>
  </si>
  <si>
    <t>Pronouns are elliptical</t>
  </si>
  <si>
    <t>0301008</t>
  </si>
  <si>
    <t>Birds do it. Bees do it.</t>
  </si>
  <si>
    <t>All living creatures do sex</t>
  </si>
  <si>
    <t>性是万物与生俱来的</t>
  </si>
  <si>
    <t>Nouns are elliptical</t>
  </si>
  <si>
    <t>0301009</t>
  </si>
  <si>
    <t>Moms and pops won’t survive the pandemic</t>
  </si>
  <si>
    <t>Small family businesses will not survive the pandemic.</t>
  </si>
  <si>
    <t>家庭小店铺不会在流行病的影响下幸存。</t>
  </si>
  <si>
    <t>Exclamations are elliptical</t>
  </si>
  <si>
    <t>0301010</t>
  </si>
  <si>
    <t>Ouch!</t>
  </si>
  <si>
    <t>It hurts！</t>
  </si>
  <si>
    <t>好痛啊！</t>
  </si>
  <si>
    <t>Intransitive verbs are elliptical</t>
  </si>
  <si>
    <t>0301011</t>
  </si>
  <si>
    <t>Georgia flips.</t>
  </si>
  <si>
    <t>Georgia voted for opposition</t>
  </si>
  <si>
    <t>乔治亚州变天了，推翻了以前的立场。</t>
  </si>
  <si>
    <t>0301012</t>
  </si>
  <si>
    <t>The plot thickens</t>
  </si>
  <si>
    <t xml:space="preserve">The story is getting complex and interesting </t>
  </si>
  <si>
    <t>故事变得复杂有趣。</t>
  </si>
  <si>
    <t>Gerunds are elliptical</t>
  </si>
  <si>
    <t>0301013</t>
  </si>
  <si>
    <t>Hillary is accused of pandering</t>
  </si>
  <si>
    <t>Hillary was accused of pleasing the voters.</t>
  </si>
  <si>
    <t>希拉里被指控讨好选民，投其所好</t>
  </si>
  <si>
    <t>0301014</t>
  </si>
  <si>
    <t>thinning and thickening in all the wrong places</t>
  </si>
  <si>
    <r>
      <rPr>
        <sz val="10"/>
        <color rgb="FF000000"/>
        <rFont val="Times New Roman"/>
        <charset val="134"/>
      </rPr>
      <t xml:space="preserve">Where should be </t>
    </r>
    <r>
      <rPr>
        <sz val="10"/>
        <color rgb="FFFF0000"/>
        <rFont val="Times New Roman"/>
        <charset val="134"/>
      </rPr>
      <t>thick</t>
    </r>
    <r>
      <rPr>
        <sz val="10"/>
        <color rgb="FF000000"/>
        <rFont val="Times New Roman"/>
        <charset val="134"/>
      </rPr>
      <t xml:space="preserve"> is not</t>
    </r>
    <r>
      <rPr>
        <sz val="10"/>
        <color rgb="FFFF0000"/>
        <rFont val="Times New Roman"/>
        <charset val="134"/>
      </rPr>
      <t xml:space="preserve"> thick</t>
    </r>
    <r>
      <rPr>
        <sz val="10"/>
        <color rgb="FF000000"/>
        <rFont val="Times New Roman"/>
        <charset val="134"/>
      </rPr>
      <t xml:space="preserve">, where should be thin is not thin. </t>
    </r>
  </si>
  <si>
    <t>该丰满的地方不丰满,该瘦的地方不瘦。</t>
  </si>
  <si>
    <t>0301015</t>
  </si>
  <si>
    <t>I told him where to go</t>
  </si>
  <si>
    <t xml:space="preserve">I told him to drop dead. </t>
  </si>
  <si>
    <t>叫他去死。</t>
  </si>
  <si>
    <t>0301016</t>
  </si>
  <si>
    <t>I am fishing (for compliments)</t>
  </si>
  <si>
    <t>I am trying to get compliments in an indirect way</t>
  </si>
  <si>
    <t>我在拐外抹角地寻求赞美</t>
  </si>
  <si>
    <t>Adjectives are elliptical</t>
  </si>
  <si>
    <t>0301017</t>
  </si>
  <si>
    <t>Are you decent?</t>
  </si>
  <si>
    <t>Are you dressed properly?</t>
  </si>
  <si>
    <t>你穿衣服了吗？我可以进来吗？</t>
  </si>
  <si>
    <t>0301018</t>
  </si>
  <si>
    <t>He came close (to dying)</t>
  </si>
  <si>
    <t>He almost died.</t>
  </si>
  <si>
    <t>他差点儿死掉。</t>
  </si>
  <si>
    <t>0301019</t>
  </si>
  <si>
    <t>I am regular again</t>
  </si>
  <si>
    <t>I am not constipated anymore.</t>
  </si>
  <si>
    <t>我不便秘了。</t>
  </si>
  <si>
    <t>Nouns elliptical</t>
  </si>
  <si>
    <t>0301020</t>
  </si>
  <si>
    <t>Hospital, not morgue!</t>
  </si>
  <si>
    <t>Injure him, but don't kill him.</t>
  </si>
  <si>
    <t>打伤他，但别打死。</t>
  </si>
  <si>
    <t>0301021</t>
  </si>
  <si>
    <t>No. 10 is unhappy</t>
  </si>
  <si>
    <t xml:space="preserve">The Prime Minister of British is not satisfied. </t>
  </si>
  <si>
    <t>英国首相不满意了。</t>
  </si>
  <si>
    <t>The passive is elliptical</t>
  </si>
  <si>
    <t>0301022</t>
  </si>
  <si>
    <t xml:space="preserve"> I am expected </t>
  </si>
  <si>
    <t>I have an appointment.</t>
  </si>
  <si>
    <t>我有预约。</t>
  </si>
  <si>
    <t>0301023</t>
  </si>
  <si>
    <t>Payment has not been received</t>
  </si>
  <si>
    <t>You have not made the payment.</t>
  </si>
  <si>
    <t>你还没有付款。</t>
  </si>
  <si>
    <t>0301024</t>
  </si>
  <si>
    <t>Its’ pouring outside.</t>
  </si>
  <si>
    <t>It's raining heavily outside.</t>
  </si>
  <si>
    <t>外面在下大雨。</t>
  </si>
  <si>
    <t>0301025</t>
  </si>
  <si>
    <t>Liverpool equalized</t>
  </si>
  <si>
    <t>Liverpool tied the score.</t>
  </si>
  <si>
    <t>利物浦队追平比分。</t>
  </si>
  <si>
    <t>0301026</t>
  </si>
  <si>
    <t>Quite (so)!</t>
  </si>
  <si>
    <t xml:space="preserve">Certainly. I agree. </t>
  </si>
  <si>
    <t>你说得对。</t>
  </si>
  <si>
    <t>0301027</t>
  </si>
  <si>
    <t>He is certifiable on mental.</t>
  </si>
  <si>
    <t>He is crazy.</t>
  </si>
  <si>
    <t>他是神经病。</t>
  </si>
  <si>
    <t>The conditional is elliptical</t>
  </si>
  <si>
    <t>0301028</t>
  </si>
  <si>
    <t xml:space="preserve">If you insist. </t>
  </si>
  <si>
    <t>If you really want to pay the bill.</t>
  </si>
  <si>
    <t>如果你真的想买单的话。</t>
  </si>
  <si>
    <t>Phrasal verbs are elliptical</t>
  </si>
  <si>
    <t>0301029</t>
  </si>
  <si>
    <t>10% of Americans puff away.</t>
  </si>
  <si>
    <t>10% of Americans smoke.</t>
  </si>
  <si>
    <t>百分之十的美国人吸烟</t>
  </si>
  <si>
    <t>0302</t>
  </si>
  <si>
    <t>Intensification</t>
  </si>
  <si>
    <t>0302030</t>
  </si>
  <si>
    <t>It is wicked boring.</t>
  </si>
  <si>
    <t>It is too boring</t>
  </si>
  <si>
    <t>这很无聊。</t>
  </si>
  <si>
    <t>0302031</t>
  </si>
  <si>
    <t>Hong Kong is the place for shopping</t>
  </si>
  <si>
    <t>Hong Kong is the paradise for shopping.</t>
  </si>
  <si>
    <t>香港是购物的天堂</t>
  </si>
  <si>
    <t>The power of 3</t>
  </si>
  <si>
    <t>0302032</t>
  </si>
  <si>
    <t>Here, there, everywhere.</t>
  </si>
  <si>
    <t>Everywhere!</t>
  </si>
  <si>
    <t>无所不在</t>
  </si>
  <si>
    <t>0302033</t>
  </si>
  <si>
    <t>not an ounce of truth</t>
  </si>
  <si>
    <t>There is not a shred of truth in it.</t>
  </si>
  <si>
    <t>一点真的也没有</t>
  </si>
  <si>
    <t>0302034</t>
  </si>
  <si>
    <t>not an iota of sympathy</t>
  </si>
  <si>
    <t>having no sympathy at all</t>
  </si>
  <si>
    <t>一点同情心也没有</t>
  </si>
  <si>
    <t>0302035</t>
  </si>
  <si>
    <t>He flatly refused to answer the question</t>
  </si>
  <si>
    <t>He strongly refused to answer the question.</t>
  </si>
  <si>
    <t>他断然拒绝回答这个问题。</t>
  </si>
  <si>
    <t>Useful Greek letters</t>
  </si>
  <si>
    <t>0302036</t>
  </si>
  <si>
    <t>alpha male</t>
  </si>
  <si>
    <t>dominant and aggressive male</t>
  </si>
  <si>
    <t>强势且好斗的男性</t>
  </si>
  <si>
    <t>0302037</t>
  </si>
  <si>
    <t xml:space="preserve">beta male </t>
  </si>
  <si>
    <t>nice and submissive male</t>
  </si>
  <si>
    <t>善良顺从的男性</t>
  </si>
  <si>
    <t>0302038</t>
  </si>
  <si>
    <t xml:space="preserve">alpha and omega </t>
  </si>
  <si>
    <t>the beginning and the end</t>
  </si>
  <si>
    <t>开始和结束</t>
  </si>
  <si>
    <t>0302039</t>
  </si>
  <si>
    <t>He lies for a living</t>
  </si>
  <si>
    <t>He lives by telling lies</t>
  </si>
  <si>
    <t>他以撒谎为生</t>
  </si>
  <si>
    <t>0302040</t>
  </si>
  <si>
    <t>He was a shadow of himself</t>
  </si>
  <si>
    <t>He is no longer as strong as before.</t>
  </si>
  <si>
    <t>他没有以前强壮。</t>
  </si>
  <si>
    <t>0302041</t>
  </si>
  <si>
    <t>Insanely talented</t>
  </si>
  <si>
    <t>Really talented</t>
  </si>
  <si>
    <t>非常有天赋</t>
  </si>
  <si>
    <t>0302042</t>
  </si>
  <si>
    <t>The whole place has gone bananas</t>
  </si>
  <si>
    <t>The place has gone crazy</t>
  </si>
  <si>
    <t>整个地方都疯了</t>
  </si>
  <si>
    <t>0302043</t>
  </si>
  <si>
    <t>He looked me dead in the eye</t>
  </si>
  <si>
    <t>He looked me straight in the eye</t>
  </si>
  <si>
    <t>他死死地盯着我的眼睛</t>
  </si>
  <si>
    <t>0302044</t>
  </si>
  <si>
    <t>He is stone-deaf.</t>
  </si>
  <si>
    <t>He can't hear anything</t>
  </si>
  <si>
    <t>他完全听不见</t>
  </si>
  <si>
    <t>0302045</t>
  </si>
  <si>
    <t>Stone-cold killer</t>
  </si>
  <si>
    <t>Cold-blooded killer</t>
  </si>
  <si>
    <t>冷血杀手</t>
  </si>
  <si>
    <t>0302046</t>
  </si>
  <si>
    <t>The land is bone-dry</t>
  </si>
  <si>
    <t>The land is completely dry</t>
  </si>
  <si>
    <t>这块土地十分干燥</t>
  </si>
  <si>
    <t>0302047</t>
  </si>
  <si>
    <t>He is hopelessly romantic</t>
  </si>
  <si>
    <t>He is very romantic</t>
  </si>
  <si>
    <t>他特别浪漫</t>
  </si>
  <si>
    <t>0302048</t>
  </si>
  <si>
    <t>He worships the ground she walks on</t>
  </si>
  <si>
    <t>He admires her very much</t>
  </si>
  <si>
    <t>他很崇拜她</t>
  </si>
  <si>
    <t>0302049</t>
  </si>
  <si>
    <t>She was the butterfly to end all butterflies.</t>
  </si>
  <si>
    <t>She was the most socially charming one.</t>
  </si>
  <si>
    <t>她是最有魅力的那个</t>
  </si>
  <si>
    <t>0302050</t>
  </si>
  <si>
    <t>The policeman is squeaky-clean</t>
  </si>
  <si>
    <t>The policeman is morally correct in every way</t>
  </si>
  <si>
    <t>这个警察品行很好。</t>
  </si>
  <si>
    <t>0302051</t>
  </si>
  <si>
    <t>He doesn’t have a racist bone in his body</t>
  </si>
  <si>
    <t>He doesn't have racist ideas in his mind</t>
  </si>
  <si>
    <t>他脑子里没有种族主义思想。</t>
  </si>
  <si>
    <t>0302052</t>
  </si>
  <si>
    <t>I will fight with every bone in my body</t>
  </si>
  <si>
    <t>I will strain every nerve to fight</t>
  </si>
  <si>
    <t>我会竭尽全力去战斗</t>
  </si>
  <si>
    <t>0302053</t>
  </si>
  <si>
    <t>He is a loser. If he opens a funeral parlor, no one will die</t>
  </si>
  <si>
    <t xml:space="preserve">He is no good at anything. A total loser. </t>
  </si>
  <si>
    <t>他是一个失败者。如果他开一家殡仪馆，就根本没有人死</t>
  </si>
  <si>
    <t>0302054</t>
  </si>
  <si>
    <t>She is the goddess. I live, I die and I live again for her singing.</t>
  </si>
  <si>
    <t>She is the goddesss. I love her singing so much.</t>
  </si>
  <si>
    <t>她就是我的女神。她的歌声让我飘飘欲仙。</t>
  </si>
  <si>
    <t>0302055</t>
  </si>
  <si>
    <t>Lebron James owns the court</t>
  </si>
  <si>
    <t>Lebron James controls the basketball court.</t>
  </si>
  <si>
    <t>Lebron James控制整个篮球场。</t>
  </si>
  <si>
    <t>0303</t>
  </si>
  <si>
    <t>Variety</t>
  </si>
  <si>
    <t>The negative</t>
  </si>
  <si>
    <t>0303056</t>
  </si>
  <si>
    <t>She is no spring chicken</t>
  </si>
  <si>
    <t>She is not young any more.</t>
  </si>
  <si>
    <t>她不年轻了</t>
  </si>
  <si>
    <t>0303057</t>
  </si>
  <si>
    <t>Lack of confidence is not something she suffers from.</t>
  </si>
  <si>
    <t>She never lacks confidence.</t>
  </si>
  <si>
    <t>她从不缺乏自信</t>
  </si>
  <si>
    <t>0303058</t>
  </si>
  <si>
    <t>This is not a decision we take lightly</t>
  </si>
  <si>
    <t>This is not a decisiont we easily make</t>
  </si>
  <si>
    <t>我们不是轻易作出这个决定的</t>
  </si>
  <si>
    <t>0303059</t>
  </si>
  <si>
    <t>They don’t call her lazy for nothing</t>
  </si>
  <si>
    <t>They don't call her lazy for no reason</t>
  </si>
  <si>
    <t>他们说她懒不是没有原因的</t>
  </si>
  <si>
    <t>0303060</t>
  </si>
  <si>
    <t>Mr. X is not a household name. But he ought to be.</t>
  </si>
  <si>
    <t>Mr. X is not a famous name. But he ought to be.</t>
  </si>
  <si>
    <t>x先生的名字不是家喻户晓，但他应该被大家认识</t>
  </si>
  <si>
    <t>0303061</t>
  </si>
  <si>
    <t>The boss doesn’t look kindly on her mistakes</t>
  </si>
  <si>
    <t>The boss will not forgive her mistakes</t>
  </si>
  <si>
    <t>老板不会原谅她的错误</t>
  </si>
  <si>
    <t>0303062</t>
  </si>
  <si>
    <t>Ivanka never worked for anybody not called Daddy.</t>
  </si>
  <si>
    <t>Ivanka only worked for her Daddy</t>
  </si>
  <si>
    <t>Ivanka除了为她父亲工作之外，从未打过工</t>
  </si>
  <si>
    <t>0303063</t>
  </si>
  <si>
    <t>Butter wouldn’t melt in his mouth</t>
  </si>
  <si>
    <t>Although he looks innocent, he is capable of doing bad things</t>
  </si>
  <si>
    <t>他装得很老实。</t>
  </si>
  <si>
    <t>0303064</t>
  </si>
  <si>
    <r>
      <rPr>
        <sz val="10"/>
        <color rgb="FF000000"/>
        <rFont val="Times New Roman"/>
        <charset val="134"/>
      </rPr>
      <t xml:space="preserve">I </t>
    </r>
    <r>
      <rPr>
        <b/>
        <sz val="10"/>
        <color rgb="FF000000"/>
        <rFont val="Times New Roman"/>
        <charset val="134"/>
      </rPr>
      <t>cannot</t>
    </r>
    <r>
      <rPr>
        <sz val="10"/>
        <color rgb="FF000000"/>
        <rFont val="Times New Roman"/>
        <charset val="134"/>
      </rPr>
      <t xml:space="preserve"> stand on this stage </t>
    </r>
    <r>
      <rPr>
        <b/>
        <sz val="10"/>
        <color rgb="FF000000"/>
        <rFont val="Times New Roman"/>
        <charset val="134"/>
      </rPr>
      <t>without</t>
    </r>
    <r>
      <rPr>
        <sz val="10"/>
        <color rgb="FF000000"/>
        <rFont val="Times New Roman"/>
        <charset val="134"/>
      </rPr>
      <t xml:space="preserve"> thanking my parents</t>
    </r>
  </si>
  <si>
    <t>I must thank my parents on this stage.</t>
  </si>
  <si>
    <t>站在台上，我必须感谢我的父母。</t>
  </si>
  <si>
    <t>0303065</t>
  </si>
  <si>
    <t>He has the misfortune not to be born Chinese</t>
  </si>
  <si>
    <t>He is unlucky not to be born Chinese.</t>
  </si>
  <si>
    <t>他不幸没有出生在中国</t>
  </si>
  <si>
    <t>0303066</t>
  </si>
  <si>
    <t>A billion Chinese couldn’t be wrong—Chinese food</t>
  </si>
  <si>
    <t>More than a billion Chinese love Chinese food. They must be right.</t>
  </si>
  <si>
    <t>那么多中国人喜欢吃中餐，肯定不会错。</t>
  </si>
  <si>
    <t>0303067</t>
  </si>
  <si>
    <t xml:space="preserve">He delivered a masterclass on how not to apologize </t>
  </si>
  <si>
    <t>He delivered a  masterclass on how to avoid making apology</t>
  </si>
  <si>
    <t>他讲了一堂关于如何能避免道歉的大师课</t>
  </si>
  <si>
    <t>0303068</t>
  </si>
  <si>
    <t>It won’t be pretty</t>
  </si>
  <si>
    <t>It will not come to a good end</t>
  </si>
  <si>
    <t>它将不会有好下场</t>
  </si>
  <si>
    <t>0303069</t>
  </si>
  <si>
    <t>She was in no mood to compromise</t>
  </si>
  <si>
    <t>She did not want to compromise</t>
  </si>
  <si>
    <t>她没有心情去作出让步</t>
  </si>
  <si>
    <t>The negative prefix</t>
  </si>
  <si>
    <t>0303070</t>
  </si>
  <si>
    <t>He is unafraid.</t>
  </si>
  <si>
    <t>He is not afraid</t>
  </si>
  <si>
    <t>他不害怕</t>
  </si>
  <si>
    <t>0303071</t>
  </si>
  <si>
    <t>His contributions were largely unacknowledged</t>
  </si>
  <si>
    <t>Most of his contribution did not receive the thanks that it deserved</t>
  </si>
  <si>
    <t>他的贡献基本上没有得到应有的感激</t>
  </si>
  <si>
    <t>0303072</t>
  </si>
  <si>
    <t>His girlfriend turned up unannounced</t>
  </si>
  <si>
    <t>His girlfriend didn't tell him that she would come</t>
  </si>
  <si>
    <t>他的女朋友突然出现</t>
  </si>
  <si>
    <t>0303073</t>
  </si>
  <si>
    <t>The questions remain unanswered</t>
  </si>
  <si>
    <t>The question is not answered</t>
  </si>
  <si>
    <t>问题没有得到回答</t>
  </si>
  <si>
    <t>0303074</t>
  </si>
  <si>
    <t>The case against the murderer is unanswerable</t>
  </si>
  <si>
    <t>There is no defence for the murderer</t>
  </si>
  <si>
    <t>告发凶手的证据是无可争辩的</t>
  </si>
  <si>
    <t>0303075</t>
  </si>
  <si>
    <t>He is unapproachable</t>
  </si>
  <si>
    <t>He is unfriendly and not easy to talk to</t>
  </si>
  <si>
    <t>他很不好说话</t>
  </si>
  <si>
    <t>0303076</t>
  </si>
  <si>
    <t>Leung Chiu Wai is very unassuming</t>
  </si>
  <si>
    <t>He is humble</t>
  </si>
  <si>
    <t>梁朝伟很低调</t>
  </si>
  <si>
    <t>0303077</t>
  </si>
  <si>
    <t>She is unattached</t>
  </si>
  <si>
    <t>She is single</t>
  </si>
  <si>
    <t>她单身</t>
  </si>
  <si>
    <t>0303078</t>
  </si>
  <si>
    <t>She is not spoken for</t>
  </si>
  <si>
    <t>She does not have a partner or husband</t>
  </si>
  <si>
    <t>她没有伴侣或丈夫</t>
  </si>
  <si>
    <t>0303079</t>
  </si>
  <si>
    <t>He can now walk unassisted</t>
  </si>
  <si>
    <t>He can now walk on his own.</t>
  </si>
  <si>
    <t>他现在可以独立行走了</t>
  </si>
  <si>
    <t>0303080</t>
  </si>
  <si>
    <t>Mistakes are unavoidable</t>
  </si>
  <si>
    <t>Mistakes are impossible to avoid</t>
  </si>
  <si>
    <t>错误是不可避免的</t>
  </si>
  <si>
    <t>0303081</t>
  </si>
  <si>
    <t>He is unavailable for comment</t>
  </si>
  <si>
    <t>He is not free to make a statement</t>
  </si>
  <si>
    <t>找不到他来做评论</t>
  </si>
  <si>
    <t>0303082</t>
  </si>
  <si>
    <t>The pain was unbearable</t>
  </si>
  <si>
    <t>The pain was hard to bear</t>
  </si>
  <si>
    <t>疼痛难以忍受</t>
  </si>
  <si>
    <t>0303083</t>
  </si>
  <si>
    <t>He is unbeaten and unbeatable</t>
  </si>
  <si>
    <t>He has not been defeated and is impossible to defeat</t>
  </si>
  <si>
    <t>他没有败过，也不可战胜</t>
  </si>
  <si>
    <t>0303084</t>
  </si>
  <si>
    <t>The food was unbelievably cheap</t>
  </si>
  <si>
    <t>The food was very cheap</t>
  </si>
  <si>
    <t>食物难以置信地便宜</t>
  </si>
  <si>
    <t>0303085</t>
  </si>
  <si>
    <t xml:space="preserve">He has an unblemished record. </t>
  </si>
  <si>
    <t>He has an perfect record that has not been spoiled</t>
  </si>
  <si>
    <t>他的记录/名声很完美</t>
  </si>
  <si>
    <t>0303086</t>
  </si>
  <si>
    <t>Her skin is unblemished</t>
  </si>
  <si>
    <t>Her skin is perfectly smooth</t>
  </si>
  <si>
    <t>她的皮肤没有瑕疵</t>
  </si>
  <si>
    <t>0303087</t>
  </si>
  <si>
    <t>He faced the challenge unblinkingly</t>
  </si>
  <si>
    <t>He faced the challenge directly</t>
  </si>
  <si>
    <t>他勇敢面对挑战</t>
  </si>
  <si>
    <t>0303088</t>
  </si>
  <si>
    <t>Unbreakable determination</t>
  </si>
  <si>
    <t>Strong determination</t>
  </si>
  <si>
    <t>牢不可破的决心</t>
  </si>
  <si>
    <t>0303089</t>
  </si>
  <si>
    <t>He unburdened himself to me.</t>
  </si>
  <si>
    <t>He talked to me about what he was thinking of</t>
  </si>
  <si>
    <t>他向我吐露心声</t>
  </si>
  <si>
    <t>0303090</t>
  </si>
  <si>
    <t>He is uncharacteristically quiet</t>
  </si>
  <si>
    <t>He is quiet, which is not typical of him.</t>
  </si>
  <si>
    <t>他一反常态地安静</t>
  </si>
  <si>
    <t>0303091</t>
  </si>
  <si>
    <t>The statement must not go unchallenged</t>
  </si>
  <si>
    <t>This statement is open to dispute</t>
  </si>
  <si>
    <t>这个报告不能毫无争议地通过</t>
  </si>
  <si>
    <t>0303092</t>
  </si>
  <si>
    <t>He was fired unceremoniously</t>
  </si>
  <si>
    <t>He was fired with no mercy</t>
  </si>
  <si>
    <t>他被毫不留情地解雇了</t>
  </si>
  <si>
    <t>0303093</t>
  </si>
  <si>
    <t>China-US relations is now entering uncharted territory</t>
  </si>
  <si>
    <t>China-US relations is now entering a situation where no one has experienced before</t>
  </si>
  <si>
    <t>中美关系到了未知的领域</t>
  </si>
  <si>
    <t>0303094</t>
  </si>
  <si>
    <t>A long uncomfortable silence followed</t>
  </si>
  <si>
    <t>People feel uneasy about the long silence.</t>
  </si>
  <si>
    <t>紧接着是长时间的令人不适的寂静</t>
  </si>
  <si>
    <t>The comparative</t>
  </si>
  <si>
    <t>0303095</t>
  </si>
  <si>
    <t>lesser of two evils</t>
  </si>
  <si>
    <t>Pick the less evil thing when facing two bad choices</t>
  </si>
  <si>
    <t>两害取其轻</t>
  </si>
  <si>
    <t>0303096</t>
  </si>
  <si>
    <t>lesser mortals</t>
  </si>
  <si>
    <t>a person of ordinary ability</t>
  </si>
  <si>
    <t>一般人，常人</t>
  </si>
  <si>
    <t>0303097</t>
  </si>
  <si>
    <t>This iPad has seen better days</t>
  </si>
  <si>
    <t>This ipad is not as good as before.</t>
  </si>
  <si>
    <t>这个平板旧了</t>
  </si>
  <si>
    <t>0303098</t>
  </si>
  <si>
    <t>I couldn’t be less alone among my relatives</t>
  </si>
  <si>
    <t>I felt really lonely with my relatives</t>
  </si>
  <si>
    <t>我和我的亲戚在一起时感到不能更孤单了</t>
  </si>
  <si>
    <t>0303099</t>
  </si>
  <si>
    <r>
      <rPr>
        <sz val="10"/>
        <color rgb="FF000000"/>
        <rFont val="Times New Roman"/>
        <charset val="134"/>
      </rPr>
      <t xml:space="preserve">The investigation ended, </t>
    </r>
    <r>
      <rPr>
        <b/>
        <sz val="10"/>
        <color rgb="FF000000"/>
        <rFont val="Times New Roman"/>
        <charset val="134"/>
      </rPr>
      <t xml:space="preserve">no closer to the truth than </t>
    </r>
    <r>
      <rPr>
        <sz val="10"/>
        <color rgb="FF000000"/>
        <rFont val="Times New Roman"/>
        <charset val="134"/>
      </rPr>
      <t>when it began</t>
    </r>
  </si>
  <si>
    <t>The investigation ended, but we still don't know much more than when it began.</t>
  </si>
  <si>
    <t>调查结束了，但我们所知道的并没有比调查开始时多。</t>
  </si>
  <si>
    <t>0303100</t>
  </si>
  <si>
    <t>Holier than thou</t>
  </si>
  <si>
    <t>Maintaining an obnoxious air of moral superiority or condescension</t>
  </si>
  <si>
    <t>假仁假义的</t>
  </si>
  <si>
    <t>0303101</t>
  </si>
  <si>
    <t>No sin is greater than the sin of inaction</t>
  </si>
  <si>
    <t>The sin of inaction is the greatest sin.</t>
  </si>
  <si>
    <t>不行动是最大的罪过</t>
  </si>
  <si>
    <t>0303102</t>
  </si>
  <si>
    <r>
      <rPr>
        <sz val="10"/>
        <color rgb="FF000000"/>
        <rFont val="Times New Roman"/>
        <charset val="134"/>
      </rPr>
      <t xml:space="preserve">It is </t>
    </r>
    <r>
      <rPr>
        <b/>
        <sz val="10"/>
        <color rgb="FF000000"/>
        <rFont val="Times New Roman"/>
        <charset val="134"/>
      </rPr>
      <t>more than meets the eye</t>
    </r>
  </si>
  <si>
    <t>There are hidden values or facts regarding it.</t>
  </si>
  <si>
    <t>它有隐藏的价值或事实。</t>
  </si>
  <si>
    <t>0303103</t>
  </si>
  <si>
    <t>Better half</t>
  </si>
  <si>
    <t>one's wife or husband</t>
  </si>
  <si>
    <t>配偶，另一半</t>
  </si>
  <si>
    <t>0303104</t>
  </si>
  <si>
    <r>
      <rPr>
        <sz val="10"/>
        <color rgb="FF000000"/>
        <rFont val="Times New Roman"/>
        <charset val="134"/>
      </rPr>
      <t xml:space="preserve">He left, </t>
    </r>
    <r>
      <rPr>
        <b/>
        <sz val="10"/>
        <color rgb="FF000000"/>
        <rFont val="Times New Roman"/>
        <charset val="134"/>
      </rPr>
      <t>more in sorrow than in anger</t>
    </r>
  </si>
  <si>
    <t>He left with more sorrow than anger.</t>
  </si>
  <si>
    <t>他离开了，与其说是愤怒地，不如说是悲伤地。</t>
  </si>
  <si>
    <t>0303105</t>
  </si>
  <si>
    <r>
      <rPr>
        <sz val="10"/>
        <color rgb="FF000000"/>
        <rFont val="Times New Roman"/>
        <charset val="134"/>
      </rPr>
      <t xml:space="preserve">For the </t>
    </r>
    <r>
      <rPr>
        <b/>
        <sz val="10"/>
        <color rgb="FF000000"/>
        <rFont val="Times New Roman"/>
        <charset val="134"/>
      </rPr>
      <t xml:space="preserve">greater good </t>
    </r>
    <r>
      <rPr>
        <sz val="10"/>
        <color rgb="FF000000"/>
        <rFont val="Times New Roman"/>
        <charset val="134"/>
      </rPr>
      <t>of the country</t>
    </r>
  </si>
  <si>
    <t>For the better benefits of the country</t>
  </si>
  <si>
    <t>为了国家更大的利益</t>
  </si>
  <si>
    <t>0303106</t>
  </si>
  <si>
    <r>
      <rPr>
        <sz val="10"/>
        <color rgb="FF000000"/>
        <rFont val="Times New Roman"/>
        <charset val="134"/>
      </rPr>
      <t xml:space="preserve">Peace is </t>
    </r>
    <r>
      <rPr>
        <b/>
        <sz val="10"/>
        <color rgb="FF000000"/>
        <rFont val="Times New Roman"/>
        <charset val="134"/>
      </rPr>
      <t>more than the absence of war</t>
    </r>
  </si>
  <si>
    <t>Besides the absence of war, peace requires other things.</t>
  </si>
  <si>
    <t>和平不仅仅是没有战争</t>
  </si>
  <si>
    <t>0303107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</si>
  <si>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 xml:space="preserve">got the better of </t>
    </r>
    <r>
      <rPr>
        <sz val="10"/>
        <color rgb="FF000000"/>
        <rFont val="Times New Roman"/>
        <charset val="134"/>
      </rPr>
      <t>his opponent</t>
    </r>
  </si>
  <si>
    <t>He beat his opponent.</t>
  </si>
  <si>
    <t>他战胜了对手</t>
  </si>
  <si>
    <t>0303108</t>
  </si>
  <si>
    <r>
      <rPr>
        <sz val="10"/>
        <color rgb="FF000000"/>
        <rFont val="Times New Roman"/>
        <charset val="134"/>
      </rPr>
      <t xml:space="preserve">His </t>
    </r>
    <r>
      <rPr>
        <b/>
        <sz val="10"/>
        <color rgb="FF000000"/>
        <rFont val="Times New Roman"/>
        <charset val="134"/>
      </rPr>
      <t>anger got the better of him</t>
    </r>
  </si>
  <si>
    <t>He couldn't control his anger.</t>
  </si>
  <si>
    <t>他无法控制自己的怒火。</t>
  </si>
  <si>
    <t>0303109</t>
  </si>
  <si>
    <r>
      <rPr>
        <sz val="10"/>
        <color rgb="FF000000"/>
        <rFont val="Times New Roman"/>
        <charset val="134"/>
      </rPr>
      <t xml:space="preserve">Our differences </t>
    </r>
    <r>
      <rPr>
        <b/>
        <sz val="10"/>
        <color rgb="FF000000"/>
        <rFont val="Times New Roman"/>
        <charset val="134"/>
      </rPr>
      <t>are great</t>
    </r>
    <r>
      <rPr>
        <sz val="10"/>
        <color rgb="FF000000"/>
        <rFont val="Times New Roman"/>
        <charset val="134"/>
      </rPr>
      <t xml:space="preserve">, but our common interests </t>
    </r>
    <r>
      <rPr>
        <b/>
        <sz val="10"/>
        <color rgb="FF000000"/>
        <rFont val="Times New Roman"/>
        <charset val="134"/>
      </rPr>
      <t>are greater</t>
    </r>
  </si>
  <si>
    <t xml:space="preserve">Despite the existence of great differences, our common interests make us cooperate, </t>
  </si>
  <si>
    <t>我们的分歧很大，但我们的共同利益更大</t>
  </si>
  <si>
    <t>The reflexive voice</t>
  </si>
  <si>
    <t>0303110</t>
  </si>
  <si>
    <t>I keep my politics to myself</t>
  </si>
  <si>
    <t>I don't talk politics with others.</t>
  </si>
  <si>
    <t>我不谈政治。</t>
  </si>
  <si>
    <t>0303111</t>
  </si>
  <si>
    <r>
      <rPr>
        <sz val="10"/>
        <color rgb="FF000000"/>
        <rFont val="Times New Roman"/>
        <charset val="134"/>
      </rPr>
      <t xml:space="preserve">The storm </t>
    </r>
    <r>
      <rPr>
        <b/>
        <sz val="10"/>
        <color rgb="FF000000"/>
        <rFont val="Times New Roman"/>
        <charset val="134"/>
      </rPr>
      <t xml:space="preserve">invited itself </t>
    </r>
    <r>
      <rPr>
        <sz val="10"/>
        <color rgb="FF000000"/>
        <rFont val="Times New Roman"/>
        <charset val="134"/>
      </rPr>
      <t>in</t>
    </r>
  </si>
  <si>
    <t>The storm arrived even though no one wanted it.</t>
  </si>
  <si>
    <t>暴风雨不请自来</t>
  </si>
  <si>
    <t>0303112</t>
  </si>
  <si>
    <r>
      <rPr>
        <sz val="10"/>
        <color rgb="FF000000"/>
        <rFont val="Times New Roman"/>
        <charset val="134"/>
      </rPr>
      <t xml:space="preserve">I will </t>
    </r>
    <r>
      <rPr>
        <b/>
        <sz val="10"/>
        <color rgb="FF000000"/>
        <rFont val="Times New Roman"/>
        <charset val="134"/>
      </rPr>
      <t>see myself out</t>
    </r>
  </si>
  <si>
    <t xml:space="preserve"> I will leave on my own.</t>
  </si>
  <si>
    <t>我可以自己离开</t>
  </si>
  <si>
    <t>0303113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</si>
  <si>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>not himself today</t>
    </r>
  </si>
  <si>
    <t>He is not feeling his normal self.</t>
  </si>
  <si>
    <t>他今天不在状态</t>
  </si>
  <si>
    <t>0303114</t>
  </si>
  <si>
    <r>
      <rPr>
        <sz val="10"/>
        <color rgb="FF000000"/>
        <rFont val="Times New Roman"/>
        <charset val="134"/>
      </rPr>
      <t xml:space="preserve">The problem will work </t>
    </r>
    <r>
      <rPr>
        <b/>
        <sz val="10"/>
        <color rgb="FF000000"/>
        <rFont val="Times New Roman"/>
        <charset val="134"/>
      </rPr>
      <t>itself out</t>
    </r>
  </si>
  <si>
    <t>The problem will solve itself.</t>
  </si>
  <si>
    <t>这个问题会自行解决的</t>
  </si>
  <si>
    <t>0303115</t>
  </si>
  <si>
    <r>
      <rPr>
        <sz val="10"/>
        <color rgb="FF000000"/>
        <rFont val="Times New Roman"/>
        <charset val="134"/>
      </rPr>
      <t xml:space="preserve">The result </t>
    </r>
    <r>
      <rPr>
        <b/>
        <sz val="10"/>
        <color rgb="FF000000"/>
        <rFont val="Times New Roman"/>
        <charset val="134"/>
      </rPr>
      <t>speaks for itself</t>
    </r>
  </si>
  <si>
    <t>The result is so obvious that doesn't need to be explained.</t>
  </si>
  <si>
    <t>结果不言自明</t>
  </si>
  <si>
    <t>0303116</t>
  </si>
  <si>
    <r>
      <rPr>
        <sz val="10"/>
        <color rgb="FF000000"/>
        <rFont val="Times New Roman"/>
        <charset val="134"/>
      </rPr>
      <t xml:space="preserve">This solution is </t>
    </r>
    <r>
      <rPr>
        <b/>
        <sz val="10"/>
        <color rgb="FF000000"/>
        <rFont val="Times New Roman"/>
        <charset val="134"/>
      </rPr>
      <t>simplicity itself</t>
    </r>
  </si>
  <si>
    <t>The solution is so simple that it almost represents simplicity.</t>
  </si>
  <si>
    <t>这个解决方案非常简单，它几乎代表了简单。</t>
  </si>
  <si>
    <t>0303117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</si>
  <si>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overreached himself</t>
    </r>
    <r>
      <rPr>
        <sz val="10"/>
        <color rgb="FF000000"/>
        <rFont val="Times New Roman"/>
        <charset val="134"/>
      </rPr>
      <t>.</t>
    </r>
  </si>
  <si>
    <t>He tried to do too many things that beyond are his reach.</t>
  </si>
  <si>
    <t>他试图做太多他做不到的事情。</t>
  </si>
  <si>
    <t>0303118</t>
  </si>
  <si>
    <t>He overstretched himself.</t>
  </si>
  <si>
    <t>0303119</t>
  </si>
  <si>
    <r>
      <rPr>
        <sz val="10"/>
        <color rgb="FF000000"/>
        <rFont val="Times New Roman"/>
        <charset val="134"/>
      </rPr>
      <t xml:space="preserve">How do you </t>
    </r>
    <r>
      <rPr>
        <b/>
        <sz val="10"/>
        <color rgb="FF000000"/>
        <rFont val="Times New Roman"/>
        <charset val="134"/>
      </rPr>
      <t xml:space="preserve">live with yourself </t>
    </r>
    <r>
      <rPr>
        <sz val="10"/>
        <color rgb="FF000000"/>
        <rFont val="Times New Roman"/>
        <charset val="134"/>
      </rPr>
      <t>after betraying your principles?</t>
    </r>
  </si>
  <si>
    <t>How do you live with your conscience after betraying your principles?</t>
  </si>
  <si>
    <t>在背叛了自己的原则之后，你如何对得住你的良心？</t>
  </si>
  <si>
    <t>The reflexive turns intransitive verb into transitive verb</t>
  </si>
  <si>
    <t>0303120</t>
  </si>
  <si>
    <t>I cried myself to sleep</t>
  </si>
  <si>
    <t>I cried so much and finally fall asleep.</t>
  </si>
  <si>
    <t>我哭了很久，最后睡着了。</t>
  </si>
  <si>
    <t>0303121</t>
  </si>
  <si>
    <r>
      <rPr>
        <sz val="10"/>
        <color rgb="FF000000"/>
        <rFont val="Times New Roman"/>
        <charset val="134"/>
      </rPr>
      <t xml:space="preserve">She </t>
    </r>
    <r>
      <rPr>
        <b/>
        <sz val="10"/>
        <color rgb="FF000000"/>
        <rFont val="Times New Roman"/>
        <charset val="134"/>
      </rPr>
      <t xml:space="preserve">danced herself into </t>
    </r>
    <r>
      <rPr>
        <sz val="10"/>
        <color rgb="FF000000"/>
        <rFont val="Times New Roman"/>
        <charset val="134"/>
      </rPr>
      <t>the hearts of the audience</t>
    </r>
  </si>
  <si>
    <t>She danced so well that the audience loved her.</t>
  </si>
  <si>
    <t>她的舞蹈跳进了观众心里。</t>
  </si>
  <si>
    <t>0303122</t>
  </si>
  <si>
    <t>History repeats itself</t>
  </si>
  <si>
    <t>History will repeat in the fiture, so we  learn lessons from it.</t>
  </si>
  <si>
    <t>历史会重演所以我们可以从中学习。</t>
  </si>
  <si>
    <t>0303123</t>
  </si>
  <si>
    <t>The house will sell itself</t>
  </si>
  <si>
    <t>The house has so much to offer that it doesn't need promotion.</t>
  </si>
  <si>
    <t>房子本身是最好的卖点</t>
  </si>
  <si>
    <t>0303124</t>
  </si>
  <si>
    <t>Don’t take yourself too seriously</t>
  </si>
  <si>
    <t>Don't think you are so important.</t>
  </si>
  <si>
    <t>不要把自己看得太重要。</t>
  </si>
  <si>
    <t>0303125</t>
  </si>
  <si>
    <r>
      <rPr>
        <sz val="10"/>
        <color rgb="FF000000"/>
        <rFont val="Times New Roman"/>
        <charset val="134"/>
      </rPr>
      <t xml:space="preserve">My mother </t>
    </r>
    <r>
      <rPr>
        <b/>
        <sz val="10"/>
        <color rgb="FF000000"/>
        <rFont val="Times New Roman"/>
        <charset val="134"/>
      </rPr>
      <t xml:space="preserve">took it upon herself </t>
    </r>
    <r>
      <rPr>
        <sz val="10"/>
        <color rgb="FF000000"/>
        <rFont val="Times New Roman"/>
        <charset val="134"/>
      </rPr>
      <t>to teach me</t>
    </r>
  </si>
  <si>
    <t>My mother took the responsibility of teaching me</t>
  </si>
  <si>
    <t>我的母亲负起教导我的责任</t>
  </si>
  <si>
    <t>0303126</t>
  </si>
  <si>
    <r>
      <rPr>
        <sz val="10"/>
        <color rgb="FF000000"/>
        <rFont val="Times New Roman"/>
        <charset val="134"/>
      </rPr>
      <t xml:space="preserve">Watercolor </t>
    </r>
    <r>
      <rPr>
        <b/>
        <sz val="10"/>
        <color rgb="FF000000"/>
        <rFont val="Times New Roman"/>
        <charset val="134"/>
      </rPr>
      <t xml:space="preserve">lends itself to </t>
    </r>
    <r>
      <rPr>
        <sz val="10"/>
        <color rgb="FF000000"/>
        <rFont val="Times New Roman"/>
        <charset val="134"/>
      </rPr>
      <t>reproduction</t>
    </r>
  </si>
  <si>
    <t>Watercolor makes it easier to reproduce.</t>
  </si>
  <si>
    <t>水彩画使复制更简单。</t>
  </si>
  <si>
    <t>0303127</t>
  </si>
  <si>
    <r>
      <rPr>
        <sz val="10"/>
        <color rgb="FF000000"/>
        <rFont val="Times New Roman"/>
        <charset val="134"/>
      </rPr>
      <t xml:space="preserve">The stock market </t>
    </r>
    <r>
      <rPr>
        <b/>
        <sz val="10"/>
        <color rgb="FF000000"/>
        <rFont val="Times New Roman"/>
        <charset val="134"/>
      </rPr>
      <t>lends itself to risk-taking</t>
    </r>
  </si>
  <si>
    <t>The stock market makes it easier for people to take risks.</t>
  </si>
  <si>
    <t>股票市场使人们更容易承担风险。</t>
  </si>
  <si>
    <t>0304</t>
  </si>
  <si>
    <t>The itch to name</t>
  </si>
  <si>
    <t>0304128</t>
  </si>
  <si>
    <t>flea market</t>
  </si>
  <si>
    <t>second hand market</t>
  </si>
  <si>
    <t>二手市场</t>
  </si>
  <si>
    <t>0304129</t>
  </si>
  <si>
    <t>people in C-suites</t>
  </si>
  <si>
    <t>the executive-level managers within a company</t>
  </si>
  <si>
    <t>管理层的人</t>
  </si>
  <si>
    <t>0304130</t>
  </si>
  <si>
    <t>grassroots</t>
  </si>
  <si>
    <t xml:space="preserve">normal people	</t>
  </si>
  <si>
    <t>草根</t>
  </si>
  <si>
    <t>0304131</t>
  </si>
  <si>
    <t>cabin fever</t>
  </si>
  <si>
    <t>feeling restless and irritable because of having been staying at one place for too long</t>
  </si>
  <si>
    <t>幽居症（在一个地方待得太久，感到烦躁不安）</t>
  </si>
  <si>
    <t>0304132</t>
  </si>
  <si>
    <t>shoulder season</t>
  </si>
  <si>
    <t>a travel season between peak and low seasons</t>
  </si>
  <si>
    <t>旅游平季</t>
  </si>
  <si>
    <t>0304133</t>
  </si>
  <si>
    <t>kibitzer</t>
  </si>
  <si>
    <t>giving unwanted advice as an onlooker, or meddler</t>
  </si>
  <si>
    <t>多管闲事者</t>
  </si>
  <si>
    <t>0304134</t>
  </si>
  <si>
    <t>extend an olive branch</t>
  </si>
  <si>
    <t>saying or doing something in the seeks of peace</t>
  </si>
  <si>
    <t>伸出(象征和平的)橄榄枝</t>
  </si>
  <si>
    <t>0304135</t>
  </si>
  <si>
    <t>graveyard shift</t>
  </si>
  <si>
    <t xml:space="preserve">A period of time working at night </t>
  </si>
  <si>
    <t>晚班</t>
  </si>
  <si>
    <t>0304136</t>
  </si>
  <si>
    <t>watershed</t>
  </si>
  <si>
    <t>an event or a period of time that marks an important change</t>
  </si>
  <si>
    <t>分水岭</t>
  </si>
  <si>
    <t>0304137</t>
  </si>
  <si>
    <t>black swan</t>
  </si>
  <si>
    <t>an occurrence or phenomenon that comes as a surprise because it was not predicted or was hard to predict</t>
  </si>
  <si>
    <t>稀有而意料之外的事情</t>
  </si>
  <si>
    <t>0304138</t>
  </si>
  <si>
    <t>patient zero</t>
  </si>
  <si>
    <t>the first known carrier of infection in an outbreak</t>
  </si>
  <si>
    <t>零号病人（指第一个受感染的流行病患者）</t>
  </si>
  <si>
    <t>0304139</t>
  </si>
  <si>
    <t>threshold</t>
  </si>
  <si>
    <t>the point at which a stimulus is of sufficient intensity to begin to produce an effect</t>
  </si>
  <si>
    <t>阈值，临界值</t>
  </si>
  <si>
    <t>0304140</t>
  </si>
  <si>
    <t>russian roulette</t>
  </si>
  <si>
    <t>a game where people fire a gun with only one bullet at their head without knowing whether it will kill them</t>
  </si>
  <si>
    <t>俄罗斯转盘</t>
  </si>
  <si>
    <t>0304141</t>
  </si>
  <si>
    <t>halo</t>
  </si>
  <si>
    <t>a circle of light behind the head</t>
  </si>
  <si>
    <t>光环</t>
  </si>
  <si>
    <t>0304142</t>
  </si>
  <si>
    <t>ripple effect</t>
  </si>
  <si>
    <t>An effect whereby an event or action causes several other events to happen one after the other</t>
  </si>
  <si>
    <t>连锁反应</t>
  </si>
  <si>
    <t>0304143</t>
  </si>
  <si>
    <t>Midas touch</t>
  </si>
  <si>
    <t xml:space="preserve">the ability to make a financial success of everything you do </t>
  </si>
  <si>
    <t>点石成金</t>
  </si>
  <si>
    <t>0304144</t>
  </si>
  <si>
    <t>Hot potato</t>
  </si>
  <si>
    <t>Something very sensitive;  nobody wants to deal with it.</t>
  </si>
  <si>
    <t>烫手山芋</t>
  </si>
  <si>
    <t>0304145</t>
  </si>
  <si>
    <t>Low-hanging fruit</t>
  </si>
  <si>
    <t>something you do easily</t>
  </si>
  <si>
    <t>举手之劳的事情</t>
  </si>
  <si>
    <t>0304146</t>
  </si>
  <si>
    <t>Shotgun wedding</t>
  </si>
  <si>
    <t>Forced to get married due to pregnancy</t>
  </si>
  <si>
    <t>奉子成婚</t>
  </si>
  <si>
    <t>0304147</t>
  </si>
  <si>
    <t>Bucket list</t>
  </si>
  <si>
    <t>A list of things you want to do before you die</t>
  </si>
  <si>
    <t>遗愿清单</t>
  </si>
  <si>
    <t>0304148</t>
  </si>
  <si>
    <t>chain reaction</t>
  </si>
  <si>
    <t>a series of events, each of which causes the next</t>
  </si>
  <si>
    <t>0304149</t>
  </si>
  <si>
    <t>the other woman</t>
  </si>
  <si>
    <t xml:space="preserve">a woman with whom a married man has an affair </t>
  </si>
  <si>
    <t>影响他人婚姻的第三者</t>
  </si>
  <si>
    <t>0304150</t>
  </si>
  <si>
    <t>lucky sperm club</t>
  </si>
  <si>
    <t>lucky as born in a rich family</t>
  </si>
  <si>
    <t>出生在富裕家庭</t>
  </si>
  <si>
    <t>0304151</t>
  </si>
  <si>
    <t>platform</t>
  </si>
  <si>
    <t>the raised flat area beside the track for getting on or off the train</t>
  </si>
  <si>
    <t>站台</t>
  </si>
  <si>
    <t>0304152</t>
  </si>
  <si>
    <t>housing bubble</t>
  </si>
  <si>
    <t>a run-up in housing prices fueled by demand, speculation, and exuberant spending to the point of collapse</t>
  </si>
  <si>
    <t>房地产泡沫</t>
  </si>
  <si>
    <t>0304153</t>
  </si>
  <si>
    <t>lame duck president</t>
  </si>
  <si>
    <t>A president whose period of office will soon end and will not be elected again</t>
  </si>
  <si>
    <t>（不能继续连任的）即将届满卸任的总统</t>
  </si>
  <si>
    <t>0304154</t>
  </si>
  <si>
    <t>early bird</t>
  </si>
  <si>
    <t>a person who arises early in the morning</t>
  </si>
  <si>
    <t>早起者</t>
  </si>
  <si>
    <t>0304155</t>
  </si>
  <si>
    <t>ostrich policy</t>
  </si>
  <si>
    <t>the practice of avoiding, or trying to avoid, a particular situation by pretending that it does not exist.</t>
  </si>
  <si>
    <t>鸵鸟政策，自欺自慰的政策</t>
  </si>
  <si>
    <t>0304156</t>
  </si>
  <si>
    <t>crocodile tears</t>
  </si>
  <si>
    <t>the tears and sadness that are not genuine or sincere</t>
  </si>
  <si>
    <t>假慈悲；鳄鱼的眼泪</t>
  </si>
  <si>
    <t>0304157</t>
  </si>
  <si>
    <t>straight guy</t>
  </si>
  <si>
    <t>a heterosexual guy</t>
  </si>
  <si>
    <t>直男,异性恋的男人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</si>
</sst>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indexed="8"/>
      <name val="等线"/>
      <charset val="134"/>
      <scheme val="minor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0"/>
      <color rgb="FF434343"/>
      <name val="Times New Roman"/>
      <charset val="134"/>
    </font>
    <font>
      <b/>
      <sz val="10"/>
      <color rgb="FF000000"/>
      <name val="Times New Roman"/>
      <charset val="134"/>
    </font>
    <font>
      <sz val="10"/>
      <color rgb="FF2E3033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32" borderId="1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5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2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0" fontId="1" fillId="0" borderId="2" xfId="0" applyNumberFormat="1" applyFont="1" applyBorder="1">
      <alignment vertical="center"/>
    </xf>
    <xf numFmtId="0" fontId="1" fillId="2" borderId="4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vertical="center" wrapText="1"/>
    </xf>
    <xf numFmtId="0" fontId="2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5" borderId="2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5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>
      <alignment vertical="center"/>
    </xf>
    <xf numFmtId="0" fontId="7" fillId="4" borderId="2" xfId="0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8" fillId="4" borderId="2" xfId="0" applyNumberFormat="1" applyFont="1" applyFill="1" applyBorder="1" applyAlignment="1">
      <alignment vertical="center" wrapText="1"/>
    </xf>
    <xf numFmtId="0" fontId="5" fillId="4" borderId="2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81"/>
  <sheetViews>
    <sheetView tabSelected="1" zoomScale="91" zoomScaleNormal="91" topLeftCell="P1" workbookViewId="0">
      <selection activeCell="Z2" sqref="Z2"/>
    </sheetView>
  </sheetViews>
  <sheetFormatPr defaultColWidth="8.63392857142857" defaultRowHeight="11.6"/>
  <cols>
    <col min="1" max="1" width="8.63392857142857" style="3"/>
    <col min="2" max="2" width="8.63392857142857" style="2"/>
    <col min="3" max="3" width="13.7232142857143" style="4" customWidth="1"/>
    <col min="4" max="4" width="17.4553571428571" style="2" customWidth="1"/>
    <col min="5" max="5" width="13.0892857142857" style="2" customWidth="1"/>
    <col min="6" max="6" width="13.0892857142857" style="5" customWidth="1"/>
    <col min="7" max="7" width="34.7232142857143" style="2" customWidth="1"/>
    <col min="8" max="8" width="34.4553571428571" style="2" customWidth="1"/>
    <col min="9" max="9" width="27.7232142857143" style="2" customWidth="1"/>
    <col min="10" max="14" width="8" style="2"/>
    <col min="15" max="15" width="13.6339285714286" style="6" customWidth="1"/>
    <col min="16" max="16" width="26" style="2" customWidth="1"/>
    <col min="17" max="17" width="17.4553571428571" style="2" customWidth="1"/>
    <col min="18" max="18" width="14.2678571428571" style="2" customWidth="1"/>
    <col min="19" max="20" width="15.0892857142857" style="2" customWidth="1"/>
    <col min="21" max="21" width="23.2678571428571" style="2" customWidth="1"/>
    <col min="22" max="24" width="8" style="2"/>
    <col min="25" max="25" width="13.5446428571429" style="2" customWidth="1"/>
    <col min="26" max="26" width="20.4553571428571" style="2" customWidth="1"/>
    <col min="27" max="30" width="8" style="2"/>
    <col min="31" max="16384" width="8.63392857142857" style="2"/>
  </cols>
  <sheetData>
    <row r="1" s="1" customFormat="1" ht="24" spans="1:30">
      <c r="A1" s="7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4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/>
      <c r="AB1" s="8"/>
      <c r="AC1" s="8"/>
      <c r="AD1" s="8"/>
    </row>
    <row r="2" ht="41" customHeight="1" spans="1:30">
      <c r="A2" s="2">
        <v>3</v>
      </c>
      <c r="B2" s="5" t="s">
        <v>26</v>
      </c>
      <c r="C2" s="9" t="s">
        <v>27</v>
      </c>
      <c r="D2" s="10"/>
      <c r="E2" s="10"/>
      <c r="F2" s="15" t="s">
        <v>28</v>
      </c>
      <c r="G2" s="9" t="s">
        <v>29</v>
      </c>
      <c r="H2" s="16" t="s">
        <v>30</v>
      </c>
      <c r="I2" s="10" t="s">
        <v>31</v>
      </c>
      <c r="J2" s="10">
        <v>1</v>
      </c>
      <c r="K2" s="10">
        <f>IF(J2&gt;0,0,1)</f>
        <v>0</v>
      </c>
      <c r="L2" s="10">
        <f>IF(LEN(H2)&gt;30,0,1)</f>
        <v>1</v>
      </c>
      <c r="M2" s="10">
        <v>0</v>
      </c>
      <c r="N2" s="10">
        <v>0</v>
      </c>
      <c r="O2" s="10" t="str">
        <f>T2</f>
        <v/>
      </c>
      <c r="P2" s="10" t="str">
        <f>IF(J2=1,CONCATENATE("What is the concept of """,H2,""" ?"),"")</f>
        <v>What is the concept of "I have to go to the toilet" ?</v>
      </c>
      <c r="Q2" s="10" t="str">
        <f>IF(J2=0,"","wrong option1")</f>
        <v>wrong option1</v>
      </c>
      <c r="R2" s="10" t="str">
        <f>IF(J2=0,"","wrong option2")</f>
        <v>wrong option2</v>
      </c>
      <c r="S2" s="10" t="str">
        <f>IF(J2=0,"","wrong option3")</f>
        <v>wrong option3</v>
      </c>
      <c r="T2" s="10" t="str">
        <f>IF(K2=1,CONCATENATE("L3",$F2),"")</f>
        <v/>
      </c>
      <c r="U2" s="10" t="str">
        <f>IF(K2=1,CONCATENATE("What is the meaning of """,G2,""" ?"),"")</f>
        <v/>
      </c>
      <c r="V2" s="10" t="str">
        <f>IF(K2=0,"","wrong option1")</f>
        <v/>
      </c>
      <c r="W2" s="10" t="str">
        <f>IF(K2=0,"","wrong option2")</f>
        <v/>
      </c>
      <c r="X2" s="10" t="str">
        <f>IF(K2=0,"","wrong option3")</f>
        <v/>
      </c>
      <c r="Y2" s="10" t="str">
        <f>IF(L2=1,CONCATENATE("L4",$F2),"")</f>
        <v>L40301001</v>
      </c>
      <c r="Z2" s="10" t="str">
        <f>IF(L2=1,CONCATENATE("How to say """,I2,""" ?"),"")</f>
        <v>How to say "我要去洗手间" ?</v>
      </c>
      <c r="AA2" s="10"/>
      <c r="AB2" s="10"/>
      <c r="AC2" s="10"/>
      <c r="AD2" s="10"/>
    </row>
    <row r="3" ht="24" spans="1:30">
      <c r="A3" s="2">
        <v>3</v>
      </c>
      <c r="B3" s="5" t="s">
        <v>26</v>
      </c>
      <c r="C3" s="9" t="s">
        <v>27</v>
      </c>
      <c r="D3" s="10"/>
      <c r="E3" s="10"/>
      <c r="F3" s="15" t="s">
        <v>32</v>
      </c>
      <c r="G3" s="10" t="s">
        <v>33</v>
      </c>
      <c r="H3" s="10" t="s">
        <v>34</v>
      </c>
      <c r="I3" s="10" t="s">
        <v>35</v>
      </c>
      <c r="J3" s="10">
        <v>1</v>
      </c>
      <c r="K3" s="10">
        <f t="shared" ref="K3:K66" si="0">IF(J3&gt;0,0,1)</f>
        <v>0</v>
      </c>
      <c r="L3" s="10">
        <f t="shared" ref="L3:L66" si="1">IF(LEN(H3)&gt;30,0,1)</f>
        <v>1</v>
      </c>
      <c r="M3" s="10">
        <v>0</v>
      </c>
      <c r="N3" s="10">
        <v>0</v>
      </c>
      <c r="O3" s="10" t="str">
        <f>IF(J3=1,CONCATENATE("L2",$F3),"")</f>
        <v>L20301002</v>
      </c>
      <c r="P3" s="10" t="str">
        <f t="shared" ref="P3:P66" si="2">IF(J3=1,CONCATENATE("What is the concept of """,H3,""" ?"),"")</f>
        <v>What is the concept of "Dogs protect their own area" ?</v>
      </c>
      <c r="Q3" s="10" t="str">
        <f t="shared" ref="Q3:Q66" si="3">IF(J3=0,"","wrong option1")</f>
        <v>wrong option1</v>
      </c>
      <c r="R3" s="10" t="str">
        <f t="shared" ref="R3:R66" si="4">IF(J3=0,"","wrong option2")</f>
        <v>wrong option2</v>
      </c>
      <c r="S3" s="10" t="str">
        <f t="shared" ref="S3:S66" si="5">IF(J3=0,"","wrong option3")</f>
        <v>wrong option3</v>
      </c>
      <c r="T3" s="10" t="str">
        <f>IF(K3=1,CONCATENATE("L3",$F3),"")</f>
        <v/>
      </c>
      <c r="U3" s="10" t="str">
        <f t="shared" ref="U3:U66" si="6">IF(K3=1,CONCATENATE("What is the meaning of """,G3,""" ?"),"")</f>
        <v/>
      </c>
      <c r="V3" s="10" t="str">
        <f t="shared" ref="V3:V66" si="7">IF(K3=0,"","wrong option1")</f>
        <v/>
      </c>
      <c r="W3" s="10" t="str">
        <f t="shared" ref="W3:W66" si="8">IF(K3=0,"","wrong option2")</f>
        <v/>
      </c>
      <c r="X3" s="10" t="str">
        <f t="shared" ref="X3:X66" si="9">IF(K3=0,"","wrong option3")</f>
        <v/>
      </c>
      <c r="Y3" s="10" t="str">
        <f t="shared" ref="Y3:Y66" si="10">IF(L3=1,CONCATENATE("L4",$F3),"")</f>
        <v>L40301002</v>
      </c>
      <c r="Z3" s="10" t="str">
        <f t="shared" ref="Z3:Z66" si="11">IF(L3=1,CONCATENATE("How to say """,I3,""" ?"),"")</f>
        <v>How to say "狗是有地盘意识的。" ?</v>
      </c>
      <c r="AA3" s="10"/>
      <c r="AB3" s="10"/>
      <c r="AC3" s="10"/>
      <c r="AD3" s="10"/>
    </row>
    <row r="4" ht="35" spans="1:30">
      <c r="A4" s="2">
        <v>3</v>
      </c>
      <c r="B4" s="5" t="s">
        <v>26</v>
      </c>
      <c r="C4" s="9" t="s">
        <v>27</v>
      </c>
      <c r="D4" s="10"/>
      <c r="E4" s="10"/>
      <c r="F4" s="15" t="s">
        <v>36</v>
      </c>
      <c r="G4" s="10" t="s">
        <v>37</v>
      </c>
      <c r="H4" s="17" t="s">
        <v>38</v>
      </c>
      <c r="I4" s="10" t="s">
        <v>39</v>
      </c>
      <c r="J4" s="10">
        <v>1</v>
      </c>
      <c r="K4" s="10">
        <f t="shared" si="0"/>
        <v>0</v>
      </c>
      <c r="L4" s="10">
        <f t="shared" si="1"/>
        <v>0</v>
      </c>
      <c r="M4" s="10">
        <v>0</v>
      </c>
      <c r="N4" s="10">
        <v>0</v>
      </c>
      <c r="O4" s="10" t="str">
        <f t="shared" ref="O4:O67" si="12">IF(J4=1,CONCATENATE("L2",$F4),"")</f>
        <v>L20301003</v>
      </c>
      <c r="P4" s="10" t="str">
        <f t="shared" si="2"/>
        <v>What is the concept of "Trump refused to admit defeat in the election" ?</v>
      </c>
      <c r="Q4" s="10" t="str">
        <f t="shared" si="3"/>
        <v>wrong option1</v>
      </c>
      <c r="R4" s="10" t="str">
        <f t="shared" si="4"/>
        <v>wrong option2</v>
      </c>
      <c r="S4" s="10" t="str">
        <f t="shared" si="5"/>
        <v>wrong option3</v>
      </c>
      <c r="T4" s="10" t="str">
        <f t="shared" ref="T4:T67" si="13">IF(K4=1,CONCATENATE("L3",$F4),"")</f>
        <v/>
      </c>
      <c r="U4" s="10" t="str">
        <f t="shared" si="6"/>
        <v/>
      </c>
      <c r="V4" s="10" t="str">
        <f t="shared" si="7"/>
        <v/>
      </c>
      <c r="W4" s="10" t="str">
        <f t="shared" si="8"/>
        <v/>
      </c>
      <c r="X4" s="10" t="str">
        <f t="shared" si="9"/>
        <v/>
      </c>
      <c r="Y4" s="10" t="str">
        <f t="shared" si="10"/>
        <v/>
      </c>
      <c r="Z4" s="10" t="str">
        <f t="shared" si="11"/>
        <v/>
      </c>
      <c r="AA4" s="10"/>
      <c r="AB4" s="10"/>
      <c r="AC4" s="10"/>
      <c r="AD4" s="10"/>
    </row>
    <row r="5" ht="24" spans="1:30">
      <c r="A5" s="2">
        <v>3</v>
      </c>
      <c r="B5" s="5" t="s">
        <v>26</v>
      </c>
      <c r="C5" s="9" t="s">
        <v>27</v>
      </c>
      <c r="D5" s="10"/>
      <c r="E5" s="10"/>
      <c r="F5" s="15" t="s">
        <v>40</v>
      </c>
      <c r="G5" s="10" t="s">
        <v>41</v>
      </c>
      <c r="H5" s="10" t="s">
        <v>42</v>
      </c>
      <c r="I5" s="10" t="s">
        <v>43</v>
      </c>
      <c r="J5" s="10">
        <v>0</v>
      </c>
      <c r="K5" s="10">
        <f t="shared" si="0"/>
        <v>1</v>
      </c>
      <c r="L5" s="10">
        <f t="shared" si="1"/>
        <v>1</v>
      </c>
      <c r="M5" s="10">
        <v>0</v>
      </c>
      <c r="N5" s="10">
        <v>0</v>
      </c>
      <c r="O5" s="10" t="str">
        <f t="shared" si="12"/>
        <v/>
      </c>
      <c r="P5" s="10" t="str">
        <f t="shared" si="2"/>
        <v/>
      </c>
      <c r="Q5" s="10" t="str">
        <f t="shared" si="3"/>
        <v/>
      </c>
      <c r="R5" s="10" t="str">
        <f t="shared" si="4"/>
        <v/>
      </c>
      <c r="S5" s="10" t="str">
        <f t="shared" si="5"/>
        <v/>
      </c>
      <c r="T5" s="10" t="str">
        <f t="shared" si="13"/>
        <v>L30301004</v>
      </c>
      <c r="U5" s="10" t="str">
        <f t="shared" si="6"/>
        <v>What is the meaning of "I am not quite 100%" ?</v>
      </c>
      <c r="V5" s="10" t="str">
        <f t="shared" si="7"/>
        <v>wrong option1</v>
      </c>
      <c r="W5" s="10" t="str">
        <f t="shared" si="8"/>
        <v>wrong option2</v>
      </c>
      <c r="X5" s="10" t="str">
        <f t="shared" si="9"/>
        <v>wrong option3</v>
      </c>
      <c r="Y5" s="10" t="str">
        <f t="shared" si="10"/>
        <v>L40301004</v>
      </c>
      <c r="Z5" s="10" t="str">
        <f t="shared" si="11"/>
        <v>How to say "我的身体还没好全。" ?</v>
      </c>
      <c r="AA5" s="10"/>
      <c r="AB5" s="10"/>
      <c r="AC5" s="10"/>
      <c r="AD5" s="10"/>
    </row>
    <row r="6" ht="35" spans="1:30">
      <c r="A6" s="2">
        <v>3</v>
      </c>
      <c r="B6" s="5" t="s">
        <v>26</v>
      </c>
      <c r="C6" s="9" t="s">
        <v>27</v>
      </c>
      <c r="D6" s="10"/>
      <c r="E6" s="10"/>
      <c r="F6" s="15" t="s">
        <v>44</v>
      </c>
      <c r="G6" s="10" t="s">
        <v>45</v>
      </c>
      <c r="H6" s="10" t="s">
        <v>46</v>
      </c>
      <c r="I6" s="10" t="s">
        <v>47</v>
      </c>
      <c r="J6" s="10">
        <v>1</v>
      </c>
      <c r="K6" s="10">
        <f t="shared" si="0"/>
        <v>0</v>
      </c>
      <c r="L6" s="10">
        <f t="shared" si="1"/>
        <v>0</v>
      </c>
      <c r="M6" s="10">
        <v>0</v>
      </c>
      <c r="N6" s="10">
        <v>0</v>
      </c>
      <c r="O6" s="10" t="str">
        <f t="shared" si="12"/>
        <v>L20301005</v>
      </c>
      <c r="P6" s="10" t="str">
        <f t="shared" si="2"/>
        <v>What is the concept of "His opponent has a chance to beat him." ?</v>
      </c>
      <c r="Q6" s="10" t="str">
        <f t="shared" si="3"/>
        <v>wrong option1</v>
      </c>
      <c r="R6" s="10" t="str">
        <f t="shared" si="4"/>
        <v>wrong option2</v>
      </c>
      <c r="S6" s="10" t="str">
        <f t="shared" si="5"/>
        <v>wrong option3</v>
      </c>
      <c r="T6" s="10" t="str">
        <f t="shared" si="13"/>
        <v/>
      </c>
      <c r="U6" s="10" t="str">
        <f t="shared" si="6"/>
        <v/>
      </c>
      <c r="V6" s="10" t="str">
        <f t="shared" si="7"/>
        <v/>
      </c>
      <c r="W6" s="10" t="str">
        <f t="shared" si="8"/>
        <v/>
      </c>
      <c r="X6" s="10" t="str">
        <f t="shared" si="9"/>
        <v/>
      </c>
      <c r="Y6" s="10" t="str">
        <f t="shared" si="10"/>
        <v/>
      </c>
      <c r="Z6" s="10" t="str">
        <f t="shared" si="11"/>
        <v/>
      </c>
      <c r="AA6" s="10"/>
      <c r="AB6" s="10"/>
      <c r="AC6" s="10"/>
      <c r="AD6" s="10"/>
    </row>
    <row r="7" ht="24" spans="1:30">
      <c r="A7" s="2">
        <v>3</v>
      </c>
      <c r="B7" s="5" t="s">
        <v>26</v>
      </c>
      <c r="C7" s="9" t="s">
        <v>27</v>
      </c>
      <c r="D7" s="10"/>
      <c r="E7" s="10"/>
      <c r="F7" s="15" t="s">
        <v>48</v>
      </c>
      <c r="G7" s="10" t="s">
        <v>49</v>
      </c>
      <c r="H7" s="10" t="s">
        <v>50</v>
      </c>
      <c r="I7" s="10" t="s">
        <v>51</v>
      </c>
      <c r="J7" s="10">
        <v>0</v>
      </c>
      <c r="K7" s="10">
        <f t="shared" si="0"/>
        <v>1</v>
      </c>
      <c r="L7" s="10">
        <f t="shared" si="1"/>
        <v>0</v>
      </c>
      <c r="M7" s="10">
        <v>0</v>
      </c>
      <c r="N7" s="10">
        <v>0</v>
      </c>
      <c r="O7" s="10" t="str">
        <f t="shared" si="12"/>
        <v/>
      </c>
      <c r="P7" s="10" t="str">
        <f t="shared" si="2"/>
        <v/>
      </c>
      <c r="Q7" s="10" t="str">
        <f t="shared" si="3"/>
        <v/>
      </c>
      <c r="R7" s="10" t="str">
        <f t="shared" si="4"/>
        <v/>
      </c>
      <c r="S7" s="10" t="str">
        <f t="shared" si="5"/>
        <v/>
      </c>
      <c r="T7" s="10" t="str">
        <f t="shared" si="13"/>
        <v>L30301006</v>
      </c>
      <c r="U7" s="10" t="str">
        <f t="shared" si="6"/>
        <v>What is the meaning of "He splashes out on a sports car" ?</v>
      </c>
      <c r="V7" s="10" t="str">
        <f t="shared" si="7"/>
        <v>wrong option1</v>
      </c>
      <c r="W7" s="10" t="str">
        <f t="shared" si="8"/>
        <v>wrong option2</v>
      </c>
      <c r="X7" s="10" t="str">
        <f t="shared" si="9"/>
        <v>wrong option3</v>
      </c>
      <c r="Y7" s="10" t="str">
        <f t="shared" si="10"/>
        <v/>
      </c>
      <c r="Z7" s="10" t="str">
        <f t="shared" si="11"/>
        <v/>
      </c>
      <c r="AA7" s="10"/>
      <c r="AB7" s="10"/>
      <c r="AC7" s="10"/>
      <c r="AD7" s="10"/>
    </row>
    <row r="8" ht="24" spans="1:30">
      <c r="A8" s="2">
        <v>3</v>
      </c>
      <c r="B8" s="5" t="s">
        <v>26</v>
      </c>
      <c r="C8" s="9" t="s">
        <v>27</v>
      </c>
      <c r="D8" s="11"/>
      <c r="E8" s="10"/>
      <c r="F8" s="15" t="s">
        <v>52</v>
      </c>
      <c r="G8" s="10" t="s">
        <v>53</v>
      </c>
      <c r="H8" s="9" t="s">
        <v>54</v>
      </c>
      <c r="I8" s="10" t="s">
        <v>55</v>
      </c>
      <c r="J8" s="10">
        <v>1</v>
      </c>
      <c r="K8" s="10">
        <f t="shared" si="0"/>
        <v>0</v>
      </c>
      <c r="L8" s="10">
        <f t="shared" si="1"/>
        <v>1</v>
      </c>
      <c r="M8" s="10">
        <v>0</v>
      </c>
      <c r="N8" s="10">
        <v>0</v>
      </c>
      <c r="O8" s="10" t="str">
        <f t="shared" si="12"/>
        <v>L20301007</v>
      </c>
      <c r="P8" s="10" t="str">
        <f t="shared" si="2"/>
        <v>What is the concept of "Did he ever propose to you?" ?</v>
      </c>
      <c r="Q8" s="10" t="str">
        <f t="shared" si="3"/>
        <v>wrong option1</v>
      </c>
      <c r="R8" s="10" t="str">
        <f t="shared" si="4"/>
        <v>wrong option2</v>
      </c>
      <c r="S8" s="10" t="str">
        <f t="shared" si="5"/>
        <v>wrong option3</v>
      </c>
      <c r="T8" s="10" t="str">
        <f t="shared" si="13"/>
        <v/>
      </c>
      <c r="U8" s="10" t="str">
        <f t="shared" si="6"/>
        <v/>
      </c>
      <c r="V8" s="10" t="str">
        <f t="shared" si="7"/>
        <v/>
      </c>
      <c r="W8" s="10" t="str">
        <f t="shared" si="8"/>
        <v/>
      </c>
      <c r="X8" s="10" t="str">
        <f t="shared" si="9"/>
        <v/>
      </c>
      <c r="Y8" s="10" t="str">
        <f t="shared" si="10"/>
        <v>L40301007</v>
      </c>
      <c r="Z8" s="10" t="str">
        <f t="shared" si="11"/>
        <v>How to say "他向你求过婚吗？" ?</v>
      </c>
      <c r="AA8" s="10"/>
      <c r="AB8" s="10"/>
      <c r="AC8" s="10"/>
      <c r="AD8" s="10"/>
    </row>
    <row r="9" ht="24" spans="1:30">
      <c r="A9" s="3">
        <v>3</v>
      </c>
      <c r="B9" s="5" t="s">
        <v>26</v>
      </c>
      <c r="C9" s="9" t="s">
        <v>27</v>
      </c>
      <c r="D9" s="10" t="s">
        <v>56</v>
      </c>
      <c r="E9" s="10"/>
      <c r="F9" s="15" t="s">
        <v>57</v>
      </c>
      <c r="G9" s="10" t="s">
        <v>58</v>
      </c>
      <c r="H9" s="10" t="s">
        <v>59</v>
      </c>
      <c r="I9" s="10" t="s">
        <v>60</v>
      </c>
      <c r="J9" s="10">
        <v>1</v>
      </c>
      <c r="K9" s="10">
        <f t="shared" si="0"/>
        <v>0</v>
      </c>
      <c r="L9" s="10">
        <f t="shared" si="1"/>
        <v>1</v>
      </c>
      <c r="M9" s="10">
        <v>0</v>
      </c>
      <c r="N9" s="10">
        <v>0</v>
      </c>
      <c r="O9" s="10" t="str">
        <f t="shared" si="12"/>
        <v>L20301008</v>
      </c>
      <c r="P9" s="10" t="str">
        <f t="shared" si="2"/>
        <v>What is the concept of "All living creatures do sex" ?</v>
      </c>
      <c r="Q9" s="10" t="str">
        <f t="shared" si="3"/>
        <v>wrong option1</v>
      </c>
      <c r="R9" s="10" t="str">
        <f t="shared" si="4"/>
        <v>wrong option2</v>
      </c>
      <c r="S9" s="10" t="str">
        <f t="shared" si="5"/>
        <v>wrong option3</v>
      </c>
      <c r="T9" s="10" t="str">
        <f t="shared" si="13"/>
        <v/>
      </c>
      <c r="U9" s="10" t="str">
        <f t="shared" si="6"/>
        <v/>
      </c>
      <c r="V9" s="10" t="str">
        <f t="shared" si="7"/>
        <v/>
      </c>
      <c r="W9" s="10" t="str">
        <f t="shared" si="8"/>
        <v/>
      </c>
      <c r="X9" s="10" t="str">
        <f t="shared" si="9"/>
        <v/>
      </c>
      <c r="Y9" s="10" t="str">
        <f t="shared" si="10"/>
        <v>L40301008</v>
      </c>
      <c r="Z9" s="10" t="str">
        <f t="shared" si="11"/>
        <v>How to say "性是万物与生俱来的" ?</v>
      </c>
      <c r="AA9" s="10"/>
      <c r="AB9" s="10"/>
      <c r="AC9" s="10"/>
      <c r="AD9" s="10"/>
    </row>
    <row r="10" ht="35" spans="1:30">
      <c r="A10" s="3">
        <v>3</v>
      </c>
      <c r="B10" s="5" t="s">
        <v>26</v>
      </c>
      <c r="C10" s="9" t="s">
        <v>27</v>
      </c>
      <c r="D10" s="10" t="s">
        <v>61</v>
      </c>
      <c r="E10" s="10"/>
      <c r="F10" s="15" t="s">
        <v>62</v>
      </c>
      <c r="G10" s="10" t="s">
        <v>63</v>
      </c>
      <c r="H10" s="9" t="s">
        <v>64</v>
      </c>
      <c r="I10" s="9" t="s">
        <v>65</v>
      </c>
      <c r="J10" s="10">
        <v>1</v>
      </c>
      <c r="K10" s="10">
        <f t="shared" si="0"/>
        <v>0</v>
      </c>
      <c r="L10" s="10">
        <f t="shared" si="1"/>
        <v>0</v>
      </c>
      <c r="M10" s="10">
        <v>0</v>
      </c>
      <c r="N10" s="10">
        <v>0</v>
      </c>
      <c r="O10" s="10" t="str">
        <f t="shared" si="12"/>
        <v>L20301009</v>
      </c>
      <c r="P10" s="10" t="str">
        <f t="shared" si="2"/>
        <v>What is the concept of "Small family businesses will not survive the pandemic." ?</v>
      </c>
      <c r="Q10" s="10" t="str">
        <f t="shared" si="3"/>
        <v>wrong option1</v>
      </c>
      <c r="R10" s="10" t="str">
        <f t="shared" si="4"/>
        <v>wrong option2</v>
      </c>
      <c r="S10" s="10" t="str">
        <f t="shared" si="5"/>
        <v>wrong option3</v>
      </c>
      <c r="T10" s="10" t="str">
        <f t="shared" si="13"/>
        <v/>
      </c>
      <c r="U10" s="10" t="str">
        <f t="shared" si="6"/>
        <v/>
      </c>
      <c r="V10" s="10" t="str">
        <f t="shared" si="7"/>
        <v/>
      </c>
      <c r="W10" s="10" t="str">
        <f t="shared" si="8"/>
        <v/>
      </c>
      <c r="X10" s="10" t="str">
        <f t="shared" si="9"/>
        <v/>
      </c>
      <c r="Y10" s="10" t="str">
        <f t="shared" si="10"/>
        <v/>
      </c>
      <c r="Z10" s="10" t="str">
        <f t="shared" si="11"/>
        <v/>
      </c>
      <c r="AA10" s="10"/>
      <c r="AB10" s="10"/>
      <c r="AC10" s="10"/>
      <c r="AD10" s="10"/>
    </row>
    <row r="11" ht="24" spans="1:30">
      <c r="A11" s="3">
        <v>3</v>
      </c>
      <c r="B11" s="5" t="s">
        <v>26</v>
      </c>
      <c r="C11" s="9" t="s">
        <v>27</v>
      </c>
      <c r="D11" s="10" t="s">
        <v>66</v>
      </c>
      <c r="E11" s="10"/>
      <c r="F11" s="15" t="s">
        <v>67</v>
      </c>
      <c r="G11" s="10" t="s">
        <v>68</v>
      </c>
      <c r="H11" s="10" t="s">
        <v>69</v>
      </c>
      <c r="I11" s="9" t="s">
        <v>70</v>
      </c>
      <c r="J11" s="10">
        <v>1</v>
      </c>
      <c r="K11" s="10">
        <f t="shared" si="0"/>
        <v>0</v>
      </c>
      <c r="L11" s="10">
        <f t="shared" si="1"/>
        <v>1</v>
      </c>
      <c r="M11" s="10">
        <v>0</v>
      </c>
      <c r="N11" s="10">
        <v>0</v>
      </c>
      <c r="O11" s="10" t="str">
        <f t="shared" si="12"/>
        <v>L20301010</v>
      </c>
      <c r="P11" s="10" t="str">
        <f t="shared" si="2"/>
        <v>What is the concept of "It hurts！" ?</v>
      </c>
      <c r="Q11" s="10" t="str">
        <f t="shared" si="3"/>
        <v>wrong option1</v>
      </c>
      <c r="R11" s="10" t="str">
        <f t="shared" si="4"/>
        <v>wrong option2</v>
      </c>
      <c r="S11" s="10" t="str">
        <f t="shared" si="5"/>
        <v>wrong option3</v>
      </c>
      <c r="T11" s="10" t="str">
        <f t="shared" si="13"/>
        <v/>
      </c>
      <c r="U11" s="10" t="str">
        <f t="shared" si="6"/>
        <v/>
      </c>
      <c r="V11" s="10" t="str">
        <f t="shared" si="7"/>
        <v/>
      </c>
      <c r="W11" s="10" t="str">
        <f t="shared" si="8"/>
        <v/>
      </c>
      <c r="X11" s="10" t="str">
        <f t="shared" si="9"/>
        <v/>
      </c>
      <c r="Y11" s="10" t="str">
        <f t="shared" si="10"/>
        <v>L40301010</v>
      </c>
      <c r="Z11" s="10" t="str">
        <f t="shared" si="11"/>
        <v>How to say "好痛啊！" ?</v>
      </c>
      <c r="AA11" s="10"/>
      <c r="AB11" s="10"/>
      <c r="AC11" s="10"/>
      <c r="AD11" s="10"/>
    </row>
    <row r="12" ht="36" spans="1:30">
      <c r="A12" s="3">
        <v>3</v>
      </c>
      <c r="B12" s="5" t="s">
        <v>26</v>
      </c>
      <c r="C12" s="9" t="s">
        <v>27</v>
      </c>
      <c r="D12" s="10" t="s">
        <v>71</v>
      </c>
      <c r="E12" s="10"/>
      <c r="F12" s="15" t="s">
        <v>72</v>
      </c>
      <c r="G12" s="10" t="s">
        <v>73</v>
      </c>
      <c r="H12" s="9" t="s">
        <v>74</v>
      </c>
      <c r="I12" s="9" t="s">
        <v>75</v>
      </c>
      <c r="J12" s="10">
        <v>1</v>
      </c>
      <c r="K12" s="10">
        <f t="shared" si="0"/>
        <v>0</v>
      </c>
      <c r="L12" s="10">
        <f t="shared" si="1"/>
        <v>1</v>
      </c>
      <c r="M12" s="10">
        <v>0</v>
      </c>
      <c r="N12" s="10">
        <v>0</v>
      </c>
      <c r="O12" s="10" t="str">
        <f t="shared" si="12"/>
        <v>L20301011</v>
      </c>
      <c r="P12" s="10" t="str">
        <f t="shared" si="2"/>
        <v>What is the concept of "Georgia voted for opposition" ?</v>
      </c>
      <c r="Q12" s="10" t="str">
        <f t="shared" si="3"/>
        <v>wrong option1</v>
      </c>
      <c r="R12" s="10" t="str">
        <f t="shared" si="4"/>
        <v>wrong option2</v>
      </c>
      <c r="S12" s="10" t="str">
        <f t="shared" si="5"/>
        <v>wrong option3</v>
      </c>
      <c r="T12" s="10" t="str">
        <f t="shared" si="13"/>
        <v/>
      </c>
      <c r="U12" s="10" t="str">
        <f t="shared" si="6"/>
        <v/>
      </c>
      <c r="V12" s="10" t="str">
        <f t="shared" si="7"/>
        <v/>
      </c>
      <c r="W12" s="10" t="str">
        <f t="shared" si="8"/>
        <v/>
      </c>
      <c r="X12" s="10" t="str">
        <f t="shared" si="9"/>
        <v/>
      </c>
      <c r="Y12" s="10" t="str">
        <f t="shared" si="10"/>
        <v>L40301011</v>
      </c>
      <c r="Z12" s="10" t="str">
        <f t="shared" si="11"/>
        <v>How to say "乔治亚州变天了，推翻了以前的立场。" ?</v>
      </c>
      <c r="AA12" s="10"/>
      <c r="AB12" s="10"/>
      <c r="AC12" s="10"/>
      <c r="AD12" s="10"/>
    </row>
    <row r="13" ht="35" spans="1:30">
      <c r="A13" s="3">
        <v>3</v>
      </c>
      <c r="B13" s="5" t="s">
        <v>26</v>
      </c>
      <c r="C13" s="9" t="s">
        <v>27</v>
      </c>
      <c r="D13" s="10" t="s">
        <v>71</v>
      </c>
      <c r="E13" s="12"/>
      <c r="F13" s="15" t="s">
        <v>76</v>
      </c>
      <c r="G13" s="12" t="s">
        <v>77</v>
      </c>
      <c r="H13" s="9" t="s">
        <v>78</v>
      </c>
      <c r="I13" s="12" t="s">
        <v>79</v>
      </c>
      <c r="J13" s="10">
        <v>1</v>
      </c>
      <c r="K13" s="10">
        <f t="shared" si="0"/>
        <v>0</v>
      </c>
      <c r="L13" s="10">
        <f t="shared" si="1"/>
        <v>0</v>
      </c>
      <c r="M13" s="10">
        <v>0</v>
      </c>
      <c r="N13" s="10">
        <v>0</v>
      </c>
      <c r="O13" s="10" t="str">
        <f t="shared" si="12"/>
        <v>L20301012</v>
      </c>
      <c r="P13" s="10" t="str">
        <f t="shared" si="2"/>
        <v>What is the concept of "The story is getting complex and interesting " ?</v>
      </c>
      <c r="Q13" s="10" t="str">
        <f t="shared" si="3"/>
        <v>wrong option1</v>
      </c>
      <c r="R13" s="10" t="str">
        <f t="shared" si="4"/>
        <v>wrong option2</v>
      </c>
      <c r="S13" s="10" t="str">
        <f t="shared" si="5"/>
        <v>wrong option3</v>
      </c>
      <c r="T13" s="10" t="str">
        <f t="shared" si="13"/>
        <v/>
      </c>
      <c r="U13" s="10" t="str">
        <f t="shared" si="6"/>
        <v/>
      </c>
      <c r="V13" s="10" t="str">
        <f t="shared" si="7"/>
        <v/>
      </c>
      <c r="W13" s="10" t="str">
        <f t="shared" si="8"/>
        <v/>
      </c>
      <c r="X13" s="10" t="str">
        <f t="shared" si="9"/>
        <v/>
      </c>
      <c r="Y13" s="10" t="str">
        <f t="shared" si="10"/>
        <v/>
      </c>
      <c r="Z13" s="10" t="str">
        <f t="shared" si="11"/>
        <v/>
      </c>
      <c r="AA13" s="12"/>
      <c r="AB13" s="12"/>
      <c r="AC13" s="12"/>
      <c r="AD13" s="12"/>
    </row>
    <row r="14" ht="35" spans="1:30">
      <c r="A14" s="3">
        <v>3</v>
      </c>
      <c r="B14" s="5" t="s">
        <v>26</v>
      </c>
      <c r="C14" s="9" t="s">
        <v>27</v>
      </c>
      <c r="D14" s="10" t="s">
        <v>80</v>
      </c>
      <c r="E14" s="10"/>
      <c r="F14" s="15" t="s">
        <v>81</v>
      </c>
      <c r="G14" s="10" t="s">
        <v>82</v>
      </c>
      <c r="H14" s="9" t="s">
        <v>83</v>
      </c>
      <c r="I14" s="17" t="s">
        <v>84</v>
      </c>
      <c r="J14" s="10">
        <v>0</v>
      </c>
      <c r="K14" s="10">
        <f t="shared" si="0"/>
        <v>1</v>
      </c>
      <c r="L14" s="10">
        <f t="shared" si="1"/>
        <v>0</v>
      </c>
      <c r="M14" s="10">
        <v>0</v>
      </c>
      <c r="N14" s="10">
        <v>0</v>
      </c>
      <c r="O14" s="10" t="str">
        <f t="shared" si="12"/>
        <v/>
      </c>
      <c r="P14" s="10" t="str">
        <f t="shared" si="2"/>
        <v/>
      </c>
      <c r="Q14" s="10" t="str">
        <f t="shared" si="3"/>
        <v/>
      </c>
      <c r="R14" s="10" t="str">
        <f t="shared" si="4"/>
        <v/>
      </c>
      <c r="S14" s="10" t="str">
        <f t="shared" si="5"/>
        <v/>
      </c>
      <c r="T14" s="10" t="str">
        <f t="shared" si="13"/>
        <v>L30301013</v>
      </c>
      <c r="U14" s="10" t="str">
        <f t="shared" si="6"/>
        <v>What is the meaning of "Hillary is accused of pandering" ?</v>
      </c>
      <c r="V14" s="10" t="str">
        <f t="shared" si="7"/>
        <v>wrong option1</v>
      </c>
      <c r="W14" s="10" t="str">
        <f t="shared" si="8"/>
        <v>wrong option2</v>
      </c>
      <c r="X14" s="10" t="str">
        <f t="shared" si="9"/>
        <v>wrong option3</v>
      </c>
      <c r="Y14" s="10" t="str">
        <f t="shared" si="10"/>
        <v/>
      </c>
      <c r="Z14" s="10" t="str">
        <f t="shared" si="11"/>
        <v/>
      </c>
      <c r="AA14" s="10"/>
      <c r="AB14" s="10"/>
      <c r="AC14" s="10"/>
      <c r="AD14" s="10"/>
    </row>
    <row r="15" ht="35" spans="1:30">
      <c r="A15" s="3">
        <v>3</v>
      </c>
      <c r="B15" s="5" t="s">
        <v>26</v>
      </c>
      <c r="C15" s="9" t="s">
        <v>27</v>
      </c>
      <c r="D15" s="10" t="s">
        <v>80</v>
      </c>
      <c r="E15" s="12"/>
      <c r="F15" s="15" t="s">
        <v>85</v>
      </c>
      <c r="G15" s="12" t="s">
        <v>86</v>
      </c>
      <c r="H15" s="9" t="s">
        <v>87</v>
      </c>
      <c r="I15" s="12" t="s">
        <v>88</v>
      </c>
      <c r="J15" s="12">
        <v>1</v>
      </c>
      <c r="K15" s="10">
        <f t="shared" si="0"/>
        <v>0</v>
      </c>
      <c r="L15" s="10">
        <f t="shared" si="1"/>
        <v>0</v>
      </c>
      <c r="M15" s="10">
        <v>0</v>
      </c>
      <c r="N15" s="10">
        <v>0</v>
      </c>
      <c r="O15" s="10" t="str">
        <f t="shared" si="12"/>
        <v>L20301014</v>
      </c>
      <c r="P15" s="10" t="str">
        <f t="shared" si="2"/>
        <v>What is the concept of "Where should be thick is not thick, where should be thin is not thin. " ?</v>
      </c>
      <c r="Q15" s="10" t="str">
        <f t="shared" si="3"/>
        <v>wrong option1</v>
      </c>
      <c r="R15" s="10" t="str">
        <f t="shared" si="4"/>
        <v>wrong option2</v>
      </c>
      <c r="S15" s="10" t="str">
        <f t="shared" si="5"/>
        <v>wrong option3</v>
      </c>
      <c r="T15" s="10" t="str">
        <f t="shared" si="13"/>
        <v/>
      </c>
      <c r="U15" s="10" t="str">
        <f t="shared" si="6"/>
        <v/>
      </c>
      <c r="V15" s="10" t="str">
        <f t="shared" si="7"/>
        <v/>
      </c>
      <c r="W15" s="10" t="str">
        <f t="shared" si="8"/>
        <v/>
      </c>
      <c r="X15" s="10" t="str">
        <f t="shared" si="9"/>
        <v/>
      </c>
      <c r="Y15" s="10" t="str">
        <f t="shared" si="10"/>
        <v/>
      </c>
      <c r="Z15" s="10" t="str">
        <f t="shared" si="11"/>
        <v/>
      </c>
      <c r="AA15" s="12"/>
      <c r="AB15" s="12"/>
      <c r="AC15" s="12"/>
      <c r="AD15" s="12"/>
    </row>
    <row r="16" ht="24" spans="1:30">
      <c r="A16" s="3">
        <v>3</v>
      </c>
      <c r="B16" s="5" t="s">
        <v>26</v>
      </c>
      <c r="C16" s="9" t="s">
        <v>27</v>
      </c>
      <c r="D16" s="9"/>
      <c r="E16" s="12"/>
      <c r="F16" s="15" t="s">
        <v>89</v>
      </c>
      <c r="G16" s="12" t="s">
        <v>90</v>
      </c>
      <c r="H16" s="9" t="s">
        <v>91</v>
      </c>
      <c r="I16" s="12" t="s">
        <v>92</v>
      </c>
      <c r="J16" s="12">
        <v>0</v>
      </c>
      <c r="K16" s="10">
        <f t="shared" si="0"/>
        <v>1</v>
      </c>
      <c r="L16" s="10">
        <f t="shared" si="1"/>
        <v>1</v>
      </c>
      <c r="M16" s="10">
        <v>0</v>
      </c>
      <c r="N16" s="10">
        <v>0</v>
      </c>
      <c r="O16" s="10" t="str">
        <f t="shared" si="12"/>
        <v/>
      </c>
      <c r="P16" s="10" t="str">
        <f t="shared" si="2"/>
        <v/>
      </c>
      <c r="Q16" s="10" t="str">
        <f t="shared" si="3"/>
        <v/>
      </c>
      <c r="R16" s="10" t="str">
        <f t="shared" si="4"/>
        <v/>
      </c>
      <c r="S16" s="10" t="str">
        <f t="shared" si="5"/>
        <v/>
      </c>
      <c r="T16" s="10" t="str">
        <f t="shared" si="13"/>
        <v>L30301015</v>
      </c>
      <c r="U16" s="10" t="str">
        <f t="shared" si="6"/>
        <v>What is the meaning of "I told him where to go" ?</v>
      </c>
      <c r="V16" s="10" t="str">
        <f t="shared" si="7"/>
        <v>wrong option1</v>
      </c>
      <c r="W16" s="10" t="str">
        <f t="shared" si="8"/>
        <v>wrong option2</v>
      </c>
      <c r="X16" s="10" t="str">
        <f t="shared" si="9"/>
        <v>wrong option3</v>
      </c>
      <c r="Y16" s="10" t="str">
        <f t="shared" si="10"/>
        <v>L40301015</v>
      </c>
      <c r="Z16" s="10" t="str">
        <f t="shared" si="11"/>
        <v>How to say "叫他去死。" ?</v>
      </c>
      <c r="AA16" s="12"/>
      <c r="AB16" s="12"/>
      <c r="AC16" s="12"/>
      <c r="AD16" s="12"/>
    </row>
    <row r="17" ht="35" spans="1:30">
      <c r="A17" s="3">
        <v>3</v>
      </c>
      <c r="B17" s="5" t="s">
        <v>26</v>
      </c>
      <c r="C17" s="9" t="s">
        <v>27</v>
      </c>
      <c r="D17" s="9"/>
      <c r="E17" s="12"/>
      <c r="F17" s="15" t="s">
        <v>93</v>
      </c>
      <c r="G17" s="12" t="s">
        <v>94</v>
      </c>
      <c r="H17" s="18" t="s">
        <v>95</v>
      </c>
      <c r="I17" s="12" t="s">
        <v>96</v>
      </c>
      <c r="J17" s="12">
        <v>1</v>
      </c>
      <c r="K17" s="10">
        <f t="shared" si="0"/>
        <v>0</v>
      </c>
      <c r="L17" s="10">
        <f t="shared" si="1"/>
        <v>0</v>
      </c>
      <c r="M17" s="10">
        <v>0</v>
      </c>
      <c r="N17" s="10">
        <v>0</v>
      </c>
      <c r="O17" s="10" t="str">
        <f t="shared" si="12"/>
        <v>L20301016</v>
      </c>
      <c r="P17" s="10" t="str">
        <f t="shared" si="2"/>
        <v>What is the concept of "I am trying to get compliments in an indirect way" ?</v>
      </c>
      <c r="Q17" s="10" t="str">
        <f t="shared" si="3"/>
        <v>wrong option1</v>
      </c>
      <c r="R17" s="10" t="str">
        <f t="shared" si="4"/>
        <v>wrong option2</v>
      </c>
      <c r="S17" s="10" t="str">
        <f t="shared" si="5"/>
        <v>wrong option3</v>
      </c>
      <c r="T17" s="10" t="str">
        <f t="shared" si="13"/>
        <v/>
      </c>
      <c r="U17" s="10" t="str">
        <f t="shared" si="6"/>
        <v/>
      </c>
      <c r="V17" s="10" t="str">
        <f t="shared" si="7"/>
        <v/>
      </c>
      <c r="W17" s="10" t="str">
        <f t="shared" si="8"/>
        <v/>
      </c>
      <c r="X17" s="10" t="str">
        <f t="shared" si="9"/>
        <v/>
      </c>
      <c r="Y17" s="10" t="str">
        <f t="shared" si="10"/>
        <v/>
      </c>
      <c r="Z17" s="10" t="str">
        <f t="shared" si="11"/>
        <v/>
      </c>
      <c r="AA17" s="12"/>
      <c r="AB17" s="12"/>
      <c r="AC17" s="12"/>
      <c r="AD17" s="12"/>
    </row>
    <row r="18" ht="24" spans="1:30">
      <c r="A18" s="3">
        <v>3</v>
      </c>
      <c r="B18" s="5" t="s">
        <v>26</v>
      </c>
      <c r="C18" s="9" t="s">
        <v>27</v>
      </c>
      <c r="D18" s="10" t="s">
        <v>97</v>
      </c>
      <c r="E18" s="10"/>
      <c r="F18" s="15" t="s">
        <v>98</v>
      </c>
      <c r="G18" s="10" t="s">
        <v>99</v>
      </c>
      <c r="H18" s="10" t="s">
        <v>100</v>
      </c>
      <c r="I18" s="17" t="s">
        <v>101</v>
      </c>
      <c r="J18" s="10">
        <v>0</v>
      </c>
      <c r="K18" s="10">
        <f t="shared" si="0"/>
        <v>1</v>
      </c>
      <c r="L18" s="10">
        <f t="shared" si="1"/>
        <v>1</v>
      </c>
      <c r="M18" s="10">
        <v>0</v>
      </c>
      <c r="N18" s="10">
        <v>0</v>
      </c>
      <c r="O18" s="10" t="str">
        <f t="shared" si="12"/>
        <v/>
      </c>
      <c r="P18" s="10" t="str">
        <f t="shared" si="2"/>
        <v/>
      </c>
      <c r="Q18" s="10" t="str">
        <f t="shared" si="3"/>
        <v/>
      </c>
      <c r="R18" s="10" t="str">
        <f t="shared" si="4"/>
        <v/>
      </c>
      <c r="S18" s="10" t="str">
        <f t="shared" si="5"/>
        <v/>
      </c>
      <c r="T18" s="10" t="str">
        <f t="shared" si="13"/>
        <v>L30301017</v>
      </c>
      <c r="U18" s="10" t="str">
        <f t="shared" si="6"/>
        <v>What is the meaning of "Are you decent?" ?</v>
      </c>
      <c r="V18" s="10" t="str">
        <f t="shared" si="7"/>
        <v>wrong option1</v>
      </c>
      <c r="W18" s="10" t="str">
        <f t="shared" si="8"/>
        <v>wrong option2</v>
      </c>
      <c r="X18" s="10" t="str">
        <f t="shared" si="9"/>
        <v>wrong option3</v>
      </c>
      <c r="Y18" s="10" t="str">
        <f t="shared" si="10"/>
        <v>L40301017</v>
      </c>
      <c r="Z18" s="10" t="str">
        <f t="shared" si="11"/>
        <v>How to say "你穿衣服了吗？我可以进来吗？" ?</v>
      </c>
      <c r="AA18" s="10"/>
      <c r="AB18" s="10"/>
      <c r="AC18" s="10"/>
      <c r="AD18" s="10"/>
    </row>
    <row r="19" ht="24" spans="1:30">
      <c r="A19" s="3">
        <v>3</v>
      </c>
      <c r="B19" s="5" t="s">
        <v>26</v>
      </c>
      <c r="C19" s="9" t="s">
        <v>27</v>
      </c>
      <c r="D19" s="12"/>
      <c r="E19" s="12"/>
      <c r="F19" s="15" t="s">
        <v>102</v>
      </c>
      <c r="G19" s="12" t="s">
        <v>103</v>
      </c>
      <c r="H19" s="9" t="s">
        <v>104</v>
      </c>
      <c r="I19" s="9" t="s">
        <v>105</v>
      </c>
      <c r="J19" s="12">
        <v>0</v>
      </c>
      <c r="K19" s="10">
        <f t="shared" si="0"/>
        <v>1</v>
      </c>
      <c r="L19" s="10">
        <f t="shared" si="1"/>
        <v>1</v>
      </c>
      <c r="M19" s="10">
        <v>0</v>
      </c>
      <c r="N19" s="10">
        <v>0</v>
      </c>
      <c r="O19" s="10" t="str">
        <f t="shared" si="12"/>
        <v/>
      </c>
      <c r="P19" s="10" t="str">
        <f t="shared" si="2"/>
        <v/>
      </c>
      <c r="Q19" s="10" t="str">
        <f t="shared" si="3"/>
        <v/>
      </c>
      <c r="R19" s="10" t="str">
        <f t="shared" si="4"/>
        <v/>
      </c>
      <c r="S19" s="10" t="str">
        <f t="shared" si="5"/>
        <v/>
      </c>
      <c r="T19" s="10" t="str">
        <f t="shared" si="13"/>
        <v>L30301018</v>
      </c>
      <c r="U19" s="10" t="str">
        <f t="shared" si="6"/>
        <v>What is the meaning of "He came close (to dying)" ?</v>
      </c>
      <c r="V19" s="10" t="str">
        <f t="shared" si="7"/>
        <v>wrong option1</v>
      </c>
      <c r="W19" s="10" t="str">
        <f t="shared" si="8"/>
        <v>wrong option2</v>
      </c>
      <c r="X19" s="10" t="str">
        <f t="shared" si="9"/>
        <v>wrong option3</v>
      </c>
      <c r="Y19" s="10" t="str">
        <f t="shared" si="10"/>
        <v>L40301018</v>
      </c>
      <c r="Z19" s="10" t="str">
        <f t="shared" si="11"/>
        <v>How to say "他差点儿死掉。" ?</v>
      </c>
      <c r="AA19" s="12"/>
      <c r="AB19" s="12"/>
      <c r="AC19" s="12"/>
      <c r="AD19" s="12"/>
    </row>
    <row r="20" ht="24" spans="1:30">
      <c r="A20" s="3">
        <v>3</v>
      </c>
      <c r="B20" s="5" t="s">
        <v>26</v>
      </c>
      <c r="C20" s="9" t="s">
        <v>27</v>
      </c>
      <c r="D20" s="12"/>
      <c r="E20" s="12"/>
      <c r="F20" s="15" t="s">
        <v>106</v>
      </c>
      <c r="G20" s="12" t="s">
        <v>107</v>
      </c>
      <c r="H20" s="12" t="s">
        <v>108</v>
      </c>
      <c r="I20" s="12" t="s">
        <v>109</v>
      </c>
      <c r="J20" s="12">
        <v>0</v>
      </c>
      <c r="K20" s="10">
        <f t="shared" si="0"/>
        <v>1</v>
      </c>
      <c r="L20" s="10">
        <f t="shared" si="1"/>
        <v>1</v>
      </c>
      <c r="M20" s="10">
        <v>0</v>
      </c>
      <c r="N20" s="10">
        <v>0</v>
      </c>
      <c r="O20" s="10" t="str">
        <f t="shared" si="12"/>
        <v/>
      </c>
      <c r="P20" s="10" t="str">
        <f t="shared" si="2"/>
        <v/>
      </c>
      <c r="Q20" s="10" t="str">
        <f t="shared" si="3"/>
        <v/>
      </c>
      <c r="R20" s="10" t="str">
        <f t="shared" si="4"/>
        <v/>
      </c>
      <c r="S20" s="10" t="str">
        <f t="shared" si="5"/>
        <v/>
      </c>
      <c r="T20" s="10" t="str">
        <f t="shared" si="13"/>
        <v>L30301019</v>
      </c>
      <c r="U20" s="10" t="str">
        <f t="shared" si="6"/>
        <v>What is the meaning of "I am regular again" ?</v>
      </c>
      <c r="V20" s="10" t="str">
        <f t="shared" si="7"/>
        <v>wrong option1</v>
      </c>
      <c r="W20" s="10" t="str">
        <f t="shared" si="8"/>
        <v>wrong option2</v>
      </c>
      <c r="X20" s="10" t="str">
        <f t="shared" si="9"/>
        <v>wrong option3</v>
      </c>
      <c r="Y20" s="10" t="str">
        <f t="shared" si="10"/>
        <v>L40301019</v>
      </c>
      <c r="Z20" s="10" t="str">
        <f t="shared" si="11"/>
        <v>How to say "我不便秘了。" ?</v>
      </c>
      <c r="AA20" s="12"/>
      <c r="AB20" s="12"/>
      <c r="AC20" s="12"/>
      <c r="AD20" s="12"/>
    </row>
    <row r="21" ht="24" spans="1:30">
      <c r="A21" s="3">
        <v>3</v>
      </c>
      <c r="B21" s="5" t="s">
        <v>26</v>
      </c>
      <c r="C21" s="9" t="s">
        <v>27</v>
      </c>
      <c r="D21" s="12" t="s">
        <v>110</v>
      </c>
      <c r="E21" s="12"/>
      <c r="F21" s="15" t="s">
        <v>111</v>
      </c>
      <c r="G21" s="12" t="s">
        <v>112</v>
      </c>
      <c r="H21" s="12" t="s">
        <v>113</v>
      </c>
      <c r="I21" s="12" t="s">
        <v>114</v>
      </c>
      <c r="J21" s="12">
        <v>1</v>
      </c>
      <c r="K21" s="10">
        <f t="shared" si="0"/>
        <v>0</v>
      </c>
      <c r="L21" s="10">
        <f t="shared" si="1"/>
        <v>0</v>
      </c>
      <c r="M21" s="10">
        <v>0</v>
      </c>
      <c r="N21" s="10">
        <v>0</v>
      </c>
      <c r="O21" s="10" t="str">
        <f t="shared" si="12"/>
        <v>L20301020</v>
      </c>
      <c r="P21" s="10" t="str">
        <f t="shared" si="2"/>
        <v>What is the concept of "Injure him, but don't kill him." ?</v>
      </c>
      <c r="Q21" s="10" t="str">
        <f t="shared" si="3"/>
        <v>wrong option1</v>
      </c>
      <c r="R21" s="10" t="str">
        <f t="shared" si="4"/>
        <v>wrong option2</v>
      </c>
      <c r="S21" s="10" t="str">
        <f t="shared" si="5"/>
        <v>wrong option3</v>
      </c>
      <c r="T21" s="10" t="str">
        <f t="shared" si="13"/>
        <v/>
      </c>
      <c r="U21" s="10" t="str">
        <f t="shared" si="6"/>
        <v/>
      </c>
      <c r="V21" s="10" t="str">
        <f t="shared" si="7"/>
        <v/>
      </c>
      <c r="W21" s="10" t="str">
        <f t="shared" si="8"/>
        <v/>
      </c>
      <c r="X21" s="10" t="str">
        <f t="shared" si="9"/>
        <v/>
      </c>
      <c r="Y21" s="10" t="str">
        <f t="shared" si="10"/>
        <v/>
      </c>
      <c r="Z21" s="10" t="str">
        <f t="shared" si="11"/>
        <v/>
      </c>
      <c r="AA21" s="12"/>
      <c r="AB21" s="12"/>
      <c r="AC21" s="12"/>
      <c r="AD21" s="12"/>
    </row>
    <row r="22" ht="24" spans="1:30">
      <c r="A22" s="3">
        <v>3</v>
      </c>
      <c r="B22" s="5" t="s">
        <v>26</v>
      </c>
      <c r="C22" s="9" t="s">
        <v>27</v>
      </c>
      <c r="D22" s="12"/>
      <c r="E22" s="12"/>
      <c r="F22" s="15" t="s">
        <v>115</v>
      </c>
      <c r="G22" s="12" t="s">
        <v>116</v>
      </c>
      <c r="H22" s="9" t="s">
        <v>117</v>
      </c>
      <c r="I22" s="12" t="s">
        <v>118</v>
      </c>
      <c r="J22" s="12">
        <v>0</v>
      </c>
      <c r="K22" s="10">
        <f t="shared" si="0"/>
        <v>1</v>
      </c>
      <c r="L22" s="10">
        <f t="shared" si="1"/>
        <v>0</v>
      </c>
      <c r="M22" s="10">
        <v>0</v>
      </c>
      <c r="N22" s="10">
        <v>0</v>
      </c>
      <c r="O22" s="10" t="str">
        <f t="shared" si="12"/>
        <v/>
      </c>
      <c r="P22" s="10" t="str">
        <f t="shared" si="2"/>
        <v/>
      </c>
      <c r="Q22" s="10" t="str">
        <f t="shared" si="3"/>
        <v/>
      </c>
      <c r="R22" s="10" t="str">
        <f t="shared" si="4"/>
        <v/>
      </c>
      <c r="S22" s="10" t="str">
        <f t="shared" si="5"/>
        <v/>
      </c>
      <c r="T22" s="10" t="str">
        <f t="shared" si="13"/>
        <v>L30301021</v>
      </c>
      <c r="U22" s="10" t="str">
        <f t="shared" si="6"/>
        <v>What is the meaning of "No. 10 is unhappy" ?</v>
      </c>
      <c r="V22" s="10" t="str">
        <f t="shared" si="7"/>
        <v>wrong option1</v>
      </c>
      <c r="W22" s="10" t="str">
        <f t="shared" si="8"/>
        <v>wrong option2</v>
      </c>
      <c r="X22" s="10" t="str">
        <f t="shared" si="9"/>
        <v>wrong option3</v>
      </c>
      <c r="Y22" s="10" t="str">
        <f t="shared" si="10"/>
        <v/>
      </c>
      <c r="Z22" s="10" t="str">
        <f t="shared" si="11"/>
        <v/>
      </c>
      <c r="AA22" s="12"/>
      <c r="AB22" s="12"/>
      <c r="AC22" s="12"/>
      <c r="AD22" s="12"/>
    </row>
    <row r="23" ht="24" spans="1:30">
      <c r="A23" s="3">
        <v>3</v>
      </c>
      <c r="B23" s="5" t="s">
        <v>26</v>
      </c>
      <c r="C23" s="9" t="s">
        <v>27</v>
      </c>
      <c r="D23" s="12" t="s">
        <v>119</v>
      </c>
      <c r="E23" s="12"/>
      <c r="F23" s="15" t="s">
        <v>120</v>
      </c>
      <c r="G23" s="12" t="s">
        <v>121</v>
      </c>
      <c r="H23" s="12" t="s">
        <v>122</v>
      </c>
      <c r="I23" s="12" t="s">
        <v>123</v>
      </c>
      <c r="J23" s="12">
        <v>1</v>
      </c>
      <c r="K23" s="10">
        <f t="shared" si="0"/>
        <v>0</v>
      </c>
      <c r="L23" s="10">
        <f t="shared" si="1"/>
        <v>1</v>
      </c>
      <c r="M23" s="10">
        <v>0</v>
      </c>
      <c r="N23" s="10">
        <v>0</v>
      </c>
      <c r="O23" s="10" t="str">
        <f t="shared" si="12"/>
        <v>L20301022</v>
      </c>
      <c r="P23" s="10" t="str">
        <f t="shared" si="2"/>
        <v>What is the concept of "I have an appointment." ?</v>
      </c>
      <c r="Q23" s="10" t="str">
        <f t="shared" si="3"/>
        <v>wrong option1</v>
      </c>
      <c r="R23" s="10" t="str">
        <f t="shared" si="4"/>
        <v>wrong option2</v>
      </c>
      <c r="S23" s="10" t="str">
        <f t="shared" si="5"/>
        <v>wrong option3</v>
      </c>
      <c r="T23" s="10" t="str">
        <f t="shared" si="13"/>
        <v/>
      </c>
      <c r="U23" s="10" t="str">
        <f t="shared" si="6"/>
        <v/>
      </c>
      <c r="V23" s="10" t="str">
        <f t="shared" si="7"/>
        <v/>
      </c>
      <c r="W23" s="10" t="str">
        <f t="shared" si="8"/>
        <v/>
      </c>
      <c r="X23" s="10" t="str">
        <f t="shared" si="9"/>
        <v/>
      </c>
      <c r="Y23" s="10" t="str">
        <f t="shared" si="10"/>
        <v>L40301022</v>
      </c>
      <c r="Z23" s="10" t="str">
        <f t="shared" si="11"/>
        <v>How to say "我有预约。" ?</v>
      </c>
      <c r="AA23" s="12"/>
      <c r="AB23" s="12"/>
      <c r="AC23" s="12"/>
      <c r="AD23" s="12"/>
    </row>
    <row r="24" ht="35" spans="1:30">
      <c r="A24" s="3">
        <v>3</v>
      </c>
      <c r="B24" s="5" t="s">
        <v>26</v>
      </c>
      <c r="C24" s="9" t="s">
        <v>27</v>
      </c>
      <c r="D24" s="13"/>
      <c r="E24" s="12"/>
      <c r="F24" s="15" t="s">
        <v>124</v>
      </c>
      <c r="G24" s="12" t="s">
        <v>125</v>
      </c>
      <c r="H24" s="9" t="s">
        <v>126</v>
      </c>
      <c r="I24" s="9" t="s">
        <v>127</v>
      </c>
      <c r="J24" s="12">
        <v>0</v>
      </c>
      <c r="K24" s="10">
        <f t="shared" si="0"/>
        <v>1</v>
      </c>
      <c r="L24" s="10">
        <f t="shared" si="1"/>
        <v>1</v>
      </c>
      <c r="M24" s="10">
        <v>0</v>
      </c>
      <c r="N24" s="10">
        <v>0</v>
      </c>
      <c r="O24" s="10" t="str">
        <f t="shared" si="12"/>
        <v/>
      </c>
      <c r="P24" s="10" t="str">
        <f t="shared" si="2"/>
        <v/>
      </c>
      <c r="Q24" s="10" t="str">
        <f t="shared" si="3"/>
        <v/>
      </c>
      <c r="R24" s="10" t="str">
        <f t="shared" si="4"/>
        <v/>
      </c>
      <c r="S24" s="10" t="str">
        <f t="shared" si="5"/>
        <v/>
      </c>
      <c r="T24" s="10" t="str">
        <f t="shared" si="13"/>
        <v>L30301023</v>
      </c>
      <c r="U24" s="10" t="str">
        <f t="shared" si="6"/>
        <v>What is the meaning of "Payment has not been received" ?</v>
      </c>
      <c r="V24" s="10" t="str">
        <f t="shared" si="7"/>
        <v>wrong option1</v>
      </c>
      <c r="W24" s="10" t="str">
        <f t="shared" si="8"/>
        <v>wrong option2</v>
      </c>
      <c r="X24" s="10" t="str">
        <f t="shared" si="9"/>
        <v>wrong option3</v>
      </c>
      <c r="Y24" s="10" t="str">
        <f t="shared" si="10"/>
        <v>L40301023</v>
      </c>
      <c r="Z24" s="10" t="str">
        <f t="shared" si="11"/>
        <v>How to say "你还没有付款。" ?</v>
      </c>
      <c r="AA24" s="12"/>
      <c r="AB24" s="12"/>
      <c r="AC24" s="12"/>
      <c r="AD24" s="12"/>
    </row>
    <row r="25" ht="24" spans="1:30">
      <c r="A25" s="3">
        <v>3</v>
      </c>
      <c r="B25" s="5" t="s">
        <v>26</v>
      </c>
      <c r="C25" s="9" t="s">
        <v>27</v>
      </c>
      <c r="D25" s="12"/>
      <c r="E25" s="12"/>
      <c r="F25" s="15" t="s">
        <v>128</v>
      </c>
      <c r="G25" s="12" t="s">
        <v>129</v>
      </c>
      <c r="H25" s="12" t="s">
        <v>130</v>
      </c>
      <c r="I25" s="12" t="s">
        <v>131</v>
      </c>
      <c r="J25" s="12">
        <v>1</v>
      </c>
      <c r="K25" s="10">
        <f t="shared" si="0"/>
        <v>0</v>
      </c>
      <c r="L25" s="10">
        <f t="shared" si="1"/>
        <v>1</v>
      </c>
      <c r="M25" s="10">
        <v>0</v>
      </c>
      <c r="N25" s="10">
        <v>0</v>
      </c>
      <c r="O25" s="10" t="str">
        <f t="shared" si="12"/>
        <v>L20301024</v>
      </c>
      <c r="P25" s="10" t="str">
        <f t="shared" si="2"/>
        <v>What is the concept of "It's raining heavily outside." ?</v>
      </c>
      <c r="Q25" s="10" t="str">
        <f t="shared" si="3"/>
        <v>wrong option1</v>
      </c>
      <c r="R25" s="10" t="str">
        <f t="shared" si="4"/>
        <v>wrong option2</v>
      </c>
      <c r="S25" s="10" t="str">
        <f t="shared" si="5"/>
        <v>wrong option3</v>
      </c>
      <c r="T25" s="10" t="str">
        <f t="shared" si="13"/>
        <v/>
      </c>
      <c r="U25" s="10" t="str">
        <f t="shared" si="6"/>
        <v/>
      </c>
      <c r="V25" s="10" t="str">
        <f t="shared" si="7"/>
        <v/>
      </c>
      <c r="W25" s="10" t="str">
        <f t="shared" si="8"/>
        <v/>
      </c>
      <c r="X25" s="10" t="str">
        <f t="shared" si="9"/>
        <v/>
      </c>
      <c r="Y25" s="10" t="str">
        <f t="shared" si="10"/>
        <v>L40301024</v>
      </c>
      <c r="Z25" s="10" t="str">
        <f t="shared" si="11"/>
        <v>How to say "外面在下大雨。" ?</v>
      </c>
      <c r="AA25" s="12"/>
      <c r="AB25" s="12"/>
      <c r="AC25" s="12"/>
      <c r="AD25" s="12"/>
    </row>
    <row r="26" ht="24" spans="1:30">
      <c r="A26" s="3">
        <v>3</v>
      </c>
      <c r="B26" s="5" t="s">
        <v>26</v>
      </c>
      <c r="C26" s="9" t="s">
        <v>27</v>
      </c>
      <c r="D26" s="12"/>
      <c r="E26" s="12"/>
      <c r="F26" s="15" t="s">
        <v>132</v>
      </c>
      <c r="G26" s="12" t="s">
        <v>133</v>
      </c>
      <c r="H26" s="12" t="s">
        <v>134</v>
      </c>
      <c r="I26" s="12" t="s">
        <v>135</v>
      </c>
      <c r="J26" s="12">
        <v>1</v>
      </c>
      <c r="K26" s="10">
        <f t="shared" si="0"/>
        <v>0</v>
      </c>
      <c r="L26" s="10">
        <f t="shared" si="1"/>
        <v>1</v>
      </c>
      <c r="M26" s="10">
        <v>0</v>
      </c>
      <c r="N26" s="10">
        <v>0</v>
      </c>
      <c r="O26" s="10" t="str">
        <f t="shared" si="12"/>
        <v>L20301025</v>
      </c>
      <c r="P26" s="10" t="str">
        <f t="shared" si="2"/>
        <v>What is the concept of "Liverpool tied the score." ?</v>
      </c>
      <c r="Q26" s="10" t="str">
        <f t="shared" si="3"/>
        <v>wrong option1</v>
      </c>
      <c r="R26" s="10" t="str">
        <f t="shared" si="4"/>
        <v>wrong option2</v>
      </c>
      <c r="S26" s="10" t="str">
        <f t="shared" si="5"/>
        <v>wrong option3</v>
      </c>
      <c r="T26" s="10" t="str">
        <f t="shared" si="13"/>
        <v/>
      </c>
      <c r="U26" s="10" t="str">
        <f t="shared" si="6"/>
        <v/>
      </c>
      <c r="V26" s="10" t="str">
        <f t="shared" si="7"/>
        <v/>
      </c>
      <c r="W26" s="10" t="str">
        <f t="shared" si="8"/>
        <v/>
      </c>
      <c r="X26" s="10" t="str">
        <f t="shared" si="9"/>
        <v/>
      </c>
      <c r="Y26" s="10" t="str">
        <f t="shared" si="10"/>
        <v>L40301025</v>
      </c>
      <c r="Z26" s="10" t="str">
        <f t="shared" si="11"/>
        <v>How to say "利物浦队追平比分。" ?</v>
      </c>
      <c r="AA26" s="12"/>
      <c r="AB26" s="12"/>
      <c r="AC26" s="12"/>
      <c r="AD26" s="12"/>
    </row>
    <row r="27" ht="24" spans="1:30">
      <c r="A27" s="3">
        <v>3</v>
      </c>
      <c r="B27" s="5" t="s">
        <v>26</v>
      </c>
      <c r="C27" s="9" t="s">
        <v>27</v>
      </c>
      <c r="D27" s="12"/>
      <c r="E27" s="12"/>
      <c r="F27" s="15" t="s">
        <v>136</v>
      </c>
      <c r="G27" s="12" t="s">
        <v>137</v>
      </c>
      <c r="H27" s="12" t="s">
        <v>138</v>
      </c>
      <c r="I27" s="12" t="s">
        <v>139</v>
      </c>
      <c r="J27" s="12">
        <v>0</v>
      </c>
      <c r="K27" s="10">
        <f t="shared" si="0"/>
        <v>1</v>
      </c>
      <c r="L27" s="10">
        <f t="shared" si="1"/>
        <v>1</v>
      </c>
      <c r="M27" s="10">
        <v>0</v>
      </c>
      <c r="N27" s="10">
        <v>0</v>
      </c>
      <c r="O27" s="10" t="str">
        <f t="shared" si="12"/>
        <v/>
      </c>
      <c r="P27" s="10" t="str">
        <f t="shared" si="2"/>
        <v/>
      </c>
      <c r="Q27" s="10" t="str">
        <f t="shared" si="3"/>
        <v/>
      </c>
      <c r="R27" s="10" t="str">
        <f t="shared" si="4"/>
        <v/>
      </c>
      <c r="S27" s="10" t="str">
        <f t="shared" si="5"/>
        <v/>
      </c>
      <c r="T27" s="10" t="str">
        <f t="shared" si="13"/>
        <v>L30301026</v>
      </c>
      <c r="U27" s="10" t="str">
        <f t="shared" si="6"/>
        <v>What is the meaning of "Quite (so)!" ?</v>
      </c>
      <c r="V27" s="10" t="str">
        <f t="shared" si="7"/>
        <v>wrong option1</v>
      </c>
      <c r="W27" s="10" t="str">
        <f t="shared" si="8"/>
        <v>wrong option2</v>
      </c>
      <c r="X27" s="10" t="str">
        <f t="shared" si="9"/>
        <v>wrong option3</v>
      </c>
      <c r="Y27" s="10" t="str">
        <f t="shared" si="10"/>
        <v>L40301026</v>
      </c>
      <c r="Z27" s="10" t="str">
        <f t="shared" si="11"/>
        <v>How to say "你说得对。" ?</v>
      </c>
      <c r="AA27" s="12"/>
      <c r="AB27" s="12"/>
      <c r="AC27" s="12"/>
      <c r="AD27" s="12"/>
    </row>
    <row r="28" ht="24" spans="1:30">
      <c r="A28" s="3">
        <v>3</v>
      </c>
      <c r="B28" s="5" t="s">
        <v>26</v>
      </c>
      <c r="C28" s="9" t="s">
        <v>27</v>
      </c>
      <c r="D28" s="12"/>
      <c r="E28" s="12"/>
      <c r="F28" s="15" t="s">
        <v>140</v>
      </c>
      <c r="G28" s="12" t="s">
        <v>141</v>
      </c>
      <c r="H28" s="12" t="s">
        <v>142</v>
      </c>
      <c r="I28" s="12" t="s">
        <v>143</v>
      </c>
      <c r="J28" s="12">
        <v>0</v>
      </c>
      <c r="K28" s="10">
        <f t="shared" si="0"/>
        <v>1</v>
      </c>
      <c r="L28" s="10">
        <f t="shared" si="1"/>
        <v>1</v>
      </c>
      <c r="M28" s="10">
        <v>0</v>
      </c>
      <c r="N28" s="10">
        <v>0</v>
      </c>
      <c r="O28" s="10" t="str">
        <f t="shared" si="12"/>
        <v/>
      </c>
      <c r="P28" s="10" t="str">
        <f t="shared" si="2"/>
        <v/>
      </c>
      <c r="Q28" s="10" t="str">
        <f t="shared" si="3"/>
        <v/>
      </c>
      <c r="R28" s="10" t="str">
        <f t="shared" si="4"/>
        <v/>
      </c>
      <c r="S28" s="10" t="str">
        <f t="shared" si="5"/>
        <v/>
      </c>
      <c r="T28" s="10" t="str">
        <f t="shared" si="13"/>
        <v>L30301027</v>
      </c>
      <c r="U28" s="10" t="str">
        <f t="shared" si="6"/>
        <v>What is the meaning of "He is certifiable on mental." ?</v>
      </c>
      <c r="V28" s="10" t="str">
        <f t="shared" si="7"/>
        <v>wrong option1</v>
      </c>
      <c r="W28" s="10" t="str">
        <f t="shared" si="8"/>
        <v>wrong option2</v>
      </c>
      <c r="X28" s="10" t="str">
        <f t="shared" si="9"/>
        <v>wrong option3</v>
      </c>
      <c r="Y28" s="10" t="str">
        <f t="shared" si="10"/>
        <v>L40301027</v>
      </c>
      <c r="Z28" s="10" t="str">
        <f t="shared" si="11"/>
        <v>How to say "他是神经病。" ?</v>
      </c>
      <c r="AA28" s="12"/>
      <c r="AB28" s="12"/>
      <c r="AC28" s="12"/>
      <c r="AD28" s="12"/>
    </row>
    <row r="29" ht="24" spans="1:30">
      <c r="A29" s="3">
        <v>3</v>
      </c>
      <c r="B29" s="5" t="s">
        <v>26</v>
      </c>
      <c r="C29" s="9" t="s">
        <v>27</v>
      </c>
      <c r="D29" s="10" t="s">
        <v>144</v>
      </c>
      <c r="E29" s="10"/>
      <c r="F29" s="15" t="s">
        <v>145</v>
      </c>
      <c r="G29" s="9" t="s">
        <v>146</v>
      </c>
      <c r="H29" s="9" t="s">
        <v>147</v>
      </c>
      <c r="I29" s="9" t="s">
        <v>148</v>
      </c>
      <c r="J29" s="10">
        <v>0</v>
      </c>
      <c r="K29" s="10">
        <f t="shared" si="0"/>
        <v>1</v>
      </c>
      <c r="L29" s="10">
        <f t="shared" si="1"/>
        <v>0</v>
      </c>
      <c r="M29" s="10">
        <v>0</v>
      </c>
      <c r="N29" s="10">
        <v>0</v>
      </c>
      <c r="O29" s="10" t="str">
        <f t="shared" si="12"/>
        <v/>
      </c>
      <c r="P29" s="10" t="str">
        <f t="shared" si="2"/>
        <v/>
      </c>
      <c r="Q29" s="10" t="str">
        <f t="shared" si="3"/>
        <v/>
      </c>
      <c r="R29" s="10" t="str">
        <f t="shared" si="4"/>
        <v/>
      </c>
      <c r="S29" s="10" t="str">
        <f t="shared" si="5"/>
        <v/>
      </c>
      <c r="T29" s="10" t="str">
        <f t="shared" si="13"/>
        <v>L30301028</v>
      </c>
      <c r="U29" s="10" t="str">
        <f t="shared" si="6"/>
        <v>What is the meaning of "If you insist. " ?</v>
      </c>
      <c r="V29" s="10" t="str">
        <f t="shared" si="7"/>
        <v>wrong option1</v>
      </c>
      <c r="W29" s="10" t="str">
        <f t="shared" si="8"/>
        <v>wrong option2</v>
      </c>
      <c r="X29" s="10" t="str">
        <f t="shared" si="9"/>
        <v>wrong option3</v>
      </c>
      <c r="Y29" s="10" t="str">
        <f t="shared" si="10"/>
        <v/>
      </c>
      <c r="Z29" s="10" t="str">
        <f t="shared" si="11"/>
        <v/>
      </c>
      <c r="AA29" s="10"/>
      <c r="AB29" s="10"/>
      <c r="AC29" s="10"/>
      <c r="AD29" s="10"/>
    </row>
    <row r="30" ht="24" spans="1:30">
      <c r="A30" s="3">
        <v>3</v>
      </c>
      <c r="B30" s="5" t="s">
        <v>26</v>
      </c>
      <c r="C30" s="9" t="s">
        <v>27</v>
      </c>
      <c r="D30" s="10" t="s">
        <v>149</v>
      </c>
      <c r="E30" s="10"/>
      <c r="F30" s="15" t="s">
        <v>150</v>
      </c>
      <c r="G30" s="10" t="s">
        <v>151</v>
      </c>
      <c r="H30" s="10" t="s">
        <v>152</v>
      </c>
      <c r="I30" s="10" t="s">
        <v>153</v>
      </c>
      <c r="J30" s="10">
        <v>0</v>
      </c>
      <c r="K30" s="10">
        <f t="shared" si="0"/>
        <v>1</v>
      </c>
      <c r="L30" s="10">
        <f t="shared" si="1"/>
        <v>1</v>
      </c>
      <c r="M30" s="10">
        <v>0</v>
      </c>
      <c r="N30" s="10">
        <v>0</v>
      </c>
      <c r="O30" s="10" t="str">
        <f t="shared" si="12"/>
        <v/>
      </c>
      <c r="P30" s="10" t="str">
        <f t="shared" si="2"/>
        <v/>
      </c>
      <c r="Q30" s="10" t="str">
        <f t="shared" si="3"/>
        <v/>
      </c>
      <c r="R30" s="10" t="str">
        <f t="shared" si="4"/>
        <v/>
      </c>
      <c r="S30" s="10" t="str">
        <f t="shared" si="5"/>
        <v/>
      </c>
      <c r="T30" s="10" t="str">
        <f t="shared" si="13"/>
        <v>L30301029</v>
      </c>
      <c r="U30" s="10" t="str">
        <f t="shared" si="6"/>
        <v>What is the meaning of "10% of Americans puff away." ?</v>
      </c>
      <c r="V30" s="10" t="str">
        <f t="shared" si="7"/>
        <v>wrong option1</v>
      </c>
      <c r="W30" s="10" t="str">
        <f t="shared" si="8"/>
        <v>wrong option2</v>
      </c>
      <c r="X30" s="10" t="str">
        <f t="shared" si="9"/>
        <v>wrong option3</v>
      </c>
      <c r="Y30" s="10" t="str">
        <f t="shared" si="10"/>
        <v>L40301029</v>
      </c>
      <c r="Z30" s="10" t="str">
        <f t="shared" si="11"/>
        <v>How to say "百分之十的美国人吸烟" ?</v>
      </c>
      <c r="AA30" s="10"/>
      <c r="AB30" s="10"/>
      <c r="AC30" s="10"/>
      <c r="AD30" s="10"/>
    </row>
    <row r="31" ht="24" spans="1:30">
      <c r="A31" s="3">
        <v>3</v>
      </c>
      <c r="B31" s="5" t="s">
        <v>154</v>
      </c>
      <c r="C31" s="9" t="s">
        <v>155</v>
      </c>
      <c r="D31" s="10"/>
      <c r="E31" s="10"/>
      <c r="F31" s="15" t="s">
        <v>156</v>
      </c>
      <c r="G31" s="9" t="s">
        <v>157</v>
      </c>
      <c r="H31" s="9" t="s">
        <v>158</v>
      </c>
      <c r="I31" s="9" t="s">
        <v>159</v>
      </c>
      <c r="J31" s="10">
        <v>0</v>
      </c>
      <c r="K31" s="10">
        <f t="shared" si="0"/>
        <v>1</v>
      </c>
      <c r="L31" s="10">
        <f t="shared" si="1"/>
        <v>1</v>
      </c>
      <c r="M31" s="10">
        <v>0</v>
      </c>
      <c r="N31" s="10">
        <v>0</v>
      </c>
      <c r="O31" s="10" t="str">
        <f t="shared" si="12"/>
        <v/>
      </c>
      <c r="P31" s="10" t="str">
        <f t="shared" si="2"/>
        <v/>
      </c>
      <c r="Q31" s="10" t="str">
        <f t="shared" si="3"/>
        <v/>
      </c>
      <c r="R31" s="10" t="str">
        <f t="shared" si="4"/>
        <v/>
      </c>
      <c r="S31" s="10" t="str">
        <f t="shared" si="5"/>
        <v/>
      </c>
      <c r="T31" s="10" t="str">
        <f t="shared" si="13"/>
        <v>L30302030</v>
      </c>
      <c r="U31" s="10" t="str">
        <f t="shared" si="6"/>
        <v>What is the meaning of "It is wicked boring." ?</v>
      </c>
      <c r="V31" s="10" t="str">
        <f t="shared" si="7"/>
        <v>wrong option1</v>
      </c>
      <c r="W31" s="10" t="str">
        <f t="shared" si="8"/>
        <v>wrong option2</v>
      </c>
      <c r="X31" s="10" t="str">
        <f t="shared" si="9"/>
        <v>wrong option3</v>
      </c>
      <c r="Y31" s="10" t="str">
        <f t="shared" si="10"/>
        <v>L40302030</v>
      </c>
      <c r="Z31" s="10" t="str">
        <f t="shared" si="11"/>
        <v>How to say "这很无聊。" ?</v>
      </c>
      <c r="AA31" s="10"/>
      <c r="AB31" s="10"/>
      <c r="AC31" s="10"/>
      <c r="AD31" s="10"/>
    </row>
    <row r="32" ht="35" spans="1:30">
      <c r="A32" s="3">
        <v>3</v>
      </c>
      <c r="B32" s="5" t="s">
        <v>154</v>
      </c>
      <c r="C32" s="9" t="s">
        <v>155</v>
      </c>
      <c r="D32" s="10"/>
      <c r="E32" s="10"/>
      <c r="F32" s="15" t="s">
        <v>160</v>
      </c>
      <c r="G32" s="10" t="s">
        <v>161</v>
      </c>
      <c r="H32" s="10" t="s">
        <v>162</v>
      </c>
      <c r="I32" s="10" t="s">
        <v>163</v>
      </c>
      <c r="J32" s="10">
        <v>0</v>
      </c>
      <c r="K32" s="10">
        <f t="shared" si="0"/>
        <v>1</v>
      </c>
      <c r="L32" s="10">
        <f t="shared" si="1"/>
        <v>0</v>
      </c>
      <c r="M32" s="10">
        <v>0</v>
      </c>
      <c r="N32" s="10">
        <v>0</v>
      </c>
      <c r="O32" s="10" t="str">
        <f t="shared" si="12"/>
        <v/>
      </c>
      <c r="P32" s="10" t="str">
        <f t="shared" si="2"/>
        <v/>
      </c>
      <c r="Q32" s="10" t="str">
        <f t="shared" si="3"/>
        <v/>
      </c>
      <c r="R32" s="10" t="str">
        <f t="shared" si="4"/>
        <v/>
      </c>
      <c r="S32" s="10" t="str">
        <f t="shared" si="5"/>
        <v/>
      </c>
      <c r="T32" s="10" t="str">
        <f t="shared" si="13"/>
        <v>L30302031</v>
      </c>
      <c r="U32" s="10" t="str">
        <f t="shared" si="6"/>
        <v>What is the meaning of "Hong Kong is the place for shopping" ?</v>
      </c>
      <c r="V32" s="10" t="str">
        <f t="shared" si="7"/>
        <v>wrong option1</v>
      </c>
      <c r="W32" s="10" t="str">
        <f t="shared" si="8"/>
        <v>wrong option2</v>
      </c>
      <c r="X32" s="10" t="str">
        <f t="shared" si="9"/>
        <v>wrong option3</v>
      </c>
      <c r="Y32" s="10" t="str">
        <f t="shared" si="10"/>
        <v/>
      </c>
      <c r="Z32" s="10" t="str">
        <f t="shared" si="11"/>
        <v/>
      </c>
      <c r="AA32" s="10"/>
      <c r="AB32" s="10"/>
      <c r="AC32" s="10"/>
      <c r="AD32" s="10"/>
    </row>
    <row r="33" ht="24" spans="1:30">
      <c r="A33" s="3">
        <v>3</v>
      </c>
      <c r="B33" s="5" t="s">
        <v>154</v>
      </c>
      <c r="C33" s="9" t="s">
        <v>155</v>
      </c>
      <c r="D33" s="10" t="s">
        <v>164</v>
      </c>
      <c r="E33" s="10"/>
      <c r="F33" s="15" t="s">
        <v>165</v>
      </c>
      <c r="G33" s="10" t="s">
        <v>166</v>
      </c>
      <c r="H33" s="10" t="s">
        <v>167</v>
      </c>
      <c r="I33" s="19" t="s">
        <v>168</v>
      </c>
      <c r="J33" s="10">
        <v>0</v>
      </c>
      <c r="K33" s="10">
        <f t="shared" si="0"/>
        <v>1</v>
      </c>
      <c r="L33" s="10">
        <f t="shared" si="1"/>
        <v>1</v>
      </c>
      <c r="M33" s="10">
        <v>0</v>
      </c>
      <c r="N33" s="10">
        <v>0</v>
      </c>
      <c r="O33" s="10" t="str">
        <f t="shared" si="12"/>
        <v/>
      </c>
      <c r="P33" s="10" t="str">
        <f t="shared" si="2"/>
        <v/>
      </c>
      <c r="Q33" s="10" t="str">
        <f t="shared" si="3"/>
        <v/>
      </c>
      <c r="R33" s="10" t="str">
        <f t="shared" si="4"/>
        <v/>
      </c>
      <c r="S33" s="10" t="str">
        <f t="shared" si="5"/>
        <v/>
      </c>
      <c r="T33" s="10" t="str">
        <f t="shared" si="13"/>
        <v>L30302032</v>
      </c>
      <c r="U33" s="10" t="str">
        <f t="shared" si="6"/>
        <v>What is the meaning of "Here, there, everywhere." ?</v>
      </c>
      <c r="V33" s="10" t="str">
        <f t="shared" si="7"/>
        <v>wrong option1</v>
      </c>
      <c r="W33" s="10" t="str">
        <f t="shared" si="8"/>
        <v>wrong option2</v>
      </c>
      <c r="X33" s="10" t="str">
        <f t="shared" si="9"/>
        <v>wrong option3</v>
      </c>
      <c r="Y33" s="10" t="str">
        <f t="shared" si="10"/>
        <v>L40302032</v>
      </c>
      <c r="Z33" s="10" t="str">
        <f t="shared" si="11"/>
        <v>How to say "无所不在" ?</v>
      </c>
      <c r="AA33" s="10"/>
      <c r="AB33" s="10"/>
      <c r="AC33" s="10"/>
      <c r="AD33" s="10"/>
    </row>
    <row r="34" ht="24" spans="1:30">
      <c r="A34" s="3">
        <v>3</v>
      </c>
      <c r="B34" s="5" t="s">
        <v>154</v>
      </c>
      <c r="C34" s="9" t="s">
        <v>155</v>
      </c>
      <c r="D34" s="12"/>
      <c r="E34" s="12"/>
      <c r="F34" s="15" t="s">
        <v>169</v>
      </c>
      <c r="G34" s="12" t="s">
        <v>170</v>
      </c>
      <c r="H34" s="12" t="s">
        <v>171</v>
      </c>
      <c r="I34" s="12" t="s">
        <v>172</v>
      </c>
      <c r="J34" s="12">
        <v>1</v>
      </c>
      <c r="K34" s="10">
        <f t="shared" si="0"/>
        <v>0</v>
      </c>
      <c r="L34" s="10">
        <f t="shared" si="1"/>
        <v>0</v>
      </c>
      <c r="M34" s="10">
        <v>0</v>
      </c>
      <c r="N34" s="10">
        <v>0</v>
      </c>
      <c r="O34" s="10" t="str">
        <f t="shared" si="12"/>
        <v>L20302033</v>
      </c>
      <c r="P34" s="10" t="str">
        <f t="shared" si="2"/>
        <v>What is the concept of "There is not a shred of truth in it." ?</v>
      </c>
      <c r="Q34" s="10" t="str">
        <f t="shared" si="3"/>
        <v>wrong option1</v>
      </c>
      <c r="R34" s="10" t="str">
        <f t="shared" si="4"/>
        <v>wrong option2</v>
      </c>
      <c r="S34" s="10" t="str">
        <f t="shared" si="5"/>
        <v>wrong option3</v>
      </c>
      <c r="T34" s="10" t="str">
        <f t="shared" si="13"/>
        <v/>
      </c>
      <c r="U34" s="10" t="str">
        <f t="shared" si="6"/>
        <v/>
      </c>
      <c r="V34" s="10" t="str">
        <f t="shared" si="7"/>
        <v/>
      </c>
      <c r="W34" s="10" t="str">
        <f t="shared" si="8"/>
        <v/>
      </c>
      <c r="X34" s="10" t="str">
        <f t="shared" si="9"/>
        <v/>
      </c>
      <c r="Y34" s="10" t="str">
        <f t="shared" si="10"/>
        <v/>
      </c>
      <c r="Z34" s="10" t="str">
        <f t="shared" si="11"/>
        <v/>
      </c>
      <c r="AA34" s="12"/>
      <c r="AB34" s="12"/>
      <c r="AC34" s="12"/>
      <c r="AD34" s="12"/>
    </row>
    <row r="35" ht="24" spans="1:30">
      <c r="A35" s="3">
        <v>3</v>
      </c>
      <c r="B35" s="5" t="s">
        <v>154</v>
      </c>
      <c r="C35" s="9" t="s">
        <v>155</v>
      </c>
      <c r="D35" s="12"/>
      <c r="E35" s="12"/>
      <c r="F35" s="15" t="s">
        <v>173</v>
      </c>
      <c r="G35" s="12" t="s">
        <v>174</v>
      </c>
      <c r="H35" s="12" t="s">
        <v>175</v>
      </c>
      <c r="I35" s="12" t="s">
        <v>176</v>
      </c>
      <c r="J35" s="12">
        <v>1</v>
      </c>
      <c r="K35" s="10">
        <f t="shared" si="0"/>
        <v>0</v>
      </c>
      <c r="L35" s="10">
        <f t="shared" si="1"/>
        <v>1</v>
      </c>
      <c r="M35" s="10">
        <v>0</v>
      </c>
      <c r="N35" s="10">
        <v>0</v>
      </c>
      <c r="O35" s="10" t="str">
        <f t="shared" si="12"/>
        <v>L20302034</v>
      </c>
      <c r="P35" s="10" t="str">
        <f t="shared" si="2"/>
        <v>What is the concept of "having no sympathy at all" ?</v>
      </c>
      <c r="Q35" s="10" t="str">
        <f t="shared" si="3"/>
        <v>wrong option1</v>
      </c>
      <c r="R35" s="10" t="str">
        <f t="shared" si="4"/>
        <v>wrong option2</v>
      </c>
      <c r="S35" s="10" t="str">
        <f t="shared" si="5"/>
        <v>wrong option3</v>
      </c>
      <c r="T35" s="10" t="str">
        <f t="shared" si="13"/>
        <v/>
      </c>
      <c r="U35" s="10" t="str">
        <f t="shared" si="6"/>
        <v/>
      </c>
      <c r="V35" s="10" t="str">
        <f t="shared" si="7"/>
        <v/>
      </c>
      <c r="W35" s="10" t="str">
        <f t="shared" si="8"/>
        <v/>
      </c>
      <c r="X35" s="10" t="str">
        <f t="shared" si="9"/>
        <v/>
      </c>
      <c r="Y35" s="10" t="str">
        <f t="shared" si="10"/>
        <v>L40302034</v>
      </c>
      <c r="Z35" s="10" t="str">
        <f t="shared" si="11"/>
        <v>How to say "一点同情心也没有" ?</v>
      </c>
      <c r="AA35" s="12"/>
      <c r="AB35" s="12"/>
      <c r="AC35" s="12"/>
      <c r="AD35" s="12"/>
    </row>
    <row r="36" ht="35" spans="1:30">
      <c r="A36" s="3">
        <v>3</v>
      </c>
      <c r="B36" s="5" t="s">
        <v>154</v>
      </c>
      <c r="C36" s="9" t="s">
        <v>155</v>
      </c>
      <c r="D36" s="12"/>
      <c r="E36" s="12"/>
      <c r="F36" s="15" t="s">
        <v>177</v>
      </c>
      <c r="G36" s="12" t="s">
        <v>178</v>
      </c>
      <c r="H36" s="17" t="s">
        <v>179</v>
      </c>
      <c r="I36" s="12" t="s">
        <v>180</v>
      </c>
      <c r="J36" s="12">
        <f ca="1">IF(RAND()&gt;=0.5,1,0)</f>
        <v>1</v>
      </c>
      <c r="K36" s="10">
        <f ca="1" t="shared" si="0"/>
        <v>0</v>
      </c>
      <c r="L36" s="10">
        <f t="shared" si="1"/>
        <v>0</v>
      </c>
      <c r="M36" s="10">
        <v>0</v>
      </c>
      <c r="N36" s="10">
        <v>0</v>
      </c>
      <c r="O36" s="10" t="str">
        <f ca="1" t="shared" si="12"/>
        <v>L20302035</v>
      </c>
      <c r="P36" s="10" t="str">
        <f ca="1" t="shared" si="2"/>
        <v>What is the concept of "He strongly refused to answer the question." ?</v>
      </c>
      <c r="Q36" s="10" t="str">
        <f ca="1" t="shared" si="3"/>
        <v>wrong option1</v>
      </c>
      <c r="R36" s="10" t="str">
        <f ca="1" t="shared" si="4"/>
        <v>wrong option2</v>
      </c>
      <c r="S36" s="10" t="str">
        <f ca="1" t="shared" si="5"/>
        <v>wrong option3</v>
      </c>
      <c r="T36" s="10" t="str">
        <f ca="1" t="shared" si="13"/>
        <v/>
      </c>
      <c r="U36" s="10" t="str">
        <f ca="1" t="shared" si="6"/>
        <v/>
      </c>
      <c r="V36" s="10" t="str">
        <f ca="1" t="shared" si="7"/>
        <v/>
      </c>
      <c r="W36" s="10" t="str">
        <f ca="1" t="shared" si="8"/>
        <v/>
      </c>
      <c r="X36" s="10" t="str">
        <f ca="1" t="shared" si="9"/>
        <v/>
      </c>
      <c r="Y36" s="10" t="str">
        <f t="shared" si="10"/>
        <v/>
      </c>
      <c r="Z36" s="10" t="str">
        <f t="shared" si="11"/>
        <v/>
      </c>
      <c r="AA36" s="12"/>
      <c r="AB36" s="12"/>
      <c r="AC36" s="12"/>
      <c r="AD36" s="12"/>
    </row>
    <row r="37" ht="24" spans="1:30">
      <c r="A37" s="3">
        <v>3</v>
      </c>
      <c r="B37" s="5" t="s">
        <v>154</v>
      </c>
      <c r="C37" s="9" t="s">
        <v>155</v>
      </c>
      <c r="D37" s="12" t="s">
        <v>181</v>
      </c>
      <c r="E37" s="12"/>
      <c r="F37" s="15" t="s">
        <v>182</v>
      </c>
      <c r="G37" s="12" t="s">
        <v>183</v>
      </c>
      <c r="H37" s="12" t="s">
        <v>184</v>
      </c>
      <c r="I37" s="12" t="s">
        <v>185</v>
      </c>
      <c r="J37" s="12">
        <f ca="1" t="shared" ref="J37:J100" si="14">IF(RAND()&gt;=0.5,1,0)</f>
        <v>1</v>
      </c>
      <c r="K37" s="10">
        <f ca="1" t="shared" si="0"/>
        <v>0</v>
      </c>
      <c r="L37" s="10">
        <f t="shared" si="1"/>
        <v>1</v>
      </c>
      <c r="M37" s="10">
        <v>0</v>
      </c>
      <c r="N37" s="10">
        <v>0</v>
      </c>
      <c r="O37" s="10" t="str">
        <f ca="1" t="shared" si="12"/>
        <v>L20302036</v>
      </c>
      <c r="P37" s="10" t="str">
        <f ca="1" t="shared" si="2"/>
        <v>What is the concept of "dominant and aggressive male" ?</v>
      </c>
      <c r="Q37" s="10" t="str">
        <f ca="1" t="shared" si="3"/>
        <v>wrong option1</v>
      </c>
      <c r="R37" s="10" t="str">
        <f ca="1" t="shared" si="4"/>
        <v>wrong option2</v>
      </c>
      <c r="S37" s="10" t="str">
        <f ca="1" t="shared" si="5"/>
        <v>wrong option3</v>
      </c>
      <c r="T37" s="10" t="str">
        <f ca="1" t="shared" si="13"/>
        <v/>
      </c>
      <c r="U37" s="10" t="str">
        <f ca="1" t="shared" si="6"/>
        <v/>
      </c>
      <c r="V37" s="10" t="str">
        <f ca="1" t="shared" si="7"/>
        <v/>
      </c>
      <c r="W37" s="10" t="str">
        <f ca="1" t="shared" si="8"/>
        <v/>
      </c>
      <c r="X37" s="10" t="str">
        <f ca="1" t="shared" si="9"/>
        <v/>
      </c>
      <c r="Y37" s="10" t="str">
        <f t="shared" si="10"/>
        <v>L40302036</v>
      </c>
      <c r="Z37" s="10" t="str">
        <f t="shared" si="11"/>
        <v>How to say "强势且好斗的男性" ?</v>
      </c>
      <c r="AA37" s="12"/>
      <c r="AB37" s="12"/>
      <c r="AC37" s="12"/>
      <c r="AD37" s="12"/>
    </row>
    <row r="38" ht="24" spans="1:30">
      <c r="A38" s="3">
        <v>3</v>
      </c>
      <c r="B38" s="5" t="s">
        <v>154</v>
      </c>
      <c r="C38" s="9" t="s">
        <v>155</v>
      </c>
      <c r="D38" s="12" t="s">
        <v>181</v>
      </c>
      <c r="E38" s="12"/>
      <c r="F38" s="15" t="s">
        <v>186</v>
      </c>
      <c r="G38" s="12" t="s">
        <v>187</v>
      </c>
      <c r="H38" s="12" t="s">
        <v>188</v>
      </c>
      <c r="I38" s="12" t="s">
        <v>189</v>
      </c>
      <c r="J38" s="12">
        <f ca="1" t="shared" si="14"/>
        <v>0</v>
      </c>
      <c r="K38" s="10">
        <f ca="1" t="shared" si="0"/>
        <v>1</v>
      </c>
      <c r="L38" s="10">
        <f t="shared" si="1"/>
        <v>1</v>
      </c>
      <c r="M38" s="10">
        <v>0</v>
      </c>
      <c r="N38" s="10">
        <v>0</v>
      </c>
      <c r="O38" s="10" t="str">
        <f ca="1" t="shared" si="12"/>
        <v/>
      </c>
      <c r="P38" s="10" t="str">
        <f ca="1" t="shared" si="2"/>
        <v/>
      </c>
      <c r="Q38" s="10" t="str">
        <f ca="1" t="shared" si="3"/>
        <v/>
      </c>
      <c r="R38" s="10" t="str">
        <f ca="1" t="shared" si="4"/>
        <v/>
      </c>
      <c r="S38" s="10" t="str">
        <f ca="1" t="shared" si="5"/>
        <v/>
      </c>
      <c r="T38" s="10" t="str">
        <f ca="1" t="shared" si="13"/>
        <v>L30302037</v>
      </c>
      <c r="U38" s="10" t="str">
        <f ca="1" t="shared" si="6"/>
        <v>What is the meaning of "beta male " ?</v>
      </c>
      <c r="V38" s="10" t="str">
        <f ca="1" t="shared" si="7"/>
        <v>wrong option1</v>
      </c>
      <c r="W38" s="10" t="str">
        <f ca="1" t="shared" si="8"/>
        <v>wrong option2</v>
      </c>
      <c r="X38" s="10" t="str">
        <f ca="1" t="shared" si="9"/>
        <v>wrong option3</v>
      </c>
      <c r="Y38" s="10" t="str">
        <f t="shared" si="10"/>
        <v>L40302037</v>
      </c>
      <c r="Z38" s="10" t="str">
        <f t="shared" si="11"/>
        <v>How to say "善良顺从的男性" ?</v>
      </c>
      <c r="AA38" s="12"/>
      <c r="AB38" s="12"/>
      <c r="AC38" s="12"/>
      <c r="AD38" s="12"/>
    </row>
    <row r="39" ht="24" spans="1:30">
      <c r="A39" s="3">
        <v>3</v>
      </c>
      <c r="B39" s="5" t="s">
        <v>154</v>
      </c>
      <c r="C39" s="9" t="s">
        <v>155</v>
      </c>
      <c r="D39" s="12" t="s">
        <v>181</v>
      </c>
      <c r="E39" s="12"/>
      <c r="F39" s="15" t="s">
        <v>190</v>
      </c>
      <c r="G39" s="12" t="s">
        <v>191</v>
      </c>
      <c r="H39" s="12" t="s">
        <v>192</v>
      </c>
      <c r="I39" s="12" t="s">
        <v>193</v>
      </c>
      <c r="J39" s="12">
        <f ca="1" t="shared" si="14"/>
        <v>1</v>
      </c>
      <c r="K39" s="10">
        <f ca="1" t="shared" si="0"/>
        <v>0</v>
      </c>
      <c r="L39" s="10">
        <f t="shared" si="1"/>
        <v>1</v>
      </c>
      <c r="M39" s="10">
        <v>0</v>
      </c>
      <c r="N39" s="10">
        <v>0</v>
      </c>
      <c r="O39" s="10" t="str">
        <f ca="1" t="shared" si="12"/>
        <v>L20302038</v>
      </c>
      <c r="P39" s="10" t="str">
        <f ca="1" t="shared" si="2"/>
        <v>What is the concept of "the beginning and the end" ?</v>
      </c>
      <c r="Q39" s="10" t="str">
        <f ca="1" t="shared" si="3"/>
        <v>wrong option1</v>
      </c>
      <c r="R39" s="10" t="str">
        <f ca="1" t="shared" si="4"/>
        <v>wrong option2</v>
      </c>
      <c r="S39" s="10" t="str">
        <f ca="1" t="shared" si="5"/>
        <v>wrong option3</v>
      </c>
      <c r="T39" s="10" t="str">
        <f ca="1" t="shared" si="13"/>
        <v/>
      </c>
      <c r="U39" s="10" t="str">
        <f ca="1" t="shared" si="6"/>
        <v/>
      </c>
      <c r="V39" s="10" t="str">
        <f ca="1" t="shared" si="7"/>
        <v/>
      </c>
      <c r="W39" s="10" t="str">
        <f ca="1" t="shared" si="8"/>
        <v/>
      </c>
      <c r="X39" s="10" t="str">
        <f ca="1" t="shared" si="9"/>
        <v/>
      </c>
      <c r="Y39" s="10" t="str">
        <f t="shared" si="10"/>
        <v>L40302038</v>
      </c>
      <c r="Z39" s="10" t="str">
        <f t="shared" si="11"/>
        <v>How to say "开始和结束" ?</v>
      </c>
      <c r="AA39" s="12"/>
      <c r="AB39" s="12"/>
      <c r="AC39" s="12"/>
      <c r="AD39" s="12"/>
    </row>
    <row r="40" ht="24" spans="1:30">
      <c r="A40" s="3">
        <v>3</v>
      </c>
      <c r="B40" s="5" t="s">
        <v>154</v>
      </c>
      <c r="C40" s="9" t="s">
        <v>155</v>
      </c>
      <c r="D40" s="13"/>
      <c r="E40" s="10"/>
      <c r="F40" s="15" t="s">
        <v>194</v>
      </c>
      <c r="G40" s="10" t="s">
        <v>195</v>
      </c>
      <c r="H40" s="10" t="s">
        <v>196</v>
      </c>
      <c r="I40" s="10" t="s">
        <v>197</v>
      </c>
      <c r="J40" s="12">
        <f ca="1" t="shared" si="14"/>
        <v>1</v>
      </c>
      <c r="K40" s="10">
        <f ca="1" t="shared" si="0"/>
        <v>0</v>
      </c>
      <c r="L40" s="10">
        <f t="shared" si="1"/>
        <v>1</v>
      </c>
      <c r="M40" s="10">
        <v>0</v>
      </c>
      <c r="N40" s="10">
        <v>0</v>
      </c>
      <c r="O40" s="10" t="str">
        <f ca="1" t="shared" si="12"/>
        <v>L20302039</v>
      </c>
      <c r="P40" s="10" t="str">
        <f ca="1" t="shared" si="2"/>
        <v>What is the concept of "He lives by telling lies" ?</v>
      </c>
      <c r="Q40" s="10" t="str">
        <f ca="1" t="shared" si="3"/>
        <v>wrong option1</v>
      </c>
      <c r="R40" s="10" t="str">
        <f ca="1" t="shared" si="4"/>
        <v>wrong option2</v>
      </c>
      <c r="S40" s="10" t="str">
        <f ca="1" t="shared" si="5"/>
        <v>wrong option3</v>
      </c>
      <c r="T40" s="10" t="str">
        <f ca="1" t="shared" si="13"/>
        <v/>
      </c>
      <c r="U40" s="10" t="str">
        <f ca="1" t="shared" si="6"/>
        <v/>
      </c>
      <c r="V40" s="10" t="str">
        <f ca="1" t="shared" si="7"/>
        <v/>
      </c>
      <c r="W40" s="10" t="str">
        <f ca="1" t="shared" si="8"/>
        <v/>
      </c>
      <c r="X40" s="10" t="str">
        <f ca="1" t="shared" si="9"/>
        <v/>
      </c>
      <c r="Y40" s="10" t="str">
        <f t="shared" si="10"/>
        <v>L40302039</v>
      </c>
      <c r="Z40" s="10" t="str">
        <f t="shared" si="11"/>
        <v>How to say "他以撒谎为生" ?</v>
      </c>
      <c r="AA40" s="10"/>
      <c r="AB40" s="10"/>
      <c r="AC40" s="10"/>
      <c r="AD40" s="10"/>
    </row>
    <row r="41" ht="24" spans="1:30">
      <c r="A41" s="3">
        <v>3</v>
      </c>
      <c r="B41" s="5" t="s">
        <v>154</v>
      </c>
      <c r="C41" s="9" t="s">
        <v>155</v>
      </c>
      <c r="D41" s="13"/>
      <c r="E41" s="10"/>
      <c r="F41" s="15" t="s">
        <v>198</v>
      </c>
      <c r="G41" s="10" t="s">
        <v>199</v>
      </c>
      <c r="H41" s="9" t="s">
        <v>200</v>
      </c>
      <c r="I41" s="9" t="s">
        <v>201</v>
      </c>
      <c r="J41" s="12">
        <f ca="1" t="shared" si="14"/>
        <v>1</v>
      </c>
      <c r="K41" s="10">
        <f ca="1" t="shared" si="0"/>
        <v>0</v>
      </c>
      <c r="L41" s="10">
        <f t="shared" si="1"/>
        <v>0</v>
      </c>
      <c r="M41" s="10">
        <v>0</v>
      </c>
      <c r="N41" s="10">
        <v>0</v>
      </c>
      <c r="O41" s="10" t="str">
        <f ca="1" t="shared" si="12"/>
        <v>L20302040</v>
      </c>
      <c r="P41" s="10" t="str">
        <f ca="1" t="shared" si="2"/>
        <v>What is the concept of "He is no longer as strong as before." ?</v>
      </c>
      <c r="Q41" s="10" t="str">
        <f ca="1" t="shared" si="3"/>
        <v>wrong option1</v>
      </c>
      <c r="R41" s="10" t="str">
        <f ca="1" t="shared" si="4"/>
        <v>wrong option2</v>
      </c>
      <c r="S41" s="10" t="str">
        <f ca="1" t="shared" si="5"/>
        <v>wrong option3</v>
      </c>
      <c r="T41" s="10" t="str">
        <f ca="1" t="shared" si="13"/>
        <v/>
      </c>
      <c r="U41" s="10" t="str">
        <f ca="1" t="shared" si="6"/>
        <v/>
      </c>
      <c r="V41" s="10" t="str">
        <f ca="1" t="shared" si="7"/>
        <v/>
      </c>
      <c r="W41" s="10" t="str">
        <f ca="1" t="shared" si="8"/>
        <v/>
      </c>
      <c r="X41" s="10" t="str">
        <f ca="1" t="shared" si="9"/>
        <v/>
      </c>
      <c r="Y41" s="10" t="str">
        <f t="shared" si="10"/>
        <v/>
      </c>
      <c r="Z41" s="10" t="str">
        <f t="shared" si="11"/>
        <v/>
      </c>
      <c r="AA41" s="10"/>
      <c r="AB41" s="10"/>
      <c r="AC41" s="10"/>
      <c r="AD41" s="10"/>
    </row>
    <row r="42" ht="24" spans="1:30">
      <c r="A42" s="3">
        <v>3</v>
      </c>
      <c r="B42" s="5" t="s">
        <v>154</v>
      </c>
      <c r="C42" s="9" t="s">
        <v>155</v>
      </c>
      <c r="D42" s="10"/>
      <c r="E42" s="10"/>
      <c r="F42" s="15" t="s">
        <v>202</v>
      </c>
      <c r="G42" s="10" t="s">
        <v>203</v>
      </c>
      <c r="H42" s="10" t="s">
        <v>204</v>
      </c>
      <c r="I42" s="19" t="s">
        <v>205</v>
      </c>
      <c r="J42" s="12">
        <f ca="1" t="shared" si="14"/>
        <v>0</v>
      </c>
      <c r="K42" s="10">
        <f ca="1" t="shared" si="0"/>
        <v>1</v>
      </c>
      <c r="L42" s="10">
        <f t="shared" si="1"/>
        <v>1</v>
      </c>
      <c r="M42" s="10">
        <v>0</v>
      </c>
      <c r="N42" s="10">
        <v>0</v>
      </c>
      <c r="O42" s="10" t="str">
        <f ca="1" t="shared" si="12"/>
        <v/>
      </c>
      <c r="P42" s="10" t="str">
        <f ca="1" t="shared" si="2"/>
        <v/>
      </c>
      <c r="Q42" s="10" t="str">
        <f ca="1" t="shared" si="3"/>
        <v/>
      </c>
      <c r="R42" s="10" t="str">
        <f ca="1" t="shared" si="4"/>
        <v/>
      </c>
      <c r="S42" s="10" t="str">
        <f ca="1" t="shared" si="5"/>
        <v/>
      </c>
      <c r="T42" s="10" t="str">
        <f ca="1" t="shared" si="13"/>
        <v>L30302041</v>
      </c>
      <c r="U42" s="10" t="str">
        <f ca="1" t="shared" si="6"/>
        <v>What is the meaning of "Insanely talented" ?</v>
      </c>
      <c r="V42" s="10" t="str">
        <f ca="1" t="shared" si="7"/>
        <v>wrong option1</v>
      </c>
      <c r="W42" s="10" t="str">
        <f ca="1" t="shared" si="8"/>
        <v>wrong option2</v>
      </c>
      <c r="X42" s="10" t="str">
        <f ca="1" t="shared" si="9"/>
        <v>wrong option3</v>
      </c>
      <c r="Y42" s="10" t="str">
        <f t="shared" si="10"/>
        <v>L40302041</v>
      </c>
      <c r="Z42" s="10" t="str">
        <f t="shared" si="11"/>
        <v>How to say "非常有天赋" ?</v>
      </c>
      <c r="AA42" s="10"/>
      <c r="AB42" s="10"/>
      <c r="AC42" s="10"/>
      <c r="AD42" s="10"/>
    </row>
    <row r="43" ht="24" spans="1:30">
      <c r="A43" s="3">
        <v>3</v>
      </c>
      <c r="B43" s="5" t="s">
        <v>154</v>
      </c>
      <c r="C43" s="9" t="s">
        <v>155</v>
      </c>
      <c r="D43" s="10"/>
      <c r="E43" s="10"/>
      <c r="F43" s="15" t="s">
        <v>206</v>
      </c>
      <c r="G43" s="10" t="s">
        <v>207</v>
      </c>
      <c r="H43" s="10" t="s">
        <v>208</v>
      </c>
      <c r="I43" s="19" t="s">
        <v>209</v>
      </c>
      <c r="J43" s="12">
        <f ca="1" t="shared" si="14"/>
        <v>0</v>
      </c>
      <c r="K43" s="10">
        <f ca="1" t="shared" si="0"/>
        <v>1</v>
      </c>
      <c r="L43" s="10">
        <f t="shared" si="1"/>
        <v>1</v>
      </c>
      <c r="M43" s="10">
        <v>0</v>
      </c>
      <c r="N43" s="10">
        <v>0</v>
      </c>
      <c r="O43" s="10" t="str">
        <f ca="1" t="shared" si="12"/>
        <v/>
      </c>
      <c r="P43" s="10" t="str">
        <f ca="1" t="shared" si="2"/>
        <v/>
      </c>
      <c r="Q43" s="10" t="str">
        <f ca="1" t="shared" si="3"/>
        <v/>
      </c>
      <c r="R43" s="10" t="str">
        <f ca="1" t="shared" si="4"/>
        <v/>
      </c>
      <c r="S43" s="10" t="str">
        <f ca="1" t="shared" si="5"/>
        <v/>
      </c>
      <c r="T43" s="10" t="str">
        <f ca="1" t="shared" si="13"/>
        <v>L30302042</v>
      </c>
      <c r="U43" s="10" t="str">
        <f ca="1" t="shared" si="6"/>
        <v>What is the meaning of "The whole place has gone bananas" ?</v>
      </c>
      <c r="V43" s="10" t="str">
        <f ca="1" t="shared" si="7"/>
        <v>wrong option1</v>
      </c>
      <c r="W43" s="10" t="str">
        <f ca="1" t="shared" si="8"/>
        <v>wrong option2</v>
      </c>
      <c r="X43" s="10" t="str">
        <f ca="1" t="shared" si="9"/>
        <v>wrong option3</v>
      </c>
      <c r="Y43" s="10" t="str">
        <f t="shared" si="10"/>
        <v>L40302042</v>
      </c>
      <c r="Z43" s="10" t="str">
        <f t="shared" si="11"/>
        <v>How to say "整个地方都疯了" ?</v>
      </c>
      <c r="AA43" s="10"/>
      <c r="AB43" s="10"/>
      <c r="AC43" s="10"/>
      <c r="AD43" s="10"/>
    </row>
    <row r="44" ht="24" spans="1:30">
      <c r="A44" s="3">
        <v>3</v>
      </c>
      <c r="B44" s="5" t="s">
        <v>154</v>
      </c>
      <c r="C44" s="9" t="s">
        <v>155</v>
      </c>
      <c r="D44" s="10"/>
      <c r="E44" s="10"/>
      <c r="F44" s="15" t="s">
        <v>210</v>
      </c>
      <c r="G44" s="10" t="s">
        <v>211</v>
      </c>
      <c r="H44" s="9" t="s">
        <v>212</v>
      </c>
      <c r="I44" s="19" t="s">
        <v>213</v>
      </c>
      <c r="J44" s="12">
        <f ca="1" t="shared" si="14"/>
        <v>0</v>
      </c>
      <c r="K44" s="10">
        <f ca="1" t="shared" si="0"/>
        <v>1</v>
      </c>
      <c r="L44" s="10">
        <f t="shared" si="1"/>
        <v>0</v>
      </c>
      <c r="M44" s="10">
        <v>0</v>
      </c>
      <c r="N44" s="10">
        <v>0</v>
      </c>
      <c r="O44" s="10" t="str">
        <f ca="1" t="shared" si="12"/>
        <v/>
      </c>
      <c r="P44" s="10" t="str">
        <f ca="1" t="shared" si="2"/>
        <v/>
      </c>
      <c r="Q44" s="10" t="str">
        <f ca="1" t="shared" si="3"/>
        <v/>
      </c>
      <c r="R44" s="10" t="str">
        <f ca="1" t="shared" si="4"/>
        <v/>
      </c>
      <c r="S44" s="10" t="str">
        <f ca="1" t="shared" si="5"/>
        <v/>
      </c>
      <c r="T44" s="10" t="str">
        <f ca="1" t="shared" si="13"/>
        <v>L30302043</v>
      </c>
      <c r="U44" s="10" t="str">
        <f ca="1" t="shared" si="6"/>
        <v>What is the meaning of "He looked me dead in the eye" ?</v>
      </c>
      <c r="V44" s="10" t="str">
        <f ca="1" t="shared" si="7"/>
        <v>wrong option1</v>
      </c>
      <c r="W44" s="10" t="str">
        <f ca="1" t="shared" si="8"/>
        <v>wrong option2</v>
      </c>
      <c r="X44" s="10" t="str">
        <f ca="1" t="shared" si="9"/>
        <v>wrong option3</v>
      </c>
      <c r="Y44" s="10" t="str">
        <f t="shared" si="10"/>
        <v/>
      </c>
      <c r="Z44" s="10" t="str">
        <f t="shared" si="11"/>
        <v/>
      </c>
      <c r="AA44" s="10"/>
      <c r="AB44" s="10"/>
      <c r="AC44" s="10"/>
      <c r="AD44" s="10"/>
    </row>
    <row r="45" ht="24" spans="1:30">
      <c r="A45" s="3">
        <v>3</v>
      </c>
      <c r="B45" s="5" t="s">
        <v>154</v>
      </c>
      <c r="C45" s="9" t="s">
        <v>155</v>
      </c>
      <c r="D45" s="10"/>
      <c r="E45" s="10"/>
      <c r="F45" s="15" t="s">
        <v>214</v>
      </c>
      <c r="G45" s="10" t="s">
        <v>215</v>
      </c>
      <c r="H45" s="10" t="s">
        <v>216</v>
      </c>
      <c r="I45" s="10" t="s">
        <v>217</v>
      </c>
      <c r="J45" s="12">
        <f ca="1" t="shared" si="14"/>
        <v>0</v>
      </c>
      <c r="K45" s="10">
        <f ca="1" t="shared" si="0"/>
        <v>1</v>
      </c>
      <c r="L45" s="10">
        <f t="shared" si="1"/>
        <v>1</v>
      </c>
      <c r="M45" s="10">
        <v>0</v>
      </c>
      <c r="N45" s="10">
        <v>0</v>
      </c>
      <c r="O45" s="10" t="str">
        <f ca="1" t="shared" si="12"/>
        <v/>
      </c>
      <c r="P45" s="10" t="str">
        <f ca="1" t="shared" si="2"/>
        <v/>
      </c>
      <c r="Q45" s="10" t="str">
        <f ca="1" t="shared" si="3"/>
        <v/>
      </c>
      <c r="R45" s="10" t="str">
        <f ca="1" t="shared" si="4"/>
        <v/>
      </c>
      <c r="S45" s="10" t="str">
        <f ca="1" t="shared" si="5"/>
        <v/>
      </c>
      <c r="T45" s="10" t="str">
        <f ca="1" t="shared" si="13"/>
        <v>L30302044</v>
      </c>
      <c r="U45" s="10" t="str">
        <f ca="1" t="shared" si="6"/>
        <v>What is the meaning of "He is stone-deaf." ?</v>
      </c>
      <c r="V45" s="10" t="str">
        <f ca="1" t="shared" si="7"/>
        <v>wrong option1</v>
      </c>
      <c r="W45" s="10" t="str">
        <f ca="1" t="shared" si="8"/>
        <v>wrong option2</v>
      </c>
      <c r="X45" s="10" t="str">
        <f ca="1" t="shared" si="9"/>
        <v>wrong option3</v>
      </c>
      <c r="Y45" s="10" t="str">
        <f t="shared" si="10"/>
        <v>L40302044</v>
      </c>
      <c r="Z45" s="10" t="str">
        <f t="shared" si="11"/>
        <v>How to say "他完全听不见" ?</v>
      </c>
      <c r="AA45" s="10"/>
      <c r="AB45" s="10"/>
      <c r="AC45" s="10"/>
      <c r="AD45" s="10"/>
    </row>
    <row r="46" ht="24" spans="1:30">
      <c r="A46" s="3">
        <v>3</v>
      </c>
      <c r="B46" s="5" t="s">
        <v>154</v>
      </c>
      <c r="C46" s="9" t="s">
        <v>155</v>
      </c>
      <c r="D46" s="10"/>
      <c r="E46" s="10"/>
      <c r="F46" s="15" t="s">
        <v>218</v>
      </c>
      <c r="G46" s="10" t="s">
        <v>219</v>
      </c>
      <c r="H46" s="9" t="s">
        <v>220</v>
      </c>
      <c r="I46" s="10" t="s">
        <v>221</v>
      </c>
      <c r="J46" s="12">
        <f ca="1" t="shared" si="14"/>
        <v>1</v>
      </c>
      <c r="K46" s="10">
        <f ca="1" t="shared" si="0"/>
        <v>0</v>
      </c>
      <c r="L46" s="10">
        <f t="shared" si="1"/>
        <v>1</v>
      </c>
      <c r="M46" s="10">
        <v>0</v>
      </c>
      <c r="N46" s="10">
        <v>0</v>
      </c>
      <c r="O46" s="10" t="str">
        <f ca="1" t="shared" si="12"/>
        <v>L20302045</v>
      </c>
      <c r="P46" s="10" t="str">
        <f ca="1" t="shared" si="2"/>
        <v>What is the concept of "Cold-blooded killer" ?</v>
      </c>
      <c r="Q46" s="10" t="str">
        <f ca="1" t="shared" si="3"/>
        <v>wrong option1</v>
      </c>
      <c r="R46" s="10" t="str">
        <f ca="1" t="shared" si="4"/>
        <v>wrong option2</v>
      </c>
      <c r="S46" s="10" t="str">
        <f ca="1" t="shared" si="5"/>
        <v>wrong option3</v>
      </c>
      <c r="T46" s="10" t="str">
        <f ca="1" t="shared" si="13"/>
        <v/>
      </c>
      <c r="U46" s="10" t="str">
        <f ca="1" t="shared" si="6"/>
        <v/>
      </c>
      <c r="V46" s="10" t="str">
        <f ca="1" t="shared" si="7"/>
        <v/>
      </c>
      <c r="W46" s="10" t="str">
        <f ca="1" t="shared" si="8"/>
        <v/>
      </c>
      <c r="X46" s="10" t="str">
        <f ca="1" t="shared" si="9"/>
        <v/>
      </c>
      <c r="Y46" s="10" t="str">
        <f t="shared" si="10"/>
        <v>L40302045</v>
      </c>
      <c r="Z46" s="10" t="str">
        <f t="shared" si="11"/>
        <v>How to say "冷血杀手" ?</v>
      </c>
      <c r="AA46" s="10"/>
      <c r="AB46" s="10"/>
      <c r="AC46" s="10"/>
      <c r="AD46" s="10"/>
    </row>
    <row r="47" ht="24" spans="1:30">
      <c r="A47" s="3">
        <v>3</v>
      </c>
      <c r="B47" s="5" t="s">
        <v>154</v>
      </c>
      <c r="C47" s="9" t="s">
        <v>155</v>
      </c>
      <c r="D47" s="10"/>
      <c r="E47" s="10"/>
      <c r="F47" s="15" t="s">
        <v>222</v>
      </c>
      <c r="G47" s="10" t="s">
        <v>223</v>
      </c>
      <c r="H47" s="10" t="s">
        <v>224</v>
      </c>
      <c r="I47" s="10" t="s">
        <v>225</v>
      </c>
      <c r="J47" s="12">
        <f ca="1" t="shared" si="14"/>
        <v>1</v>
      </c>
      <c r="K47" s="10">
        <f ca="1" t="shared" si="0"/>
        <v>0</v>
      </c>
      <c r="L47" s="10">
        <f t="shared" si="1"/>
        <v>1</v>
      </c>
      <c r="M47" s="10">
        <v>0</v>
      </c>
      <c r="N47" s="10">
        <v>0</v>
      </c>
      <c r="O47" s="10" t="str">
        <f ca="1" t="shared" si="12"/>
        <v>L20302046</v>
      </c>
      <c r="P47" s="10" t="str">
        <f ca="1" t="shared" si="2"/>
        <v>What is the concept of "The land is completely dry" ?</v>
      </c>
      <c r="Q47" s="10" t="str">
        <f ca="1" t="shared" si="3"/>
        <v>wrong option1</v>
      </c>
      <c r="R47" s="10" t="str">
        <f ca="1" t="shared" si="4"/>
        <v>wrong option2</v>
      </c>
      <c r="S47" s="10" t="str">
        <f ca="1" t="shared" si="5"/>
        <v>wrong option3</v>
      </c>
      <c r="T47" s="10" t="str">
        <f ca="1" t="shared" si="13"/>
        <v/>
      </c>
      <c r="U47" s="10" t="str">
        <f ca="1" t="shared" si="6"/>
        <v/>
      </c>
      <c r="V47" s="10" t="str">
        <f ca="1" t="shared" si="7"/>
        <v/>
      </c>
      <c r="W47" s="10" t="str">
        <f ca="1" t="shared" si="8"/>
        <v/>
      </c>
      <c r="X47" s="10" t="str">
        <f ca="1" t="shared" si="9"/>
        <v/>
      </c>
      <c r="Y47" s="10" t="str">
        <f t="shared" si="10"/>
        <v>L40302046</v>
      </c>
      <c r="Z47" s="10" t="str">
        <f t="shared" si="11"/>
        <v>How to say "这块土地十分干燥" ?</v>
      </c>
      <c r="AA47" s="10"/>
      <c r="AB47" s="10"/>
      <c r="AC47" s="10"/>
      <c r="AD47" s="10"/>
    </row>
    <row r="48" ht="24" spans="1:30">
      <c r="A48" s="3">
        <v>3</v>
      </c>
      <c r="B48" s="5" t="s">
        <v>154</v>
      </c>
      <c r="C48" s="9" t="s">
        <v>155</v>
      </c>
      <c r="D48" s="10"/>
      <c r="E48" s="10"/>
      <c r="F48" s="15" t="s">
        <v>226</v>
      </c>
      <c r="G48" s="10" t="s">
        <v>227</v>
      </c>
      <c r="H48" s="10" t="s">
        <v>228</v>
      </c>
      <c r="I48" s="10" t="s">
        <v>229</v>
      </c>
      <c r="J48" s="12">
        <f ca="1" t="shared" si="14"/>
        <v>1</v>
      </c>
      <c r="K48" s="10">
        <f ca="1" t="shared" si="0"/>
        <v>0</v>
      </c>
      <c r="L48" s="10">
        <f t="shared" si="1"/>
        <v>1</v>
      </c>
      <c r="M48" s="10">
        <v>0</v>
      </c>
      <c r="N48" s="10">
        <v>0</v>
      </c>
      <c r="O48" s="10" t="str">
        <f ca="1" t="shared" si="12"/>
        <v>L20302047</v>
      </c>
      <c r="P48" s="10" t="str">
        <f ca="1" t="shared" si="2"/>
        <v>What is the concept of "He is very romantic" ?</v>
      </c>
      <c r="Q48" s="10" t="str">
        <f ca="1" t="shared" si="3"/>
        <v>wrong option1</v>
      </c>
      <c r="R48" s="10" t="str">
        <f ca="1" t="shared" si="4"/>
        <v>wrong option2</v>
      </c>
      <c r="S48" s="10" t="str">
        <f ca="1" t="shared" si="5"/>
        <v>wrong option3</v>
      </c>
      <c r="T48" s="10" t="str">
        <f ca="1" t="shared" si="13"/>
        <v/>
      </c>
      <c r="U48" s="10" t="str">
        <f ca="1" t="shared" si="6"/>
        <v/>
      </c>
      <c r="V48" s="10" t="str">
        <f ca="1" t="shared" si="7"/>
        <v/>
      </c>
      <c r="W48" s="10" t="str">
        <f ca="1" t="shared" si="8"/>
        <v/>
      </c>
      <c r="X48" s="10" t="str">
        <f ca="1" t="shared" si="9"/>
        <v/>
      </c>
      <c r="Y48" s="10" t="str">
        <f t="shared" si="10"/>
        <v>L40302047</v>
      </c>
      <c r="Z48" s="10" t="str">
        <f t="shared" si="11"/>
        <v>How to say "他特别浪漫" ?</v>
      </c>
      <c r="AA48" s="10"/>
      <c r="AB48" s="10"/>
      <c r="AC48" s="10"/>
      <c r="AD48" s="10"/>
    </row>
    <row r="49" ht="35" spans="1:30">
      <c r="A49" s="3">
        <v>3</v>
      </c>
      <c r="B49" s="5" t="s">
        <v>154</v>
      </c>
      <c r="C49" s="9" t="s">
        <v>155</v>
      </c>
      <c r="D49" s="10"/>
      <c r="E49" s="10"/>
      <c r="F49" s="15" t="s">
        <v>230</v>
      </c>
      <c r="G49" s="10" t="s">
        <v>231</v>
      </c>
      <c r="H49" s="10" t="s">
        <v>232</v>
      </c>
      <c r="I49" s="10" t="s">
        <v>233</v>
      </c>
      <c r="J49" s="12">
        <f ca="1" t="shared" si="14"/>
        <v>1</v>
      </c>
      <c r="K49" s="10">
        <f ca="1" t="shared" si="0"/>
        <v>0</v>
      </c>
      <c r="L49" s="10">
        <f t="shared" si="1"/>
        <v>1</v>
      </c>
      <c r="M49" s="10">
        <v>0</v>
      </c>
      <c r="N49" s="10">
        <v>0</v>
      </c>
      <c r="O49" s="10" t="str">
        <f ca="1" t="shared" si="12"/>
        <v>L20302048</v>
      </c>
      <c r="P49" s="10" t="str">
        <f ca="1" t="shared" si="2"/>
        <v>What is the concept of "He admires her very much" ?</v>
      </c>
      <c r="Q49" s="10" t="str">
        <f ca="1" t="shared" si="3"/>
        <v>wrong option1</v>
      </c>
      <c r="R49" s="10" t="str">
        <f ca="1" t="shared" si="4"/>
        <v>wrong option2</v>
      </c>
      <c r="S49" s="10" t="str">
        <f ca="1" t="shared" si="5"/>
        <v>wrong option3</v>
      </c>
      <c r="T49" s="10" t="str">
        <f ca="1" t="shared" si="13"/>
        <v/>
      </c>
      <c r="U49" s="10" t="str">
        <f ca="1" t="shared" si="6"/>
        <v/>
      </c>
      <c r="V49" s="10" t="str">
        <f ca="1" t="shared" si="7"/>
        <v/>
      </c>
      <c r="W49" s="10" t="str">
        <f ca="1" t="shared" si="8"/>
        <v/>
      </c>
      <c r="X49" s="10" t="str">
        <f ca="1" t="shared" si="9"/>
        <v/>
      </c>
      <c r="Y49" s="10" t="str">
        <f t="shared" si="10"/>
        <v>L40302048</v>
      </c>
      <c r="Z49" s="10" t="str">
        <f t="shared" si="11"/>
        <v>How to say "他很崇拜她" ?</v>
      </c>
      <c r="AA49" s="10"/>
      <c r="AB49" s="10"/>
      <c r="AC49" s="10"/>
      <c r="AD49" s="10"/>
    </row>
    <row r="50" ht="35" spans="1:30">
      <c r="A50" s="3">
        <v>3</v>
      </c>
      <c r="B50" s="5" t="s">
        <v>154</v>
      </c>
      <c r="C50" s="9" t="s">
        <v>155</v>
      </c>
      <c r="D50" s="10"/>
      <c r="E50" s="10"/>
      <c r="F50" s="15" t="s">
        <v>234</v>
      </c>
      <c r="G50" s="10" t="s">
        <v>235</v>
      </c>
      <c r="H50" s="10" t="s">
        <v>236</v>
      </c>
      <c r="I50" s="10" t="s">
        <v>237</v>
      </c>
      <c r="J50" s="12">
        <f ca="1" t="shared" si="14"/>
        <v>0</v>
      </c>
      <c r="K50" s="10">
        <f ca="1" t="shared" si="0"/>
        <v>1</v>
      </c>
      <c r="L50" s="10">
        <f t="shared" si="1"/>
        <v>0</v>
      </c>
      <c r="M50" s="10">
        <v>0</v>
      </c>
      <c r="N50" s="10">
        <v>0</v>
      </c>
      <c r="O50" s="10" t="str">
        <f ca="1" t="shared" si="12"/>
        <v/>
      </c>
      <c r="P50" s="10" t="str">
        <f ca="1" t="shared" si="2"/>
        <v/>
      </c>
      <c r="Q50" s="10" t="str">
        <f ca="1" t="shared" si="3"/>
        <v/>
      </c>
      <c r="R50" s="10" t="str">
        <f ca="1" t="shared" si="4"/>
        <v/>
      </c>
      <c r="S50" s="10" t="str">
        <f ca="1" t="shared" si="5"/>
        <v/>
      </c>
      <c r="T50" s="10" t="str">
        <f ca="1" t="shared" si="13"/>
        <v>L30302049</v>
      </c>
      <c r="U50" s="10" t="str">
        <f ca="1" t="shared" si="6"/>
        <v>What is the meaning of "She was the butterfly to end all butterflies." ?</v>
      </c>
      <c r="V50" s="10" t="str">
        <f ca="1" t="shared" si="7"/>
        <v>wrong option1</v>
      </c>
      <c r="W50" s="10" t="str">
        <f ca="1" t="shared" si="8"/>
        <v>wrong option2</v>
      </c>
      <c r="X50" s="10" t="str">
        <f ca="1" t="shared" si="9"/>
        <v>wrong option3</v>
      </c>
      <c r="Y50" s="10" t="str">
        <f t="shared" si="10"/>
        <v/>
      </c>
      <c r="Z50" s="10" t="str">
        <f t="shared" si="11"/>
        <v/>
      </c>
      <c r="AA50" s="10"/>
      <c r="AB50" s="10"/>
      <c r="AC50" s="10"/>
      <c r="AD50" s="10"/>
    </row>
    <row r="51" ht="24" spans="1:30">
      <c r="A51" s="3">
        <v>3</v>
      </c>
      <c r="B51" s="5" t="s">
        <v>154</v>
      </c>
      <c r="C51" s="9" t="s">
        <v>155</v>
      </c>
      <c r="D51" s="10"/>
      <c r="E51" s="10"/>
      <c r="F51" s="15" t="s">
        <v>238</v>
      </c>
      <c r="G51" s="10" t="s">
        <v>239</v>
      </c>
      <c r="H51" s="10" t="s">
        <v>240</v>
      </c>
      <c r="I51" s="10" t="s">
        <v>241</v>
      </c>
      <c r="J51" s="12">
        <f ca="1" t="shared" si="14"/>
        <v>1</v>
      </c>
      <c r="K51" s="10">
        <f ca="1" t="shared" si="0"/>
        <v>0</v>
      </c>
      <c r="L51" s="10">
        <f t="shared" si="1"/>
        <v>0</v>
      </c>
      <c r="M51" s="10">
        <v>0</v>
      </c>
      <c r="N51" s="10">
        <v>0</v>
      </c>
      <c r="O51" s="10" t="str">
        <f ca="1" t="shared" si="12"/>
        <v>L20302050</v>
      </c>
      <c r="P51" s="10" t="str">
        <f ca="1" t="shared" si="2"/>
        <v>What is the concept of "The policeman is morally correct in every way" ?</v>
      </c>
      <c r="Q51" s="10" t="str">
        <f ca="1" t="shared" si="3"/>
        <v>wrong option1</v>
      </c>
      <c r="R51" s="10" t="str">
        <f ca="1" t="shared" si="4"/>
        <v>wrong option2</v>
      </c>
      <c r="S51" s="10" t="str">
        <f ca="1" t="shared" si="5"/>
        <v>wrong option3</v>
      </c>
      <c r="T51" s="10" t="str">
        <f ca="1" t="shared" si="13"/>
        <v/>
      </c>
      <c r="U51" s="10" t="str">
        <f ca="1" t="shared" si="6"/>
        <v/>
      </c>
      <c r="V51" s="10" t="str">
        <f ca="1" t="shared" si="7"/>
        <v/>
      </c>
      <c r="W51" s="10" t="str">
        <f ca="1" t="shared" si="8"/>
        <v/>
      </c>
      <c r="X51" s="10" t="str">
        <f ca="1" t="shared" si="9"/>
        <v/>
      </c>
      <c r="Y51" s="10" t="str">
        <f t="shared" si="10"/>
        <v/>
      </c>
      <c r="Z51" s="10" t="str">
        <f t="shared" si="11"/>
        <v/>
      </c>
      <c r="AA51" s="10"/>
      <c r="AB51" s="10"/>
      <c r="AC51" s="10"/>
      <c r="AD51" s="10"/>
    </row>
    <row r="52" ht="24" spans="1:30">
      <c r="A52" s="3">
        <v>3</v>
      </c>
      <c r="B52" s="5" t="s">
        <v>154</v>
      </c>
      <c r="C52" s="9" t="s">
        <v>155</v>
      </c>
      <c r="D52" s="10"/>
      <c r="E52" s="10"/>
      <c r="F52" s="15" t="s">
        <v>242</v>
      </c>
      <c r="G52" s="10" t="s">
        <v>243</v>
      </c>
      <c r="H52" s="10" t="s">
        <v>244</v>
      </c>
      <c r="I52" s="10" t="s">
        <v>245</v>
      </c>
      <c r="J52" s="12">
        <f ca="1" t="shared" si="14"/>
        <v>0</v>
      </c>
      <c r="K52" s="10">
        <f ca="1" t="shared" si="0"/>
        <v>1</v>
      </c>
      <c r="L52" s="10">
        <f t="shared" si="1"/>
        <v>0</v>
      </c>
      <c r="M52" s="10">
        <v>0</v>
      </c>
      <c r="N52" s="10">
        <v>0</v>
      </c>
      <c r="O52" s="10" t="str">
        <f ca="1" t="shared" si="12"/>
        <v/>
      </c>
      <c r="P52" s="10" t="str">
        <f ca="1" t="shared" si="2"/>
        <v/>
      </c>
      <c r="Q52" s="10" t="str">
        <f ca="1" t="shared" si="3"/>
        <v/>
      </c>
      <c r="R52" s="10" t="str">
        <f ca="1" t="shared" si="4"/>
        <v/>
      </c>
      <c r="S52" s="10" t="str">
        <f ca="1" t="shared" si="5"/>
        <v/>
      </c>
      <c r="T52" s="10" t="str">
        <f ca="1" t="shared" si="13"/>
        <v>L30302051</v>
      </c>
      <c r="U52" s="10" t="str">
        <f ca="1" t="shared" si="6"/>
        <v>What is the meaning of "He doesn’t have a racist bone in his body" ?</v>
      </c>
      <c r="V52" s="10" t="str">
        <f ca="1" t="shared" si="7"/>
        <v>wrong option1</v>
      </c>
      <c r="W52" s="10" t="str">
        <f ca="1" t="shared" si="8"/>
        <v>wrong option2</v>
      </c>
      <c r="X52" s="10" t="str">
        <f ca="1" t="shared" si="9"/>
        <v>wrong option3</v>
      </c>
      <c r="Y52" s="10" t="str">
        <f t="shared" si="10"/>
        <v/>
      </c>
      <c r="Z52" s="10" t="str">
        <f t="shared" si="11"/>
        <v/>
      </c>
      <c r="AA52" s="10"/>
      <c r="AB52" s="10"/>
      <c r="AC52" s="10"/>
      <c r="AD52" s="10"/>
    </row>
    <row r="53" ht="24" spans="1:30">
      <c r="A53" s="3">
        <v>3</v>
      </c>
      <c r="B53" s="5" t="s">
        <v>154</v>
      </c>
      <c r="C53" s="9" t="s">
        <v>155</v>
      </c>
      <c r="D53" s="10"/>
      <c r="E53" s="10"/>
      <c r="F53" s="15" t="s">
        <v>246</v>
      </c>
      <c r="G53" s="10" t="s">
        <v>247</v>
      </c>
      <c r="H53" s="10" t="s">
        <v>248</v>
      </c>
      <c r="I53" s="10" t="s">
        <v>249</v>
      </c>
      <c r="J53" s="12">
        <f ca="1" t="shared" si="14"/>
        <v>1</v>
      </c>
      <c r="K53" s="10">
        <f ca="1" t="shared" si="0"/>
        <v>0</v>
      </c>
      <c r="L53" s="10">
        <f t="shared" si="1"/>
        <v>0</v>
      </c>
      <c r="M53" s="10">
        <v>0</v>
      </c>
      <c r="N53" s="10">
        <v>0</v>
      </c>
      <c r="O53" s="10" t="str">
        <f ca="1" t="shared" si="12"/>
        <v>L20302052</v>
      </c>
      <c r="P53" s="10" t="str">
        <f ca="1" t="shared" si="2"/>
        <v>What is the concept of "I will strain every nerve to fight" ?</v>
      </c>
      <c r="Q53" s="10" t="str">
        <f ca="1" t="shared" si="3"/>
        <v>wrong option1</v>
      </c>
      <c r="R53" s="10" t="str">
        <f ca="1" t="shared" si="4"/>
        <v>wrong option2</v>
      </c>
      <c r="S53" s="10" t="str">
        <f ca="1" t="shared" si="5"/>
        <v>wrong option3</v>
      </c>
      <c r="T53" s="10" t="str">
        <f ca="1" t="shared" si="13"/>
        <v/>
      </c>
      <c r="U53" s="10" t="str">
        <f ca="1" t="shared" si="6"/>
        <v/>
      </c>
      <c r="V53" s="10" t="str">
        <f ca="1" t="shared" si="7"/>
        <v/>
      </c>
      <c r="W53" s="10" t="str">
        <f ca="1" t="shared" si="8"/>
        <v/>
      </c>
      <c r="X53" s="10" t="str">
        <f ca="1" t="shared" si="9"/>
        <v/>
      </c>
      <c r="Y53" s="10" t="str">
        <f t="shared" si="10"/>
        <v/>
      </c>
      <c r="Z53" s="10" t="str">
        <f t="shared" si="11"/>
        <v/>
      </c>
      <c r="AA53" s="10"/>
      <c r="AB53" s="10"/>
      <c r="AC53" s="10"/>
      <c r="AD53" s="10"/>
    </row>
    <row r="54" ht="24" spans="1:30">
      <c r="A54" s="3">
        <v>3</v>
      </c>
      <c r="B54" s="5" t="s">
        <v>154</v>
      </c>
      <c r="C54" s="9" t="s">
        <v>155</v>
      </c>
      <c r="D54" s="10"/>
      <c r="E54" s="10"/>
      <c r="F54" s="15" t="s">
        <v>250</v>
      </c>
      <c r="G54" s="10" t="s">
        <v>251</v>
      </c>
      <c r="H54" s="9" t="s">
        <v>252</v>
      </c>
      <c r="I54" s="10" t="s">
        <v>253</v>
      </c>
      <c r="J54" s="12">
        <f ca="1" t="shared" si="14"/>
        <v>1</v>
      </c>
      <c r="K54" s="10">
        <f ca="1" t="shared" si="0"/>
        <v>0</v>
      </c>
      <c r="L54" s="10">
        <f t="shared" si="1"/>
        <v>0</v>
      </c>
      <c r="M54" s="10">
        <v>0</v>
      </c>
      <c r="N54" s="10">
        <v>0</v>
      </c>
      <c r="O54" s="10" t="str">
        <f ca="1" t="shared" si="12"/>
        <v>L20302053</v>
      </c>
      <c r="P54" s="10" t="str">
        <f ca="1" t="shared" si="2"/>
        <v>What is the concept of "He is no good at anything. A total loser. " ?</v>
      </c>
      <c r="Q54" s="10" t="str">
        <f ca="1" t="shared" si="3"/>
        <v>wrong option1</v>
      </c>
      <c r="R54" s="10" t="str">
        <f ca="1" t="shared" si="4"/>
        <v>wrong option2</v>
      </c>
      <c r="S54" s="10" t="str">
        <f ca="1" t="shared" si="5"/>
        <v>wrong option3</v>
      </c>
      <c r="T54" s="10" t="str">
        <f ca="1" t="shared" si="13"/>
        <v/>
      </c>
      <c r="U54" s="10" t="str">
        <f ca="1" t="shared" si="6"/>
        <v/>
      </c>
      <c r="V54" s="10" t="str">
        <f ca="1" t="shared" si="7"/>
        <v/>
      </c>
      <c r="W54" s="10" t="str">
        <f ca="1" t="shared" si="8"/>
        <v/>
      </c>
      <c r="X54" s="10" t="str">
        <f ca="1" t="shared" si="9"/>
        <v/>
      </c>
      <c r="Y54" s="10" t="str">
        <f t="shared" si="10"/>
        <v/>
      </c>
      <c r="Z54" s="10" t="str">
        <f t="shared" si="11"/>
        <v/>
      </c>
      <c r="AA54" s="10"/>
      <c r="AB54" s="10"/>
      <c r="AC54" s="10"/>
      <c r="AD54" s="10"/>
    </row>
    <row r="55" ht="35" spans="1:30">
      <c r="A55" s="3">
        <v>3</v>
      </c>
      <c r="B55" s="5" t="s">
        <v>154</v>
      </c>
      <c r="C55" s="9" t="s">
        <v>155</v>
      </c>
      <c r="D55" s="10"/>
      <c r="E55" s="10"/>
      <c r="F55" s="15" t="s">
        <v>254</v>
      </c>
      <c r="G55" s="10" t="s">
        <v>255</v>
      </c>
      <c r="H55" s="10" t="s">
        <v>256</v>
      </c>
      <c r="I55" s="10" t="s">
        <v>257</v>
      </c>
      <c r="J55" s="12">
        <f ca="1" t="shared" si="14"/>
        <v>1</v>
      </c>
      <c r="K55" s="10">
        <f ca="1" t="shared" si="0"/>
        <v>0</v>
      </c>
      <c r="L55" s="10">
        <f t="shared" si="1"/>
        <v>0</v>
      </c>
      <c r="M55" s="10">
        <v>0</v>
      </c>
      <c r="N55" s="10">
        <v>0</v>
      </c>
      <c r="O55" s="10" t="str">
        <f ca="1" t="shared" si="12"/>
        <v>L20302054</v>
      </c>
      <c r="P55" s="10" t="str">
        <f ca="1" t="shared" si="2"/>
        <v>What is the concept of "She is the goddesss. I love her singing so much." ?</v>
      </c>
      <c r="Q55" s="10" t="str">
        <f ca="1" t="shared" si="3"/>
        <v>wrong option1</v>
      </c>
      <c r="R55" s="10" t="str">
        <f ca="1" t="shared" si="4"/>
        <v>wrong option2</v>
      </c>
      <c r="S55" s="10" t="str">
        <f ca="1" t="shared" si="5"/>
        <v>wrong option3</v>
      </c>
      <c r="T55" s="10" t="str">
        <f ca="1" t="shared" si="13"/>
        <v/>
      </c>
      <c r="U55" s="10" t="str">
        <f ca="1" t="shared" si="6"/>
        <v/>
      </c>
      <c r="V55" s="10" t="str">
        <f ca="1" t="shared" si="7"/>
        <v/>
      </c>
      <c r="W55" s="10" t="str">
        <f ca="1" t="shared" si="8"/>
        <v/>
      </c>
      <c r="X55" s="10" t="str">
        <f ca="1" t="shared" si="9"/>
        <v/>
      </c>
      <c r="Y55" s="10" t="str">
        <f t="shared" si="10"/>
        <v/>
      </c>
      <c r="Z55" s="10" t="str">
        <f t="shared" si="11"/>
        <v/>
      </c>
      <c r="AA55" s="10"/>
      <c r="AB55" s="10"/>
      <c r="AC55" s="10"/>
      <c r="AD55" s="10"/>
    </row>
    <row r="56" ht="35" spans="1:30">
      <c r="A56" s="3">
        <v>3</v>
      </c>
      <c r="B56" s="5" t="s">
        <v>154</v>
      </c>
      <c r="C56" s="9" t="s">
        <v>155</v>
      </c>
      <c r="D56" s="10"/>
      <c r="E56" s="10"/>
      <c r="F56" s="15" t="s">
        <v>258</v>
      </c>
      <c r="G56" s="10" t="s">
        <v>259</v>
      </c>
      <c r="H56" s="9" t="s">
        <v>260</v>
      </c>
      <c r="I56" s="9" t="s">
        <v>261</v>
      </c>
      <c r="J56" s="12">
        <f ca="1" t="shared" si="14"/>
        <v>0</v>
      </c>
      <c r="K56" s="10">
        <f ca="1" t="shared" si="0"/>
        <v>1</v>
      </c>
      <c r="L56" s="10">
        <f t="shared" si="1"/>
        <v>0</v>
      </c>
      <c r="M56" s="10">
        <v>0</v>
      </c>
      <c r="N56" s="10">
        <v>0</v>
      </c>
      <c r="O56" s="10" t="str">
        <f ca="1" t="shared" si="12"/>
        <v/>
      </c>
      <c r="P56" s="10" t="str">
        <f ca="1" t="shared" si="2"/>
        <v/>
      </c>
      <c r="Q56" s="10" t="str">
        <f ca="1" t="shared" si="3"/>
        <v/>
      </c>
      <c r="R56" s="10" t="str">
        <f ca="1" t="shared" si="4"/>
        <v/>
      </c>
      <c r="S56" s="10" t="str">
        <f ca="1" t="shared" si="5"/>
        <v/>
      </c>
      <c r="T56" s="10" t="str">
        <f ca="1" t="shared" si="13"/>
        <v>L30302055</v>
      </c>
      <c r="U56" s="10" t="str">
        <f ca="1" t="shared" si="6"/>
        <v>What is the meaning of "Lebron James owns the court" ?</v>
      </c>
      <c r="V56" s="10" t="str">
        <f ca="1" t="shared" si="7"/>
        <v>wrong option1</v>
      </c>
      <c r="W56" s="10" t="str">
        <f ca="1" t="shared" si="8"/>
        <v>wrong option2</v>
      </c>
      <c r="X56" s="10" t="str">
        <f ca="1" t="shared" si="9"/>
        <v>wrong option3</v>
      </c>
      <c r="Y56" s="10" t="str">
        <f t="shared" si="10"/>
        <v/>
      </c>
      <c r="Z56" s="10" t="str">
        <f t="shared" si="11"/>
        <v/>
      </c>
      <c r="AA56" s="10"/>
      <c r="AB56" s="10"/>
      <c r="AC56" s="10"/>
      <c r="AD56" s="10"/>
    </row>
    <row r="57" ht="24" spans="1:30">
      <c r="A57" s="3">
        <v>3</v>
      </c>
      <c r="B57" s="5" t="s">
        <v>262</v>
      </c>
      <c r="C57" s="9" t="s">
        <v>263</v>
      </c>
      <c r="D57" s="10" t="s">
        <v>264</v>
      </c>
      <c r="E57" s="10"/>
      <c r="F57" s="15" t="s">
        <v>265</v>
      </c>
      <c r="G57" s="10" t="s">
        <v>266</v>
      </c>
      <c r="H57" s="10" t="s">
        <v>267</v>
      </c>
      <c r="I57" s="10" t="s">
        <v>268</v>
      </c>
      <c r="J57" s="12">
        <f ca="1" t="shared" si="14"/>
        <v>0</v>
      </c>
      <c r="K57" s="10">
        <f ca="1" t="shared" si="0"/>
        <v>1</v>
      </c>
      <c r="L57" s="10">
        <f t="shared" si="1"/>
        <v>1</v>
      </c>
      <c r="M57" s="10">
        <v>0</v>
      </c>
      <c r="N57" s="10">
        <v>0</v>
      </c>
      <c r="O57" s="10" t="str">
        <f ca="1" t="shared" si="12"/>
        <v/>
      </c>
      <c r="P57" s="10" t="str">
        <f ca="1" t="shared" si="2"/>
        <v/>
      </c>
      <c r="Q57" s="10" t="str">
        <f ca="1" t="shared" si="3"/>
        <v/>
      </c>
      <c r="R57" s="10" t="str">
        <f ca="1" t="shared" si="4"/>
        <v/>
      </c>
      <c r="S57" s="10" t="str">
        <f ca="1" t="shared" si="5"/>
        <v/>
      </c>
      <c r="T57" s="10" t="str">
        <f ca="1" t="shared" si="13"/>
        <v>L30303056</v>
      </c>
      <c r="U57" s="10" t="str">
        <f ca="1" t="shared" si="6"/>
        <v>What is the meaning of "She is no spring chicken" ?</v>
      </c>
      <c r="V57" s="10" t="str">
        <f ca="1" t="shared" si="7"/>
        <v>wrong option1</v>
      </c>
      <c r="W57" s="10" t="str">
        <f ca="1" t="shared" si="8"/>
        <v>wrong option2</v>
      </c>
      <c r="X57" s="10" t="str">
        <f ca="1" t="shared" si="9"/>
        <v>wrong option3</v>
      </c>
      <c r="Y57" s="10" t="str">
        <f t="shared" si="10"/>
        <v>L40303056</v>
      </c>
      <c r="Z57" s="10" t="str">
        <f t="shared" si="11"/>
        <v>How to say "她不年轻了" ?</v>
      </c>
      <c r="AA57" s="10"/>
      <c r="AB57" s="10"/>
      <c r="AC57" s="10"/>
      <c r="AD57" s="10"/>
    </row>
    <row r="58" ht="24" spans="1:30">
      <c r="A58" s="3">
        <v>3</v>
      </c>
      <c r="B58" s="5" t="s">
        <v>262</v>
      </c>
      <c r="C58" s="9" t="s">
        <v>263</v>
      </c>
      <c r="D58" s="10" t="s">
        <v>264</v>
      </c>
      <c r="E58" s="10"/>
      <c r="F58" s="15" t="s">
        <v>269</v>
      </c>
      <c r="G58" s="10" t="s">
        <v>270</v>
      </c>
      <c r="H58" s="10" t="s">
        <v>271</v>
      </c>
      <c r="I58" s="10" t="s">
        <v>272</v>
      </c>
      <c r="J58" s="12">
        <f ca="1" t="shared" si="14"/>
        <v>0</v>
      </c>
      <c r="K58" s="10">
        <f ca="1" t="shared" si="0"/>
        <v>1</v>
      </c>
      <c r="L58" s="10">
        <f t="shared" si="1"/>
        <v>1</v>
      </c>
      <c r="M58" s="10">
        <v>0</v>
      </c>
      <c r="N58" s="10">
        <v>0</v>
      </c>
      <c r="O58" s="10" t="str">
        <f ca="1" t="shared" si="12"/>
        <v/>
      </c>
      <c r="P58" s="10" t="str">
        <f ca="1" t="shared" si="2"/>
        <v/>
      </c>
      <c r="Q58" s="10" t="str">
        <f ca="1" t="shared" si="3"/>
        <v/>
      </c>
      <c r="R58" s="10" t="str">
        <f ca="1" t="shared" si="4"/>
        <v/>
      </c>
      <c r="S58" s="10" t="str">
        <f ca="1" t="shared" si="5"/>
        <v/>
      </c>
      <c r="T58" s="10" t="str">
        <f ca="1" t="shared" si="13"/>
        <v>L30303057</v>
      </c>
      <c r="U58" s="10" t="str">
        <f ca="1" t="shared" si="6"/>
        <v>What is the meaning of "Lack of confidence is not something she suffers from." ?</v>
      </c>
      <c r="V58" s="10" t="str">
        <f ca="1" t="shared" si="7"/>
        <v>wrong option1</v>
      </c>
      <c r="W58" s="10" t="str">
        <f ca="1" t="shared" si="8"/>
        <v>wrong option2</v>
      </c>
      <c r="X58" s="10" t="str">
        <f ca="1" t="shared" si="9"/>
        <v>wrong option3</v>
      </c>
      <c r="Y58" s="10" t="str">
        <f t="shared" si="10"/>
        <v>L40303057</v>
      </c>
      <c r="Z58" s="10" t="str">
        <f t="shared" si="11"/>
        <v>How to say "她从不缺乏自信" ?</v>
      </c>
      <c r="AA58" s="10"/>
      <c r="AB58" s="10"/>
      <c r="AC58" s="10"/>
      <c r="AD58" s="10"/>
    </row>
    <row r="59" ht="24" spans="1:30">
      <c r="A59" s="3">
        <v>3</v>
      </c>
      <c r="B59" s="5" t="s">
        <v>262</v>
      </c>
      <c r="C59" s="9" t="s">
        <v>263</v>
      </c>
      <c r="D59" s="10" t="s">
        <v>264</v>
      </c>
      <c r="E59" s="12"/>
      <c r="F59" s="15" t="s">
        <v>273</v>
      </c>
      <c r="G59" s="12" t="s">
        <v>274</v>
      </c>
      <c r="H59" s="12" t="s">
        <v>275</v>
      </c>
      <c r="I59" s="12" t="s">
        <v>276</v>
      </c>
      <c r="J59" s="12">
        <f ca="1" t="shared" si="14"/>
        <v>0</v>
      </c>
      <c r="K59" s="10">
        <f ca="1" t="shared" si="0"/>
        <v>1</v>
      </c>
      <c r="L59" s="10">
        <f t="shared" si="1"/>
        <v>0</v>
      </c>
      <c r="M59" s="10">
        <v>0</v>
      </c>
      <c r="N59" s="10">
        <v>0</v>
      </c>
      <c r="O59" s="10" t="str">
        <f ca="1" t="shared" si="12"/>
        <v/>
      </c>
      <c r="P59" s="10" t="str">
        <f ca="1" t="shared" si="2"/>
        <v/>
      </c>
      <c r="Q59" s="10" t="str">
        <f ca="1" t="shared" si="3"/>
        <v/>
      </c>
      <c r="R59" s="10" t="str">
        <f ca="1" t="shared" si="4"/>
        <v/>
      </c>
      <c r="S59" s="10" t="str">
        <f ca="1" t="shared" si="5"/>
        <v/>
      </c>
      <c r="T59" s="10" t="str">
        <f ca="1" t="shared" si="13"/>
        <v>L30303058</v>
      </c>
      <c r="U59" s="10" t="str">
        <f ca="1" t="shared" si="6"/>
        <v>What is the meaning of "This is not a decision we take lightly" ?</v>
      </c>
      <c r="V59" s="10" t="str">
        <f ca="1" t="shared" si="7"/>
        <v>wrong option1</v>
      </c>
      <c r="W59" s="10" t="str">
        <f ca="1" t="shared" si="8"/>
        <v>wrong option2</v>
      </c>
      <c r="X59" s="10" t="str">
        <f ca="1" t="shared" si="9"/>
        <v>wrong option3</v>
      </c>
      <c r="Y59" s="10" t="str">
        <f t="shared" si="10"/>
        <v/>
      </c>
      <c r="Z59" s="10" t="str">
        <f t="shared" si="11"/>
        <v/>
      </c>
      <c r="AA59" s="12"/>
      <c r="AB59" s="12"/>
      <c r="AC59" s="12"/>
      <c r="AD59" s="12"/>
    </row>
    <row r="60" ht="35" spans="1:30">
      <c r="A60" s="3">
        <v>3</v>
      </c>
      <c r="B60" s="5" t="s">
        <v>262</v>
      </c>
      <c r="C60" s="9" t="s">
        <v>263</v>
      </c>
      <c r="D60" s="10" t="s">
        <v>264</v>
      </c>
      <c r="E60" s="12"/>
      <c r="F60" s="15" t="s">
        <v>277</v>
      </c>
      <c r="G60" s="12" t="s">
        <v>278</v>
      </c>
      <c r="H60" s="12" t="s">
        <v>279</v>
      </c>
      <c r="I60" s="12" t="s">
        <v>280</v>
      </c>
      <c r="J60" s="12">
        <f ca="1" t="shared" si="14"/>
        <v>1</v>
      </c>
      <c r="K60" s="10">
        <f ca="1" t="shared" si="0"/>
        <v>0</v>
      </c>
      <c r="L60" s="10">
        <f t="shared" si="1"/>
        <v>0</v>
      </c>
      <c r="M60" s="10">
        <v>0</v>
      </c>
      <c r="N60" s="10">
        <v>0</v>
      </c>
      <c r="O60" s="10" t="str">
        <f ca="1" t="shared" si="12"/>
        <v>L20303059</v>
      </c>
      <c r="P60" s="10" t="str">
        <f ca="1" t="shared" si="2"/>
        <v>What is the concept of "They don't call her lazy for no reason" ?</v>
      </c>
      <c r="Q60" s="10" t="str">
        <f ca="1" t="shared" si="3"/>
        <v>wrong option1</v>
      </c>
      <c r="R60" s="10" t="str">
        <f ca="1" t="shared" si="4"/>
        <v>wrong option2</v>
      </c>
      <c r="S60" s="10" t="str">
        <f ca="1" t="shared" si="5"/>
        <v>wrong option3</v>
      </c>
      <c r="T60" s="10" t="str">
        <f ca="1" t="shared" si="13"/>
        <v/>
      </c>
      <c r="U60" s="10" t="str">
        <f ca="1" t="shared" si="6"/>
        <v/>
      </c>
      <c r="V60" s="10" t="str">
        <f ca="1" t="shared" si="7"/>
        <v/>
      </c>
      <c r="W60" s="10" t="str">
        <f ca="1" t="shared" si="8"/>
        <v/>
      </c>
      <c r="X60" s="10" t="str">
        <f ca="1" t="shared" si="9"/>
        <v/>
      </c>
      <c r="Y60" s="10" t="str">
        <f t="shared" si="10"/>
        <v/>
      </c>
      <c r="Z60" s="10" t="str">
        <f t="shared" si="11"/>
        <v/>
      </c>
      <c r="AA60" s="12"/>
      <c r="AB60" s="12"/>
      <c r="AC60" s="12"/>
      <c r="AD60" s="12"/>
    </row>
    <row r="61" ht="35" spans="1:30">
      <c r="A61" s="3">
        <v>3</v>
      </c>
      <c r="B61" s="5" t="s">
        <v>262</v>
      </c>
      <c r="C61" s="9"/>
      <c r="D61" s="10" t="s">
        <v>264</v>
      </c>
      <c r="E61" s="10"/>
      <c r="F61" s="15" t="s">
        <v>281</v>
      </c>
      <c r="G61" s="10" t="s">
        <v>282</v>
      </c>
      <c r="H61" s="10" t="s">
        <v>283</v>
      </c>
      <c r="I61" s="10" t="s">
        <v>284</v>
      </c>
      <c r="J61" s="12">
        <f ca="1" t="shared" si="14"/>
        <v>1</v>
      </c>
      <c r="K61" s="10">
        <f ca="1" t="shared" si="0"/>
        <v>0</v>
      </c>
      <c r="L61" s="10">
        <f t="shared" si="1"/>
        <v>0</v>
      </c>
      <c r="M61" s="10">
        <v>0</v>
      </c>
      <c r="N61" s="10">
        <v>0</v>
      </c>
      <c r="O61" s="10" t="str">
        <f ca="1" t="shared" si="12"/>
        <v>L20303060</v>
      </c>
      <c r="P61" s="10" t="str">
        <f ca="1" t="shared" si="2"/>
        <v>What is the concept of "Mr. X is not a famous name. But he ought to be." ?</v>
      </c>
      <c r="Q61" s="10" t="str">
        <f ca="1" t="shared" si="3"/>
        <v>wrong option1</v>
      </c>
      <c r="R61" s="10" t="str">
        <f ca="1" t="shared" si="4"/>
        <v>wrong option2</v>
      </c>
      <c r="S61" s="10" t="str">
        <f ca="1" t="shared" si="5"/>
        <v>wrong option3</v>
      </c>
      <c r="T61" s="10" t="str">
        <f ca="1" t="shared" si="13"/>
        <v/>
      </c>
      <c r="U61" s="10" t="str">
        <f ca="1" t="shared" si="6"/>
        <v/>
      </c>
      <c r="V61" s="10" t="str">
        <f ca="1" t="shared" si="7"/>
        <v/>
      </c>
      <c r="W61" s="10" t="str">
        <f ca="1" t="shared" si="8"/>
        <v/>
      </c>
      <c r="X61" s="10" t="str">
        <f ca="1" t="shared" si="9"/>
        <v/>
      </c>
      <c r="Y61" s="10" t="str">
        <f t="shared" si="10"/>
        <v/>
      </c>
      <c r="Z61" s="10" t="str">
        <f t="shared" si="11"/>
        <v/>
      </c>
      <c r="AA61" s="10"/>
      <c r="AB61" s="10"/>
      <c r="AC61" s="10"/>
      <c r="AD61" s="10"/>
    </row>
    <row r="62" ht="24" spans="1:30">
      <c r="A62" s="3">
        <v>3</v>
      </c>
      <c r="B62" s="5" t="s">
        <v>262</v>
      </c>
      <c r="C62" s="9" t="s">
        <v>263</v>
      </c>
      <c r="D62" s="10" t="s">
        <v>264</v>
      </c>
      <c r="E62" s="12"/>
      <c r="F62" s="15" t="s">
        <v>285</v>
      </c>
      <c r="G62" s="12" t="s">
        <v>286</v>
      </c>
      <c r="H62" s="12" t="s">
        <v>287</v>
      </c>
      <c r="I62" s="12" t="s">
        <v>288</v>
      </c>
      <c r="J62" s="12">
        <f ca="1" t="shared" si="14"/>
        <v>1</v>
      </c>
      <c r="K62" s="10">
        <f ca="1" t="shared" si="0"/>
        <v>0</v>
      </c>
      <c r="L62" s="10">
        <f t="shared" si="1"/>
        <v>0</v>
      </c>
      <c r="M62" s="10">
        <v>0</v>
      </c>
      <c r="N62" s="10">
        <v>0</v>
      </c>
      <c r="O62" s="10" t="str">
        <f ca="1" t="shared" si="12"/>
        <v>L20303061</v>
      </c>
      <c r="P62" s="10" t="str">
        <f ca="1" t="shared" si="2"/>
        <v>What is the concept of "The boss will not forgive her mistakes" ?</v>
      </c>
      <c r="Q62" s="10" t="str">
        <f ca="1" t="shared" si="3"/>
        <v>wrong option1</v>
      </c>
      <c r="R62" s="10" t="str">
        <f ca="1" t="shared" si="4"/>
        <v>wrong option2</v>
      </c>
      <c r="S62" s="10" t="str">
        <f ca="1" t="shared" si="5"/>
        <v>wrong option3</v>
      </c>
      <c r="T62" s="10" t="str">
        <f ca="1" t="shared" si="13"/>
        <v/>
      </c>
      <c r="U62" s="10" t="str">
        <f ca="1" t="shared" si="6"/>
        <v/>
      </c>
      <c r="V62" s="10" t="str">
        <f ca="1" t="shared" si="7"/>
        <v/>
      </c>
      <c r="W62" s="10" t="str">
        <f ca="1" t="shared" si="8"/>
        <v/>
      </c>
      <c r="X62" s="10" t="str">
        <f ca="1" t="shared" si="9"/>
        <v/>
      </c>
      <c r="Y62" s="10" t="str">
        <f t="shared" si="10"/>
        <v/>
      </c>
      <c r="Z62" s="10" t="str">
        <f t="shared" si="11"/>
        <v/>
      </c>
      <c r="AA62" s="12"/>
      <c r="AB62" s="12"/>
      <c r="AC62" s="12"/>
      <c r="AD62" s="12"/>
    </row>
    <row r="63" ht="24" spans="1:30">
      <c r="A63" s="3">
        <v>3</v>
      </c>
      <c r="B63" s="5" t="s">
        <v>262</v>
      </c>
      <c r="C63" s="9" t="s">
        <v>263</v>
      </c>
      <c r="D63" s="10" t="s">
        <v>264</v>
      </c>
      <c r="E63" s="12"/>
      <c r="F63" s="15" t="s">
        <v>289</v>
      </c>
      <c r="G63" s="12" t="s">
        <v>290</v>
      </c>
      <c r="H63" s="12" t="s">
        <v>291</v>
      </c>
      <c r="I63" s="12" t="s">
        <v>292</v>
      </c>
      <c r="J63" s="12">
        <f ca="1" t="shared" si="14"/>
        <v>1</v>
      </c>
      <c r="K63" s="10">
        <f ca="1" t="shared" si="0"/>
        <v>0</v>
      </c>
      <c r="L63" s="10">
        <f t="shared" si="1"/>
        <v>0</v>
      </c>
      <c r="M63" s="10">
        <v>0</v>
      </c>
      <c r="N63" s="10">
        <v>0</v>
      </c>
      <c r="O63" s="10" t="str">
        <f ca="1" t="shared" si="12"/>
        <v>L20303062</v>
      </c>
      <c r="P63" s="10" t="str">
        <f ca="1" t="shared" si="2"/>
        <v>What is the concept of "Ivanka only worked for her Daddy" ?</v>
      </c>
      <c r="Q63" s="10" t="str">
        <f ca="1" t="shared" si="3"/>
        <v>wrong option1</v>
      </c>
      <c r="R63" s="10" t="str">
        <f ca="1" t="shared" si="4"/>
        <v>wrong option2</v>
      </c>
      <c r="S63" s="10" t="str">
        <f ca="1" t="shared" si="5"/>
        <v>wrong option3</v>
      </c>
      <c r="T63" s="10" t="str">
        <f ca="1" t="shared" si="13"/>
        <v/>
      </c>
      <c r="U63" s="10" t="str">
        <f ca="1" t="shared" si="6"/>
        <v/>
      </c>
      <c r="V63" s="10" t="str">
        <f ca="1" t="shared" si="7"/>
        <v/>
      </c>
      <c r="W63" s="10" t="str">
        <f ca="1" t="shared" si="8"/>
        <v/>
      </c>
      <c r="X63" s="10" t="str">
        <f ca="1" t="shared" si="9"/>
        <v/>
      </c>
      <c r="Y63" s="10" t="str">
        <f t="shared" si="10"/>
        <v/>
      </c>
      <c r="Z63" s="10" t="str">
        <f t="shared" si="11"/>
        <v/>
      </c>
      <c r="AA63" s="12"/>
      <c r="AB63" s="12"/>
      <c r="AC63" s="12"/>
      <c r="AD63" s="12"/>
    </row>
    <row r="64" ht="35" spans="1:30">
      <c r="A64" s="3">
        <v>3</v>
      </c>
      <c r="B64" s="5" t="s">
        <v>262</v>
      </c>
      <c r="C64" s="9" t="s">
        <v>263</v>
      </c>
      <c r="D64" s="10" t="s">
        <v>264</v>
      </c>
      <c r="E64" s="12"/>
      <c r="F64" s="15" t="s">
        <v>293</v>
      </c>
      <c r="G64" s="12" t="s">
        <v>294</v>
      </c>
      <c r="H64" s="9" t="s">
        <v>295</v>
      </c>
      <c r="I64" s="9" t="s">
        <v>296</v>
      </c>
      <c r="J64" s="12">
        <f ca="1" t="shared" si="14"/>
        <v>0</v>
      </c>
      <c r="K64" s="10">
        <f ca="1" t="shared" si="0"/>
        <v>1</v>
      </c>
      <c r="L64" s="10">
        <f t="shared" si="1"/>
        <v>0</v>
      </c>
      <c r="M64" s="10">
        <v>0</v>
      </c>
      <c r="N64" s="10">
        <v>0</v>
      </c>
      <c r="O64" s="10" t="str">
        <f ca="1" t="shared" si="12"/>
        <v/>
      </c>
      <c r="P64" s="10" t="str">
        <f ca="1" t="shared" si="2"/>
        <v/>
      </c>
      <c r="Q64" s="10" t="str">
        <f ca="1" t="shared" si="3"/>
        <v/>
      </c>
      <c r="R64" s="10" t="str">
        <f ca="1" t="shared" si="4"/>
        <v/>
      </c>
      <c r="S64" s="10" t="str">
        <f ca="1" t="shared" si="5"/>
        <v/>
      </c>
      <c r="T64" s="10" t="str">
        <f ca="1" t="shared" si="13"/>
        <v>L30303063</v>
      </c>
      <c r="U64" s="10" t="str">
        <f ca="1" t="shared" si="6"/>
        <v>What is the meaning of "Butter wouldn’t melt in his mouth" ?</v>
      </c>
      <c r="V64" s="10" t="str">
        <f ca="1" t="shared" si="7"/>
        <v>wrong option1</v>
      </c>
      <c r="W64" s="10" t="str">
        <f ca="1" t="shared" si="8"/>
        <v>wrong option2</v>
      </c>
      <c r="X64" s="10" t="str">
        <f ca="1" t="shared" si="9"/>
        <v>wrong option3</v>
      </c>
      <c r="Y64" s="10" t="str">
        <f t="shared" si="10"/>
        <v/>
      </c>
      <c r="Z64" s="10" t="str">
        <f t="shared" si="11"/>
        <v/>
      </c>
      <c r="AA64" s="12"/>
      <c r="AB64" s="12"/>
      <c r="AC64" s="12"/>
      <c r="AD64" s="12"/>
    </row>
    <row r="65" ht="47" spans="1:30">
      <c r="A65" s="3">
        <v>3</v>
      </c>
      <c r="B65" s="5" t="s">
        <v>262</v>
      </c>
      <c r="C65" s="9" t="s">
        <v>263</v>
      </c>
      <c r="D65" s="10" t="s">
        <v>264</v>
      </c>
      <c r="E65" s="12"/>
      <c r="F65" s="15" t="s">
        <v>297</v>
      </c>
      <c r="G65" s="20" t="s">
        <v>298</v>
      </c>
      <c r="H65" s="9" t="s">
        <v>299</v>
      </c>
      <c r="I65" s="9" t="s">
        <v>300</v>
      </c>
      <c r="J65" s="12">
        <f ca="1" t="shared" si="14"/>
        <v>1</v>
      </c>
      <c r="K65" s="10">
        <f ca="1" t="shared" si="0"/>
        <v>0</v>
      </c>
      <c r="L65" s="10">
        <f t="shared" si="1"/>
        <v>0</v>
      </c>
      <c r="M65" s="10">
        <v>0</v>
      </c>
      <c r="N65" s="10">
        <v>0</v>
      </c>
      <c r="O65" s="10" t="str">
        <f ca="1" t="shared" si="12"/>
        <v>L20303064</v>
      </c>
      <c r="P65" s="10" t="str">
        <f ca="1" t="shared" si="2"/>
        <v>What is the concept of "I must thank my parents on this stage." ?</v>
      </c>
      <c r="Q65" s="10" t="str">
        <f ca="1" t="shared" si="3"/>
        <v>wrong option1</v>
      </c>
      <c r="R65" s="10" t="str">
        <f ca="1" t="shared" si="4"/>
        <v>wrong option2</v>
      </c>
      <c r="S65" s="10" t="str">
        <f ca="1" t="shared" si="5"/>
        <v>wrong option3</v>
      </c>
      <c r="T65" s="10" t="str">
        <f ca="1" t="shared" si="13"/>
        <v/>
      </c>
      <c r="U65" s="10" t="str">
        <f ca="1" t="shared" si="6"/>
        <v/>
      </c>
      <c r="V65" s="10" t="str">
        <f ca="1" t="shared" si="7"/>
        <v/>
      </c>
      <c r="W65" s="10" t="str">
        <f ca="1" t="shared" si="8"/>
        <v/>
      </c>
      <c r="X65" s="10" t="str">
        <f ca="1" t="shared" si="9"/>
        <v/>
      </c>
      <c r="Y65" s="10" t="str">
        <f t="shared" si="10"/>
        <v/>
      </c>
      <c r="Z65" s="10" t="str">
        <f t="shared" si="11"/>
        <v/>
      </c>
      <c r="AA65" s="12"/>
      <c r="AB65" s="12"/>
      <c r="AC65" s="12"/>
      <c r="AD65" s="12"/>
    </row>
    <row r="66" ht="24" spans="1:30">
      <c r="A66" s="3">
        <v>3</v>
      </c>
      <c r="B66" s="5" t="s">
        <v>262</v>
      </c>
      <c r="C66" s="9" t="s">
        <v>263</v>
      </c>
      <c r="D66" s="10" t="s">
        <v>264</v>
      </c>
      <c r="E66" s="10"/>
      <c r="F66" s="15" t="s">
        <v>301</v>
      </c>
      <c r="G66" s="10" t="s">
        <v>302</v>
      </c>
      <c r="H66" s="9" t="s">
        <v>303</v>
      </c>
      <c r="I66" s="10" t="s">
        <v>304</v>
      </c>
      <c r="J66" s="12">
        <f ca="1" t="shared" si="14"/>
        <v>0</v>
      </c>
      <c r="K66" s="10">
        <f ca="1" t="shared" si="0"/>
        <v>1</v>
      </c>
      <c r="L66" s="10">
        <f t="shared" si="1"/>
        <v>0</v>
      </c>
      <c r="M66" s="10">
        <v>0</v>
      </c>
      <c r="N66" s="10">
        <v>0</v>
      </c>
      <c r="O66" s="10" t="str">
        <f ca="1" t="shared" si="12"/>
        <v/>
      </c>
      <c r="P66" s="10" t="str">
        <f ca="1" t="shared" si="2"/>
        <v/>
      </c>
      <c r="Q66" s="10" t="str">
        <f ca="1" t="shared" si="3"/>
        <v/>
      </c>
      <c r="R66" s="10" t="str">
        <f ca="1" t="shared" si="4"/>
        <v/>
      </c>
      <c r="S66" s="10" t="str">
        <f ca="1" t="shared" si="5"/>
        <v/>
      </c>
      <c r="T66" s="10" t="str">
        <f ca="1" t="shared" si="13"/>
        <v>L30303065</v>
      </c>
      <c r="U66" s="10" t="str">
        <f ca="1" t="shared" si="6"/>
        <v>What is the meaning of "He has the misfortune not to be born Chinese" ?</v>
      </c>
      <c r="V66" s="10" t="str">
        <f ca="1" t="shared" si="7"/>
        <v>wrong option1</v>
      </c>
      <c r="W66" s="10" t="str">
        <f ca="1" t="shared" si="8"/>
        <v>wrong option2</v>
      </c>
      <c r="X66" s="10" t="str">
        <f ca="1" t="shared" si="9"/>
        <v>wrong option3</v>
      </c>
      <c r="Y66" s="10" t="str">
        <f t="shared" si="10"/>
        <v/>
      </c>
      <c r="Z66" s="10" t="str">
        <f t="shared" si="11"/>
        <v/>
      </c>
      <c r="AA66" s="10"/>
      <c r="AB66" s="10"/>
      <c r="AC66" s="10"/>
      <c r="AD66" s="10"/>
    </row>
    <row r="67" ht="35" spans="1:30">
      <c r="A67" s="3">
        <v>3</v>
      </c>
      <c r="B67" s="5" t="s">
        <v>262</v>
      </c>
      <c r="C67" s="9" t="s">
        <v>263</v>
      </c>
      <c r="D67" s="10" t="s">
        <v>264</v>
      </c>
      <c r="E67" s="10"/>
      <c r="F67" s="15" t="s">
        <v>305</v>
      </c>
      <c r="G67" s="10" t="s">
        <v>306</v>
      </c>
      <c r="H67" s="9" t="s">
        <v>307</v>
      </c>
      <c r="I67" s="10" t="s">
        <v>308</v>
      </c>
      <c r="J67" s="12">
        <f ca="1" t="shared" si="14"/>
        <v>1</v>
      </c>
      <c r="K67" s="10">
        <f ca="1" t="shared" ref="K67:K130" si="15">IF(J67&gt;0,0,1)</f>
        <v>0</v>
      </c>
      <c r="L67" s="10">
        <f t="shared" ref="L67:L130" si="16">IF(LEN(H67)&gt;30,0,1)</f>
        <v>0</v>
      </c>
      <c r="M67" s="10">
        <v>0</v>
      </c>
      <c r="N67" s="10">
        <v>0</v>
      </c>
      <c r="O67" s="10" t="str">
        <f ca="1" t="shared" si="12"/>
        <v>L20303066</v>
      </c>
      <c r="P67" s="10" t="str">
        <f ca="1" t="shared" ref="P67:P130" si="17">IF(J67=1,CONCATENATE("What is the concept of """,H67,""" ?"),"")</f>
        <v>What is the concept of "More than a billion Chinese love Chinese food. They must be right." ?</v>
      </c>
      <c r="Q67" s="10" t="str">
        <f ca="1" t="shared" ref="Q67:Q130" si="18">IF(J67=0,"","wrong option1")</f>
        <v>wrong option1</v>
      </c>
      <c r="R67" s="10" t="str">
        <f ca="1" t="shared" ref="R67:R130" si="19">IF(J67=0,"","wrong option2")</f>
        <v>wrong option2</v>
      </c>
      <c r="S67" s="10" t="str">
        <f ca="1" t="shared" ref="S67:S130" si="20">IF(J67=0,"","wrong option3")</f>
        <v>wrong option3</v>
      </c>
      <c r="T67" s="10" t="str">
        <f ca="1" t="shared" si="13"/>
        <v/>
      </c>
      <c r="U67" s="10" t="str">
        <f ca="1" t="shared" ref="U67:U130" si="21">IF(K67=1,CONCATENATE("What is the meaning of """,G67,""" ?"),"")</f>
        <v/>
      </c>
      <c r="V67" s="10" t="str">
        <f ca="1" t="shared" ref="V67:V130" si="22">IF(K67=0,"","wrong option1")</f>
        <v/>
      </c>
      <c r="W67" s="10" t="str">
        <f ca="1" t="shared" ref="W67:W130" si="23">IF(K67=0,"","wrong option2")</f>
        <v/>
      </c>
      <c r="X67" s="10" t="str">
        <f ca="1" t="shared" ref="X67:X130" si="24">IF(K67=0,"","wrong option3")</f>
        <v/>
      </c>
      <c r="Y67" s="10" t="str">
        <f t="shared" ref="Y67:Y130" si="25">IF(L67=1,CONCATENATE("L4",$F67),"")</f>
        <v/>
      </c>
      <c r="Z67" s="10" t="str">
        <f t="shared" ref="Z67:Z130" si="26">IF(L67=1,CONCATENATE("How to say """,I67,""" ?"),"")</f>
        <v/>
      </c>
      <c r="AA67" s="10"/>
      <c r="AB67" s="10"/>
      <c r="AC67" s="10"/>
      <c r="AD67" s="10"/>
    </row>
    <row r="68" ht="35" spans="1:30">
      <c r="A68" s="3">
        <v>3</v>
      </c>
      <c r="B68" s="5" t="s">
        <v>262</v>
      </c>
      <c r="C68" s="9" t="s">
        <v>263</v>
      </c>
      <c r="D68" s="10" t="s">
        <v>264</v>
      </c>
      <c r="E68" s="10"/>
      <c r="F68" s="15" t="s">
        <v>309</v>
      </c>
      <c r="G68" s="9" t="s">
        <v>310</v>
      </c>
      <c r="H68" s="9" t="s">
        <v>311</v>
      </c>
      <c r="I68" s="10" t="s">
        <v>312</v>
      </c>
      <c r="J68" s="12">
        <f ca="1" t="shared" si="14"/>
        <v>0</v>
      </c>
      <c r="K68" s="10">
        <f ca="1" t="shared" si="15"/>
        <v>1</v>
      </c>
      <c r="L68" s="10">
        <f t="shared" si="16"/>
        <v>0</v>
      </c>
      <c r="M68" s="10">
        <v>0</v>
      </c>
      <c r="N68" s="10">
        <v>0</v>
      </c>
      <c r="O68" s="10" t="str">
        <f ca="1" t="shared" ref="O68:O131" si="27">IF(J68=1,CONCATENATE("L2",$F68),"")</f>
        <v/>
      </c>
      <c r="P68" s="10" t="str">
        <f ca="1" t="shared" si="17"/>
        <v/>
      </c>
      <c r="Q68" s="10" t="str">
        <f ca="1" t="shared" si="18"/>
        <v/>
      </c>
      <c r="R68" s="10" t="str">
        <f ca="1" t="shared" si="19"/>
        <v/>
      </c>
      <c r="S68" s="10" t="str">
        <f ca="1" t="shared" si="20"/>
        <v/>
      </c>
      <c r="T68" s="10" t="str">
        <f ca="1" t="shared" ref="T68:T131" si="28">IF(K68=1,CONCATENATE("L3",$F68),"")</f>
        <v>L30303067</v>
      </c>
      <c r="U68" s="10" t="str">
        <f ca="1" t="shared" si="21"/>
        <v>What is the meaning of "He delivered a masterclass on how not to apologize " ?</v>
      </c>
      <c r="V68" s="10" t="str">
        <f ca="1" t="shared" si="22"/>
        <v>wrong option1</v>
      </c>
      <c r="W68" s="10" t="str">
        <f ca="1" t="shared" si="23"/>
        <v>wrong option2</v>
      </c>
      <c r="X68" s="10" t="str">
        <f ca="1" t="shared" si="24"/>
        <v>wrong option3</v>
      </c>
      <c r="Y68" s="10" t="str">
        <f t="shared" si="25"/>
        <v/>
      </c>
      <c r="Z68" s="10" t="str">
        <f t="shared" si="26"/>
        <v/>
      </c>
      <c r="AA68" s="10"/>
      <c r="AB68" s="10"/>
      <c r="AC68" s="10"/>
      <c r="AD68" s="10"/>
    </row>
    <row r="69" ht="24" spans="1:30">
      <c r="A69" s="3">
        <v>3</v>
      </c>
      <c r="B69" s="5" t="s">
        <v>262</v>
      </c>
      <c r="C69" s="9" t="s">
        <v>263</v>
      </c>
      <c r="D69" s="10" t="s">
        <v>264</v>
      </c>
      <c r="E69" s="10"/>
      <c r="F69" s="15" t="s">
        <v>313</v>
      </c>
      <c r="G69" s="10" t="s">
        <v>314</v>
      </c>
      <c r="H69" s="10" t="s">
        <v>315</v>
      </c>
      <c r="I69" s="10" t="s">
        <v>316</v>
      </c>
      <c r="J69" s="12">
        <f ca="1" t="shared" si="14"/>
        <v>0</v>
      </c>
      <c r="K69" s="10">
        <f ca="1" t="shared" si="15"/>
        <v>1</v>
      </c>
      <c r="L69" s="10">
        <f t="shared" si="16"/>
        <v>1</v>
      </c>
      <c r="M69" s="10">
        <v>0</v>
      </c>
      <c r="N69" s="10">
        <v>0</v>
      </c>
      <c r="O69" s="10" t="str">
        <f ca="1" t="shared" si="27"/>
        <v/>
      </c>
      <c r="P69" s="10" t="str">
        <f ca="1" t="shared" si="17"/>
        <v/>
      </c>
      <c r="Q69" s="10" t="str">
        <f ca="1" t="shared" si="18"/>
        <v/>
      </c>
      <c r="R69" s="10" t="str">
        <f ca="1" t="shared" si="19"/>
        <v/>
      </c>
      <c r="S69" s="10" t="str">
        <f ca="1" t="shared" si="20"/>
        <v/>
      </c>
      <c r="T69" s="10" t="str">
        <f ca="1" t="shared" si="28"/>
        <v>L30303068</v>
      </c>
      <c r="U69" s="10" t="str">
        <f ca="1" t="shared" si="21"/>
        <v>What is the meaning of "It won’t be pretty" ?</v>
      </c>
      <c r="V69" s="10" t="str">
        <f ca="1" t="shared" si="22"/>
        <v>wrong option1</v>
      </c>
      <c r="W69" s="10" t="str">
        <f ca="1" t="shared" si="23"/>
        <v>wrong option2</v>
      </c>
      <c r="X69" s="10" t="str">
        <f ca="1" t="shared" si="24"/>
        <v>wrong option3</v>
      </c>
      <c r="Y69" s="10" t="str">
        <f t="shared" si="25"/>
        <v>L40303068</v>
      </c>
      <c r="Z69" s="10" t="str">
        <f t="shared" si="26"/>
        <v>How to say "它将不会有好下场" ?</v>
      </c>
      <c r="AA69" s="10"/>
      <c r="AB69" s="10"/>
      <c r="AC69" s="10"/>
      <c r="AD69" s="10"/>
    </row>
    <row r="70" ht="35" spans="1:30">
      <c r="A70" s="3">
        <v>3</v>
      </c>
      <c r="B70" s="5" t="s">
        <v>262</v>
      </c>
      <c r="C70" s="9" t="s">
        <v>263</v>
      </c>
      <c r="D70" s="10" t="s">
        <v>264</v>
      </c>
      <c r="E70" s="10"/>
      <c r="F70" s="15" t="s">
        <v>317</v>
      </c>
      <c r="G70" s="10" t="s">
        <v>318</v>
      </c>
      <c r="H70" s="10" t="s">
        <v>319</v>
      </c>
      <c r="I70" s="10" t="s">
        <v>320</v>
      </c>
      <c r="J70" s="12">
        <f ca="1" t="shared" si="14"/>
        <v>0</v>
      </c>
      <c r="K70" s="10">
        <f ca="1" t="shared" si="15"/>
        <v>1</v>
      </c>
      <c r="L70" s="10">
        <f t="shared" si="16"/>
        <v>1</v>
      </c>
      <c r="M70" s="10">
        <v>0</v>
      </c>
      <c r="N70" s="10">
        <v>0</v>
      </c>
      <c r="O70" s="10" t="str">
        <f ca="1" t="shared" si="27"/>
        <v/>
      </c>
      <c r="P70" s="10" t="str">
        <f ca="1" t="shared" si="17"/>
        <v/>
      </c>
      <c r="Q70" s="10" t="str">
        <f ca="1" t="shared" si="18"/>
        <v/>
      </c>
      <c r="R70" s="10" t="str">
        <f ca="1" t="shared" si="19"/>
        <v/>
      </c>
      <c r="S70" s="10" t="str">
        <f ca="1" t="shared" si="20"/>
        <v/>
      </c>
      <c r="T70" s="10" t="str">
        <f ca="1" t="shared" si="28"/>
        <v>L30303069</v>
      </c>
      <c r="U70" s="10" t="str">
        <f ca="1" t="shared" si="21"/>
        <v>What is the meaning of "She was in no mood to compromise" ?</v>
      </c>
      <c r="V70" s="10" t="str">
        <f ca="1" t="shared" si="22"/>
        <v>wrong option1</v>
      </c>
      <c r="W70" s="10" t="str">
        <f ca="1" t="shared" si="23"/>
        <v>wrong option2</v>
      </c>
      <c r="X70" s="10" t="str">
        <f ca="1" t="shared" si="24"/>
        <v>wrong option3</v>
      </c>
      <c r="Y70" s="10" t="str">
        <f t="shared" si="25"/>
        <v>L40303069</v>
      </c>
      <c r="Z70" s="10" t="str">
        <f t="shared" si="26"/>
        <v>How to say "她没有心情去作出让步" ?</v>
      </c>
      <c r="AA70" s="10"/>
      <c r="AB70" s="10"/>
      <c r="AC70" s="10"/>
      <c r="AD70" s="10"/>
    </row>
    <row r="71" ht="24" spans="1:30">
      <c r="A71" s="3">
        <v>3</v>
      </c>
      <c r="B71" s="5" t="s">
        <v>262</v>
      </c>
      <c r="C71" s="9" t="s">
        <v>263</v>
      </c>
      <c r="D71" s="10" t="s">
        <v>321</v>
      </c>
      <c r="E71" s="10"/>
      <c r="F71" s="15" t="s">
        <v>322</v>
      </c>
      <c r="G71" s="10" t="s">
        <v>323</v>
      </c>
      <c r="H71" s="10" t="s">
        <v>324</v>
      </c>
      <c r="I71" s="10" t="s">
        <v>325</v>
      </c>
      <c r="J71" s="12">
        <f ca="1" t="shared" si="14"/>
        <v>0</v>
      </c>
      <c r="K71" s="10">
        <f ca="1" t="shared" si="15"/>
        <v>1</v>
      </c>
      <c r="L71" s="10">
        <f t="shared" si="16"/>
        <v>1</v>
      </c>
      <c r="M71" s="10">
        <v>0</v>
      </c>
      <c r="N71" s="10">
        <v>0</v>
      </c>
      <c r="O71" s="10" t="str">
        <f ca="1" t="shared" si="27"/>
        <v/>
      </c>
      <c r="P71" s="10" t="str">
        <f ca="1" t="shared" si="17"/>
        <v/>
      </c>
      <c r="Q71" s="10" t="str">
        <f ca="1" t="shared" si="18"/>
        <v/>
      </c>
      <c r="R71" s="10" t="str">
        <f ca="1" t="shared" si="19"/>
        <v/>
      </c>
      <c r="S71" s="10" t="str">
        <f ca="1" t="shared" si="20"/>
        <v/>
      </c>
      <c r="T71" s="10" t="str">
        <f ca="1" t="shared" si="28"/>
        <v>L30303070</v>
      </c>
      <c r="U71" s="10" t="str">
        <f ca="1" t="shared" si="21"/>
        <v>What is the meaning of "He is unafraid." ?</v>
      </c>
      <c r="V71" s="10" t="str">
        <f ca="1" t="shared" si="22"/>
        <v>wrong option1</v>
      </c>
      <c r="W71" s="10" t="str">
        <f ca="1" t="shared" si="23"/>
        <v>wrong option2</v>
      </c>
      <c r="X71" s="10" t="str">
        <f ca="1" t="shared" si="24"/>
        <v>wrong option3</v>
      </c>
      <c r="Y71" s="10" t="str">
        <f t="shared" si="25"/>
        <v>L40303070</v>
      </c>
      <c r="Z71" s="10" t="str">
        <f t="shared" si="26"/>
        <v>How to say "他不害怕" ?</v>
      </c>
      <c r="AA71" s="10"/>
      <c r="AB71" s="10"/>
      <c r="AC71" s="10"/>
      <c r="AD71" s="10"/>
    </row>
    <row r="72" ht="35" spans="1:30">
      <c r="A72" s="3">
        <v>3</v>
      </c>
      <c r="B72" s="5" t="s">
        <v>262</v>
      </c>
      <c r="C72" s="9" t="s">
        <v>263</v>
      </c>
      <c r="D72" s="10" t="s">
        <v>321</v>
      </c>
      <c r="E72" s="10"/>
      <c r="F72" s="15" t="s">
        <v>326</v>
      </c>
      <c r="G72" s="10" t="s">
        <v>327</v>
      </c>
      <c r="H72" s="10" t="s">
        <v>328</v>
      </c>
      <c r="I72" s="10" t="s">
        <v>329</v>
      </c>
      <c r="J72" s="12">
        <f ca="1" t="shared" si="14"/>
        <v>1</v>
      </c>
      <c r="K72" s="10">
        <f ca="1" t="shared" si="15"/>
        <v>0</v>
      </c>
      <c r="L72" s="10">
        <f t="shared" si="16"/>
        <v>0</v>
      </c>
      <c r="M72" s="10">
        <v>0</v>
      </c>
      <c r="N72" s="10">
        <v>0</v>
      </c>
      <c r="O72" s="10" t="str">
        <f ca="1" t="shared" si="27"/>
        <v>L20303071</v>
      </c>
      <c r="P72" s="10" t="str">
        <f ca="1" t="shared" si="17"/>
        <v>What is the concept of "Most of his contribution did not receive the thanks that it deserved" ?</v>
      </c>
      <c r="Q72" s="10" t="str">
        <f ca="1" t="shared" si="18"/>
        <v>wrong option1</v>
      </c>
      <c r="R72" s="10" t="str">
        <f ca="1" t="shared" si="19"/>
        <v>wrong option2</v>
      </c>
      <c r="S72" s="10" t="str">
        <f ca="1" t="shared" si="20"/>
        <v>wrong option3</v>
      </c>
      <c r="T72" s="10" t="str">
        <f ca="1" t="shared" si="28"/>
        <v/>
      </c>
      <c r="U72" s="10" t="str">
        <f ca="1" t="shared" si="21"/>
        <v/>
      </c>
      <c r="V72" s="10" t="str">
        <f ca="1" t="shared" si="22"/>
        <v/>
      </c>
      <c r="W72" s="10" t="str">
        <f ca="1" t="shared" si="23"/>
        <v/>
      </c>
      <c r="X72" s="10" t="str">
        <f ca="1" t="shared" si="24"/>
        <v/>
      </c>
      <c r="Y72" s="10" t="str">
        <f t="shared" si="25"/>
        <v/>
      </c>
      <c r="Z72" s="10" t="str">
        <f t="shared" si="26"/>
        <v/>
      </c>
      <c r="AA72" s="10"/>
      <c r="AB72" s="10"/>
      <c r="AC72" s="10"/>
      <c r="AD72" s="10"/>
    </row>
    <row r="73" ht="35" spans="1:30">
      <c r="A73" s="3">
        <v>3</v>
      </c>
      <c r="B73" s="5" t="s">
        <v>262</v>
      </c>
      <c r="C73" s="9" t="s">
        <v>263</v>
      </c>
      <c r="D73" s="10" t="s">
        <v>321</v>
      </c>
      <c r="E73" s="10"/>
      <c r="F73" s="15" t="s">
        <v>330</v>
      </c>
      <c r="G73" s="10" t="s">
        <v>331</v>
      </c>
      <c r="H73" s="10" t="s">
        <v>332</v>
      </c>
      <c r="I73" s="10" t="s">
        <v>333</v>
      </c>
      <c r="J73" s="12">
        <f ca="1" t="shared" si="14"/>
        <v>0</v>
      </c>
      <c r="K73" s="10">
        <f ca="1" t="shared" si="15"/>
        <v>1</v>
      </c>
      <c r="L73" s="10">
        <f t="shared" si="16"/>
        <v>0</v>
      </c>
      <c r="M73" s="10">
        <v>0</v>
      </c>
      <c r="N73" s="10">
        <v>0</v>
      </c>
      <c r="O73" s="10" t="str">
        <f ca="1" t="shared" si="27"/>
        <v/>
      </c>
      <c r="P73" s="10" t="str">
        <f ca="1" t="shared" si="17"/>
        <v/>
      </c>
      <c r="Q73" s="10" t="str">
        <f ca="1" t="shared" si="18"/>
        <v/>
      </c>
      <c r="R73" s="10" t="str">
        <f ca="1" t="shared" si="19"/>
        <v/>
      </c>
      <c r="S73" s="10" t="str">
        <f ca="1" t="shared" si="20"/>
        <v/>
      </c>
      <c r="T73" s="10" t="str">
        <f ca="1" t="shared" si="28"/>
        <v>L30303072</v>
      </c>
      <c r="U73" s="10" t="str">
        <f ca="1" t="shared" si="21"/>
        <v>What is the meaning of "His girlfriend turned up unannounced" ?</v>
      </c>
      <c r="V73" s="10" t="str">
        <f ca="1" t="shared" si="22"/>
        <v>wrong option1</v>
      </c>
      <c r="W73" s="10" t="str">
        <f ca="1" t="shared" si="23"/>
        <v>wrong option2</v>
      </c>
      <c r="X73" s="10" t="str">
        <f ca="1" t="shared" si="24"/>
        <v>wrong option3</v>
      </c>
      <c r="Y73" s="10" t="str">
        <f t="shared" si="25"/>
        <v/>
      </c>
      <c r="Z73" s="10" t="str">
        <f t="shared" si="26"/>
        <v/>
      </c>
      <c r="AA73" s="10"/>
      <c r="AB73" s="10"/>
      <c r="AC73" s="10"/>
      <c r="AD73" s="10"/>
    </row>
    <row r="74" ht="35" spans="1:30">
      <c r="A74" s="3">
        <v>3</v>
      </c>
      <c r="B74" s="5" t="s">
        <v>262</v>
      </c>
      <c r="C74" s="9" t="s">
        <v>263</v>
      </c>
      <c r="D74" s="10" t="s">
        <v>321</v>
      </c>
      <c r="E74" s="10"/>
      <c r="F74" s="15" t="s">
        <v>334</v>
      </c>
      <c r="G74" s="10" t="s">
        <v>335</v>
      </c>
      <c r="H74" s="10" t="s">
        <v>336</v>
      </c>
      <c r="I74" s="10" t="s">
        <v>337</v>
      </c>
      <c r="J74" s="12">
        <f ca="1" t="shared" si="14"/>
        <v>0</v>
      </c>
      <c r="K74" s="10">
        <f ca="1" t="shared" si="15"/>
        <v>1</v>
      </c>
      <c r="L74" s="10">
        <f t="shared" si="16"/>
        <v>1</v>
      </c>
      <c r="M74" s="10">
        <v>0</v>
      </c>
      <c r="N74" s="10">
        <v>0</v>
      </c>
      <c r="O74" s="10" t="str">
        <f ca="1" t="shared" si="27"/>
        <v/>
      </c>
      <c r="P74" s="10" t="str">
        <f ca="1" t="shared" si="17"/>
        <v/>
      </c>
      <c r="Q74" s="10" t="str">
        <f ca="1" t="shared" si="18"/>
        <v/>
      </c>
      <c r="R74" s="10" t="str">
        <f ca="1" t="shared" si="19"/>
        <v/>
      </c>
      <c r="S74" s="10" t="str">
        <f ca="1" t="shared" si="20"/>
        <v/>
      </c>
      <c r="T74" s="10" t="str">
        <f ca="1" t="shared" si="28"/>
        <v>L30303073</v>
      </c>
      <c r="U74" s="10" t="str">
        <f ca="1" t="shared" si="21"/>
        <v>What is the meaning of "The questions remain unanswered" ?</v>
      </c>
      <c r="V74" s="10" t="str">
        <f ca="1" t="shared" si="22"/>
        <v>wrong option1</v>
      </c>
      <c r="W74" s="10" t="str">
        <f ca="1" t="shared" si="23"/>
        <v>wrong option2</v>
      </c>
      <c r="X74" s="10" t="str">
        <f ca="1" t="shared" si="24"/>
        <v>wrong option3</v>
      </c>
      <c r="Y74" s="10" t="str">
        <f t="shared" si="25"/>
        <v>L40303073</v>
      </c>
      <c r="Z74" s="10" t="str">
        <f t="shared" si="26"/>
        <v>How to say "问题没有得到回答" ?</v>
      </c>
      <c r="AA74" s="10"/>
      <c r="AB74" s="10"/>
      <c r="AC74" s="10"/>
      <c r="AD74" s="10"/>
    </row>
    <row r="75" ht="35" spans="1:30">
      <c r="A75" s="3">
        <v>3</v>
      </c>
      <c r="B75" s="5" t="s">
        <v>262</v>
      </c>
      <c r="C75" s="9" t="s">
        <v>263</v>
      </c>
      <c r="D75" s="10" t="s">
        <v>321</v>
      </c>
      <c r="E75" s="10"/>
      <c r="F75" s="15" t="s">
        <v>338</v>
      </c>
      <c r="G75" s="10" t="s">
        <v>339</v>
      </c>
      <c r="H75" s="10" t="s">
        <v>340</v>
      </c>
      <c r="I75" s="10" t="s">
        <v>341</v>
      </c>
      <c r="J75" s="12">
        <f ca="1" t="shared" si="14"/>
        <v>0</v>
      </c>
      <c r="K75" s="10">
        <f ca="1" t="shared" si="15"/>
        <v>1</v>
      </c>
      <c r="L75" s="10">
        <f t="shared" si="16"/>
        <v>0</v>
      </c>
      <c r="M75" s="10">
        <v>0</v>
      </c>
      <c r="N75" s="10">
        <v>0</v>
      </c>
      <c r="O75" s="10" t="str">
        <f ca="1" t="shared" si="27"/>
        <v/>
      </c>
      <c r="P75" s="10" t="str">
        <f ca="1" t="shared" si="17"/>
        <v/>
      </c>
      <c r="Q75" s="10" t="str">
        <f ca="1" t="shared" si="18"/>
        <v/>
      </c>
      <c r="R75" s="10" t="str">
        <f ca="1" t="shared" si="19"/>
        <v/>
      </c>
      <c r="S75" s="10" t="str">
        <f ca="1" t="shared" si="20"/>
        <v/>
      </c>
      <c r="T75" s="10" t="str">
        <f ca="1" t="shared" si="28"/>
        <v>L30303074</v>
      </c>
      <c r="U75" s="10" t="str">
        <f ca="1" t="shared" si="21"/>
        <v>What is the meaning of "The case against the murderer is unanswerable" ?</v>
      </c>
      <c r="V75" s="10" t="str">
        <f ca="1" t="shared" si="22"/>
        <v>wrong option1</v>
      </c>
      <c r="W75" s="10" t="str">
        <f ca="1" t="shared" si="23"/>
        <v>wrong option2</v>
      </c>
      <c r="X75" s="10" t="str">
        <f ca="1" t="shared" si="24"/>
        <v>wrong option3</v>
      </c>
      <c r="Y75" s="10" t="str">
        <f t="shared" si="25"/>
        <v/>
      </c>
      <c r="Z75" s="10" t="str">
        <f t="shared" si="26"/>
        <v/>
      </c>
      <c r="AA75" s="10"/>
      <c r="AB75" s="10"/>
      <c r="AC75" s="10"/>
      <c r="AD75" s="10"/>
    </row>
    <row r="76" ht="35" spans="1:30">
      <c r="A76" s="3">
        <v>3</v>
      </c>
      <c r="B76" s="5" t="s">
        <v>262</v>
      </c>
      <c r="C76" s="9" t="s">
        <v>263</v>
      </c>
      <c r="D76" s="10" t="s">
        <v>321</v>
      </c>
      <c r="E76" s="10"/>
      <c r="F76" s="15" t="s">
        <v>342</v>
      </c>
      <c r="G76" s="10" t="s">
        <v>343</v>
      </c>
      <c r="H76" s="10" t="s">
        <v>344</v>
      </c>
      <c r="I76" s="10" t="s">
        <v>345</v>
      </c>
      <c r="J76" s="12">
        <f ca="1" t="shared" si="14"/>
        <v>0</v>
      </c>
      <c r="K76" s="10">
        <f ca="1" t="shared" si="15"/>
        <v>1</v>
      </c>
      <c r="L76" s="10">
        <f t="shared" si="16"/>
        <v>0</v>
      </c>
      <c r="M76" s="10">
        <v>0</v>
      </c>
      <c r="N76" s="10">
        <v>0</v>
      </c>
      <c r="O76" s="10" t="str">
        <f ca="1" t="shared" si="27"/>
        <v/>
      </c>
      <c r="P76" s="10" t="str">
        <f ca="1" t="shared" si="17"/>
        <v/>
      </c>
      <c r="Q76" s="10" t="str">
        <f ca="1" t="shared" si="18"/>
        <v/>
      </c>
      <c r="R76" s="10" t="str">
        <f ca="1" t="shared" si="19"/>
        <v/>
      </c>
      <c r="S76" s="10" t="str">
        <f ca="1" t="shared" si="20"/>
        <v/>
      </c>
      <c r="T76" s="10" t="str">
        <f ca="1" t="shared" si="28"/>
        <v>L30303075</v>
      </c>
      <c r="U76" s="10" t="str">
        <f ca="1" t="shared" si="21"/>
        <v>What is the meaning of "He is unapproachable" ?</v>
      </c>
      <c r="V76" s="10" t="str">
        <f ca="1" t="shared" si="22"/>
        <v>wrong option1</v>
      </c>
      <c r="W76" s="10" t="str">
        <f ca="1" t="shared" si="23"/>
        <v>wrong option2</v>
      </c>
      <c r="X76" s="10" t="str">
        <f ca="1" t="shared" si="24"/>
        <v>wrong option3</v>
      </c>
      <c r="Y76" s="10" t="str">
        <f t="shared" si="25"/>
        <v/>
      </c>
      <c r="Z76" s="10" t="str">
        <f t="shared" si="26"/>
        <v/>
      </c>
      <c r="AA76" s="10"/>
      <c r="AB76" s="10"/>
      <c r="AC76" s="10"/>
      <c r="AD76" s="10"/>
    </row>
    <row r="77" ht="24" spans="1:30">
      <c r="A77" s="3">
        <v>3</v>
      </c>
      <c r="B77" s="5" t="s">
        <v>262</v>
      </c>
      <c r="C77" s="9" t="s">
        <v>263</v>
      </c>
      <c r="D77" s="10" t="s">
        <v>321</v>
      </c>
      <c r="E77" s="10"/>
      <c r="F77" s="15" t="s">
        <v>346</v>
      </c>
      <c r="G77" s="10" t="s">
        <v>347</v>
      </c>
      <c r="H77" s="10" t="s">
        <v>348</v>
      </c>
      <c r="I77" s="10" t="s">
        <v>349</v>
      </c>
      <c r="J77" s="12">
        <f ca="1" t="shared" si="14"/>
        <v>0</v>
      </c>
      <c r="K77" s="10">
        <f ca="1" t="shared" si="15"/>
        <v>1</v>
      </c>
      <c r="L77" s="10">
        <f t="shared" si="16"/>
        <v>1</v>
      </c>
      <c r="M77" s="10">
        <v>0</v>
      </c>
      <c r="N77" s="10">
        <v>0</v>
      </c>
      <c r="O77" s="10" t="str">
        <f ca="1" t="shared" si="27"/>
        <v/>
      </c>
      <c r="P77" s="10" t="str">
        <f ca="1" t="shared" si="17"/>
        <v/>
      </c>
      <c r="Q77" s="10" t="str">
        <f ca="1" t="shared" si="18"/>
        <v/>
      </c>
      <c r="R77" s="10" t="str">
        <f ca="1" t="shared" si="19"/>
        <v/>
      </c>
      <c r="S77" s="10" t="str">
        <f ca="1" t="shared" si="20"/>
        <v/>
      </c>
      <c r="T77" s="10" t="str">
        <f ca="1" t="shared" si="28"/>
        <v>L30303076</v>
      </c>
      <c r="U77" s="10" t="str">
        <f ca="1" t="shared" si="21"/>
        <v>What is the meaning of "Leung Chiu Wai is very unassuming" ?</v>
      </c>
      <c r="V77" s="10" t="str">
        <f ca="1" t="shared" si="22"/>
        <v>wrong option1</v>
      </c>
      <c r="W77" s="10" t="str">
        <f ca="1" t="shared" si="23"/>
        <v>wrong option2</v>
      </c>
      <c r="X77" s="10" t="str">
        <f ca="1" t="shared" si="24"/>
        <v>wrong option3</v>
      </c>
      <c r="Y77" s="10" t="str">
        <f t="shared" si="25"/>
        <v>L40303076</v>
      </c>
      <c r="Z77" s="10" t="str">
        <f t="shared" si="26"/>
        <v>How to say "梁朝伟很低调" ?</v>
      </c>
      <c r="AA77" s="10"/>
      <c r="AB77" s="10"/>
      <c r="AC77" s="10"/>
      <c r="AD77" s="10"/>
    </row>
    <row r="78" ht="24" spans="1:30">
      <c r="A78" s="3">
        <v>3</v>
      </c>
      <c r="B78" s="5" t="s">
        <v>262</v>
      </c>
      <c r="C78" s="9" t="s">
        <v>263</v>
      </c>
      <c r="D78" s="10" t="s">
        <v>321</v>
      </c>
      <c r="E78" s="10"/>
      <c r="F78" s="15" t="s">
        <v>350</v>
      </c>
      <c r="G78" s="10" t="s">
        <v>351</v>
      </c>
      <c r="H78" s="10" t="s">
        <v>352</v>
      </c>
      <c r="I78" s="10" t="s">
        <v>353</v>
      </c>
      <c r="J78" s="12">
        <f ca="1" t="shared" si="14"/>
        <v>1</v>
      </c>
      <c r="K78" s="10">
        <f ca="1" t="shared" si="15"/>
        <v>0</v>
      </c>
      <c r="L78" s="10">
        <f t="shared" si="16"/>
        <v>1</v>
      </c>
      <c r="M78" s="10">
        <v>0</v>
      </c>
      <c r="N78" s="10">
        <v>0</v>
      </c>
      <c r="O78" s="10" t="str">
        <f ca="1" t="shared" si="27"/>
        <v>L20303077</v>
      </c>
      <c r="P78" s="10" t="str">
        <f ca="1" t="shared" si="17"/>
        <v>What is the concept of "She is single" ?</v>
      </c>
      <c r="Q78" s="10" t="str">
        <f ca="1" t="shared" si="18"/>
        <v>wrong option1</v>
      </c>
      <c r="R78" s="10" t="str">
        <f ca="1" t="shared" si="19"/>
        <v>wrong option2</v>
      </c>
      <c r="S78" s="10" t="str">
        <f ca="1" t="shared" si="20"/>
        <v>wrong option3</v>
      </c>
      <c r="T78" s="10" t="str">
        <f ca="1" t="shared" si="28"/>
        <v/>
      </c>
      <c r="U78" s="10" t="str">
        <f ca="1" t="shared" si="21"/>
        <v/>
      </c>
      <c r="V78" s="10" t="str">
        <f ca="1" t="shared" si="22"/>
        <v/>
      </c>
      <c r="W78" s="10" t="str">
        <f ca="1" t="shared" si="23"/>
        <v/>
      </c>
      <c r="X78" s="10" t="str">
        <f ca="1" t="shared" si="24"/>
        <v/>
      </c>
      <c r="Y78" s="10" t="str">
        <f t="shared" si="25"/>
        <v>L40303077</v>
      </c>
      <c r="Z78" s="10" t="str">
        <f t="shared" si="26"/>
        <v>How to say "她单身" ?</v>
      </c>
      <c r="AA78" s="10"/>
      <c r="AB78" s="10"/>
      <c r="AC78" s="10"/>
      <c r="AD78" s="10"/>
    </row>
    <row r="79" ht="24" spans="1:30">
      <c r="A79" s="3">
        <v>3</v>
      </c>
      <c r="B79" s="5" t="s">
        <v>262</v>
      </c>
      <c r="C79" s="9" t="s">
        <v>263</v>
      </c>
      <c r="D79" s="10" t="s">
        <v>321</v>
      </c>
      <c r="E79" s="10"/>
      <c r="F79" s="15" t="s">
        <v>354</v>
      </c>
      <c r="G79" s="10" t="s">
        <v>355</v>
      </c>
      <c r="H79" s="10" t="s">
        <v>356</v>
      </c>
      <c r="I79" s="9" t="s">
        <v>357</v>
      </c>
      <c r="J79" s="12">
        <f ca="1" t="shared" si="14"/>
        <v>0</v>
      </c>
      <c r="K79" s="10">
        <f ca="1" t="shared" si="15"/>
        <v>1</v>
      </c>
      <c r="L79" s="10">
        <f t="shared" si="16"/>
        <v>0</v>
      </c>
      <c r="M79" s="10">
        <v>0</v>
      </c>
      <c r="N79" s="10">
        <v>0</v>
      </c>
      <c r="O79" s="10" t="str">
        <f ca="1" t="shared" si="27"/>
        <v/>
      </c>
      <c r="P79" s="10" t="str">
        <f ca="1" t="shared" si="17"/>
        <v/>
      </c>
      <c r="Q79" s="10" t="str">
        <f ca="1" t="shared" si="18"/>
        <v/>
      </c>
      <c r="R79" s="10" t="str">
        <f ca="1" t="shared" si="19"/>
        <v/>
      </c>
      <c r="S79" s="10" t="str">
        <f ca="1" t="shared" si="20"/>
        <v/>
      </c>
      <c r="T79" s="10" t="str">
        <f ca="1" t="shared" si="28"/>
        <v>L30303078</v>
      </c>
      <c r="U79" s="10" t="str">
        <f ca="1" t="shared" si="21"/>
        <v>What is the meaning of "She is not spoken for" ?</v>
      </c>
      <c r="V79" s="10" t="str">
        <f ca="1" t="shared" si="22"/>
        <v>wrong option1</v>
      </c>
      <c r="W79" s="10" t="str">
        <f ca="1" t="shared" si="23"/>
        <v>wrong option2</v>
      </c>
      <c r="X79" s="10" t="str">
        <f ca="1" t="shared" si="24"/>
        <v>wrong option3</v>
      </c>
      <c r="Y79" s="10" t="str">
        <f t="shared" si="25"/>
        <v/>
      </c>
      <c r="Z79" s="10" t="str">
        <f t="shared" si="26"/>
        <v/>
      </c>
      <c r="AA79" s="10"/>
      <c r="AB79" s="10"/>
      <c r="AC79" s="10"/>
      <c r="AD79" s="10"/>
    </row>
    <row r="80" ht="24" spans="1:30">
      <c r="A80" s="3">
        <v>3</v>
      </c>
      <c r="B80" s="5" t="s">
        <v>262</v>
      </c>
      <c r="C80" s="9" t="s">
        <v>263</v>
      </c>
      <c r="D80" s="10" t="s">
        <v>321</v>
      </c>
      <c r="E80" s="10"/>
      <c r="F80" s="15" t="s">
        <v>358</v>
      </c>
      <c r="G80" s="10" t="s">
        <v>359</v>
      </c>
      <c r="H80" s="10" t="s">
        <v>360</v>
      </c>
      <c r="I80" s="10" t="s">
        <v>361</v>
      </c>
      <c r="J80" s="12">
        <f ca="1" t="shared" si="14"/>
        <v>1</v>
      </c>
      <c r="K80" s="10">
        <f ca="1" t="shared" si="15"/>
        <v>0</v>
      </c>
      <c r="L80" s="10">
        <f t="shared" si="16"/>
        <v>1</v>
      </c>
      <c r="M80" s="10">
        <v>0</v>
      </c>
      <c r="N80" s="10">
        <v>0</v>
      </c>
      <c r="O80" s="10" t="str">
        <f ca="1" t="shared" si="27"/>
        <v>L20303079</v>
      </c>
      <c r="P80" s="10" t="str">
        <f ca="1" t="shared" si="17"/>
        <v>What is the concept of "He can now walk on his own." ?</v>
      </c>
      <c r="Q80" s="10" t="str">
        <f ca="1" t="shared" si="18"/>
        <v>wrong option1</v>
      </c>
      <c r="R80" s="10" t="str">
        <f ca="1" t="shared" si="19"/>
        <v>wrong option2</v>
      </c>
      <c r="S80" s="10" t="str">
        <f ca="1" t="shared" si="20"/>
        <v>wrong option3</v>
      </c>
      <c r="T80" s="10" t="str">
        <f ca="1" t="shared" si="28"/>
        <v/>
      </c>
      <c r="U80" s="10" t="str">
        <f ca="1" t="shared" si="21"/>
        <v/>
      </c>
      <c r="V80" s="10" t="str">
        <f ca="1" t="shared" si="22"/>
        <v/>
      </c>
      <c r="W80" s="10" t="str">
        <f ca="1" t="shared" si="23"/>
        <v/>
      </c>
      <c r="X80" s="10" t="str">
        <f ca="1" t="shared" si="24"/>
        <v/>
      </c>
      <c r="Y80" s="10" t="str">
        <f t="shared" si="25"/>
        <v>L40303079</v>
      </c>
      <c r="Z80" s="10" t="str">
        <f t="shared" si="26"/>
        <v>How to say "他现在可以独立行走了" ?</v>
      </c>
      <c r="AA80" s="10"/>
      <c r="AB80" s="10"/>
      <c r="AC80" s="10"/>
      <c r="AD80" s="10"/>
    </row>
    <row r="81" ht="24" spans="1:30">
      <c r="A81" s="3">
        <v>3</v>
      </c>
      <c r="B81" s="5" t="s">
        <v>262</v>
      </c>
      <c r="C81" s="9" t="s">
        <v>263</v>
      </c>
      <c r="D81" s="10" t="s">
        <v>321</v>
      </c>
      <c r="E81" s="10"/>
      <c r="F81" s="15" t="s">
        <v>362</v>
      </c>
      <c r="G81" s="10" t="s">
        <v>363</v>
      </c>
      <c r="H81" s="10" t="s">
        <v>364</v>
      </c>
      <c r="I81" s="10" t="s">
        <v>365</v>
      </c>
      <c r="J81" s="12">
        <f ca="1" t="shared" si="14"/>
        <v>1</v>
      </c>
      <c r="K81" s="10">
        <f ca="1" t="shared" si="15"/>
        <v>0</v>
      </c>
      <c r="L81" s="10">
        <f t="shared" si="16"/>
        <v>0</v>
      </c>
      <c r="M81" s="10">
        <v>0</v>
      </c>
      <c r="N81" s="10">
        <v>0</v>
      </c>
      <c r="O81" s="10" t="str">
        <f ca="1" t="shared" si="27"/>
        <v>L20303080</v>
      </c>
      <c r="P81" s="10" t="str">
        <f ca="1" t="shared" si="17"/>
        <v>What is the concept of "Mistakes are impossible to avoid" ?</v>
      </c>
      <c r="Q81" s="10" t="str">
        <f ca="1" t="shared" si="18"/>
        <v>wrong option1</v>
      </c>
      <c r="R81" s="10" t="str">
        <f ca="1" t="shared" si="19"/>
        <v>wrong option2</v>
      </c>
      <c r="S81" s="10" t="str">
        <f ca="1" t="shared" si="20"/>
        <v>wrong option3</v>
      </c>
      <c r="T81" s="10" t="str">
        <f ca="1" t="shared" si="28"/>
        <v/>
      </c>
      <c r="U81" s="10" t="str">
        <f ca="1" t="shared" si="21"/>
        <v/>
      </c>
      <c r="V81" s="10" t="str">
        <f ca="1" t="shared" si="22"/>
        <v/>
      </c>
      <c r="W81" s="10" t="str">
        <f ca="1" t="shared" si="23"/>
        <v/>
      </c>
      <c r="X81" s="10" t="str">
        <f ca="1" t="shared" si="24"/>
        <v/>
      </c>
      <c r="Y81" s="10" t="str">
        <f t="shared" si="25"/>
        <v/>
      </c>
      <c r="Z81" s="10" t="str">
        <f t="shared" si="26"/>
        <v/>
      </c>
      <c r="AA81" s="10"/>
      <c r="AB81" s="10"/>
      <c r="AC81" s="10"/>
      <c r="AD81" s="10"/>
    </row>
    <row r="82" ht="24" spans="1:30">
      <c r="A82" s="3">
        <v>3</v>
      </c>
      <c r="B82" s="5" t="s">
        <v>262</v>
      </c>
      <c r="C82" s="9" t="s">
        <v>263</v>
      </c>
      <c r="D82" s="10" t="s">
        <v>321</v>
      </c>
      <c r="E82" s="10"/>
      <c r="F82" s="15" t="s">
        <v>366</v>
      </c>
      <c r="G82" s="10" t="s">
        <v>367</v>
      </c>
      <c r="H82" s="10" t="s">
        <v>368</v>
      </c>
      <c r="I82" s="10" t="s">
        <v>369</v>
      </c>
      <c r="J82" s="12">
        <f ca="1" t="shared" si="14"/>
        <v>1</v>
      </c>
      <c r="K82" s="10">
        <f ca="1" t="shared" si="15"/>
        <v>0</v>
      </c>
      <c r="L82" s="10">
        <f t="shared" si="16"/>
        <v>0</v>
      </c>
      <c r="M82" s="10">
        <v>0</v>
      </c>
      <c r="N82" s="10">
        <v>0</v>
      </c>
      <c r="O82" s="10" t="str">
        <f ca="1" t="shared" si="27"/>
        <v>L20303081</v>
      </c>
      <c r="P82" s="10" t="str">
        <f ca="1" t="shared" si="17"/>
        <v>What is the concept of "He is not free to make a statement" ?</v>
      </c>
      <c r="Q82" s="10" t="str">
        <f ca="1" t="shared" si="18"/>
        <v>wrong option1</v>
      </c>
      <c r="R82" s="10" t="str">
        <f ca="1" t="shared" si="19"/>
        <v>wrong option2</v>
      </c>
      <c r="S82" s="10" t="str">
        <f ca="1" t="shared" si="20"/>
        <v>wrong option3</v>
      </c>
      <c r="T82" s="10" t="str">
        <f ca="1" t="shared" si="28"/>
        <v/>
      </c>
      <c r="U82" s="10" t="str">
        <f ca="1" t="shared" si="21"/>
        <v/>
      </c>
      <c r="V82" s="10" t="str">
        <f ca="1" t="shared" si="22"/>
        <v/>
      </c>
      <c r="W82" s="10" t="str">
        <f ca="1" t="shared" si="23"/>
        <v/>
      </c>
      <c r="X82" s="10" t="str">
        <f ca="1" t="shared" si="24"/>
        <v/>
      </c>
      <c r="Y82" s="10" t="str">
        <f t="shared" si="25"/>
        <v/>
      </c>
      <c r="Z82" s="10" t="str">
        <f t="shared" si="26"/>
        <v/>
      </c>
      <c r="AA82" s="10"/>
      <c r="AB82" s="10"/>
      <c r="AC82" s="10"/>
      <c r="AD82" s="10"/>
    </row>
    <row r="83" ht="24" spans="1:30">
      <c r="A83" s="3">
        <v>3</v>
      </c>
      <c r="B83" s="5" t="s">
        <v>262</v>
      </c>
      <c r="C83" s="9" t="s">
        <v>263</v>
      </c>
      <c r="D83" s="10" t="s">
        <v>321</v>
      </c>
      <c r="E83" s="10"/>
      <c r="F83" s="15" t="s">
        <v>370</v>
      </c>
      <c r="G83" s="10" t="s">
        <v>371</v>
      </c>
      <c r="H83" s="10" t="s">
        <v>372</v>
      </c>
      <c r="I83" s="10" t="s">
        <v>373</v>
      </c>
      <c r="J83" s="12">
        <f ca="1" t="shared" si="14"/>
        <v>0</v>
      </c>
      <c r="K83" s="10">
        <f ca="1" t="shared" si="15"/>
        <v>1</v>
      </c>
      <c r="L83" s="10">
        <f t="shared" si="16"/>
        <v>1</v>
      </c>
      <c r="M83" s="10">
        <v>0</v>
      </c>
      <c r="N83" s="10">
        <v>0</v>
      </c>
      <c r="O83" s="10" t="str">
        <f ca="1" t="shared" si="27"/>
        <v/>
      </c>
      <c r="P83" s="10" t="str">
        <f ca="1" t="shared" si="17"/>
        <v/>
      </c>
      <c r="Q83" s="10" t="str">
        <f ca="1" t="shared" si="18"/>
        <v/>
      </c>
      <c r="R83" s="10" t="str">
        <f ca="1" t="shared" si="19"/>
        <v/>
      </c>
      <c r="S83" s="10" t="str">
        <f ca="1" t="shared" si="20"/>
        <v/>
      </c>
      <c r="T83" s="10" t="str">
        <f ca="1" t="shared" si="28"/>
        <v>L30303082</v>
      </c>
      <c r="U83" s="10" t="str">
        <f ca="1" t="shared" si="21"/>
        <v>What is the meaning of "The pain was unbearable" ?</v>
      </c>
      <c r="V83" s="10" t="str">
        <f ca="1" t="shared" si="22"/>
        <v>wrong option1</v>
      </c>
      <c r="W83" s="10" t="str">
        <f ca="1" t="shared" si="23"/>
        <v>wrong option2</v>
      </c>
      <c r="X83" s="10" t="str">
        <f ca="1" t="shared" si="24"/>
        <v>wrong option3</v>
      </c>
      <c r="Y83" s="10" t="str">
        <f t="shared" si="25"/>
        <v>L40303082</v>
      </c>
      <c r="Z83" s="10" t="str">
        <f t="shared" si="26"/>
        <v>How to say "疼痛难以忍受" ?</v>
      </c>
      <c r="AA83" s="10"/>
      <c r="AB83" s="10"/>
      <c r="AC83" s="10"/>
      <c r="AD83" s="10"/>
    </row>
    <row r="84" ht="24" spans="1:30">
      <c r="A84" s="3">
        <v>3</v>
      </c>
      <c r="B84" s="5" t="s">
        <v>262</v>
      </c>
      <c r="C84" s="9" t="s">
        <v>263</v>
      </c>
      <c r="D84" s="10" t="s">
        <v>321</v>
      </c>
      <c r="E84" s="10"/>
      <c r="F84" s="15" t="s">
        <v>374</v>
      </c>
      <c r="G84" s="10" t="s">
        <v>375</v>
      </c>
      <c r="H84" s="10" t="s">
        <v>376</v>
      </c>
      <c r="I84" s="10" t="s">
        <v>377</v>
      </c>
      <c r="J84" s="12">
        <f ca="1" t="shared" si="14"/>
        <v>0</v>
      </c>
      <c r="K84" s="10">
        <f ca="1" t="shared" si="15"/>
        <v>1</v>
      </c>
      <c r="L84" s="10">
        <f t="shared" si="16"/>
        <v>0</v>
      </c>
      <c r="M84" s="10">
        <v>0</v>
      </c>
      <c r="N84" s="10">
        <v>0</v>
      </c>
      <c r="O84" s="10" t="str">
        <f ca="1" t="shared" si="27"/>
        <v/>
      </c>
      <c r="P84" s="10" t="str">
        <f ca="1" t="shared" si="17"/>
        <v/>
      </c>
      <c r="Q84" s="10" t="str">
        <f ca="1" t="shared" si="18"/>
        <v/>
      </c>
      <c r="R84" s="10" t="str">
        <f ca="1" t="shared" si="19"/>
        <v/>
      </c>
      <c r="S84" s="10" t="str">
        <f ca="1" t="shared" si="20"/>
        <v/>
      </c>
      <c r="T84" s="10" t="str">
        <f ca="1" t="shared" si="28"/>
        <v>L30303083</v>
      </c>
      <c r="U84" s="10" t="str">
        <f ca="1" t="shared" si="21"/>
        <v>What is the meaning of "He is unbeaten and unbeatable" ?</v>
      </c>
      <c r="V84" s="10" t="str">
        <f ca="1" t="shared" si="22"/>
        <v>wrong option1</v>
      </c>
      <c r="W84" s="10" t="str">
        <f ca="1" t="shared" si="23"/>
        <v>wrong option2</v>
      </c>
      <c r="X84" s="10" t="str">
        <f ca="1" t="shared" si="24"/>
        <v>wrong option3</v>
      </c>
      <c r="Y84" s="10" t="str">
        <f t="shared" si="25"/>
        <v/>
      </c>
      <c r="Z84" s="10" t="str">
        <f t="shared" si="26"/>
        <v/>
      </c>
      <c r="AA84" s="10"/>
      <c r="AB84" s="10"/>
      <c r="AC84" s="10"/>
      <c r="AD84" s="10"/>
    </row>
    <row r="85" ht="35" spans="1:30">
      <c r="A85" s="3">
        <v>3</v>
      </c>
      <c r="B85" s="5" t="s">
        <v>262</v>
      </c>
      <c r="C85" s="9" t="s">
        <v>263</v>
      </c>
      <c r="D85" s="10" t="s">
        <v>321</v>
      </c>
      <c r="E85" s="10"/>
      <c r="F85" s="15" t="s">
        <v>378</v>
      </c>
      <c r="G85" s="10" t="s">
        <v>379</v>
      </c>
      <c r="H85" s="9" t="s">
        <v>380</v>
      </c>
      <c r="I85" s="10" t="s">
        <v>381</v>
      </c>
      <c r="J85" s="12">
        <f ca="1" t="shared" si="14"/>
        <v>1</v>
      </c>
      <c r="K85" s="10">
        <f ca="1" t="shared" si="15"/>
        <v>0</v>
      </c>
      <c r="L85" s="10">
        <f t="shared" si="16"/>
        <v>1</v>
      </c>
      <c r="M85" s="10">
        <v>0</v>
      </c>
      <c r="N85" s="10">
        <v>0</v>
      </c>
      <c r="O85" s="10" t="str">
        <f ca="1" t="shared" si="27"/>
        <v>L20303084</v>
      </c>
      <c r="P85" s="10" t="str">
        <f ca="1" t="shared" si="17"/>
        <v>What is the concept of "The food was very cheap" ?</v>
      </c>
      <c r="Q85" s="10" t="str">
        <f ca="1" t="shared" si="18"/>
        <v>wrong option1</v>
      </c>
      <c r="R85" s="10" t="str">
        <f ca="1" t="shared" si="19"/>
        <v>wrong option2</v>
      </c>
      <c r="S85" s="10" t="str">
        <f ca="1" t="shared" si="20"/>
        <v>wrong option3</v>
      </c>
      <c r="T85" s="10" t="str">
        <f ca="1" t="shared" si="28"/>
        <v/>
      </c>
      <c r="U85" s="10" t="str">
        <f ca="1" t="shared" si="21"/>
        <v/>
      </c>
      <c r="V85" s="10" t="str">
        <f ca="1" t="shared" si="22"/>
        <v/>
      </c>
      <c r="W85" s="10" t="str">
        <f ca="1" t="shared" si="23"/>
        <v/>
      </c>
      <c r="X85" s="10" t="str">
        <f ca="1" t="shared" si="24"/>
        <v/>
      </c>
      <c r="Y85" s="10" t="str">
        <f t="shared" si="25"/>
        <v>L40303084</v>
      </c>
      <c r="Z85" s="10" t="str">
        <f t="shared" si="26"/>
        <v>How to say "食物难以置信地便宜" ?</v>
      </c>
      <c r="AA85" s="10"/>
      <c r="AB85" s="10"/>
      <c r="AC85" s="10"/>
      <c r="AD85" s="10"/>
    </row>
    <row r="86" ht="35" spans="1:30">
      <c r="A86" s="3">
        <v>3</v>
      </c>
      <c r="B86" s="5" t="s">
        <v>262</v>
      </c>
      <c r="C86" s="9" t="s">
        <v>263</v>
      </c>
      <c r="D86" s="10" t="s">
        <v>321</v>
      </c>
      <c r="E86" s="10"/>
      <c r="F86" s="15" t="s">
        <v>382</v>
      </c>
      <c r="G86" s="10" t="s">
        <v>383</v>
      </c>
      <c r="H86" s="9" t="s">
        <v>384</v>
      </c>
      <c r="I86" s="10" t="s">
        <v>385</v>
      </c>
      <c r="J86" s="12">
        <f ca="1" t="shared" si="14"/>
        <v>1</v>
      </c>
      <c r="K86" s="10">
        <f ca="1" t="shared" si="15"/>
        <v>0</v>
      </c>
      <c r="L86" s="10">
        <f t="shared" si="16"/>
        <v>0</v>
      </c>
      <c r="M86" s="10">
        <v>0</v>
      </c>
      <c r="N86" s="10">
        <v>0</v>
      </c>
      <c r="O86" s="10" t="str">
        <f ca="1" t="shared" si="27"/>
        <v>L20303085</v>
      </c>
      <c r="P86" s="10" t="str">
        <f ca="1" t="shared" si="17"/>
        <v>What is the concept of "He has an perfect record that has not been spoiled" ?</v>
      </c>
      <c r="Q86" s="10" t="str">
        <f ca="1" t="shared" si="18"/>
        <v>wrong option1</v>
      </c>
      <c r="R86" s="10" t="str">
        <f ca="1" t="shared" si="19"/>
        <v>wrong option2</v>
      </c>
      <c r="S86" s="10" t="str">
        <f ca="1" t="shared" si="20"/>
        <v>wrong option3</v>
      </c>
      <c r="T86" s="10" t="str">
        <f ca="1" t="shared" si="28"/>
        <v/>
      </c>
      <c r="U86" s="10" t="str">
        <f ca="1" t="shared" si="21"/>
        <v/>
      </c>
      <c r="V86" s="10" t="str">
        <f ca="1" t="shared" si="22"/>
        <v/>
      </c>
      <c r="W86" s="10" t="str">
        <f ca="1" t="shared" si="23"/>
        <v/>
      </c>
      <c r="X86" s="10" t="str">
        <f ca="1" t="shared" si="24"/>
        <v/>
      </c>
      <c r="Y86" s="10" t="str">
        <f t="shared" si="25"/>
        <v/>
      </c>
      <c r="Z86" s="10" t="str">
        <f t="shared" si="26"/>
        <v/>
      </c>
      <c r="AA86" s="10"/>
      <c r="AB86" s="10"/>
      <c r="AC86" s="10"/>
      <c r="AD86" s="10"/>
    </row>
    <row r="87" ht="24" spans="1:30">
      <c r="A87" s="3">
        <v>3</v>
      </c>
      <c r="B87" s="5" t="s">
        <v>262</v>
      </c>
      <c r="C87" s="9" t="s">
        <v>263</v>
      </c>
      <c r="D87" s="10" t="s">
        <v>321</v>
      </c>
      <c r="E87" s="10"/>
      <c r="F87" s="15" t="s">
        <v>386</v>
      </c>
      <c r="G87" s="10" t="s">
        <v>387</v>
      </c>
      <c r="H87" s="9" t="s">
        <v>388</v>
      </c>
      <c r="I87" s="10" t="s">
        <v>389</v>
      </c>
      <c r="J87" s="12">
        <f ca="1" t="shared" si="14"/>
        <v>1</v>
      </c>
      <c r="K87" s="10">
        <f ca="1" t="shared" si="15"/>
        <v>0</v>
      </c>
      <c r="L87" s="10">
        <f t="shared" si="16"/>
        <v>1</v>
      </c>
      <c r="M87" s="10">
        <v>0</v>
      </c>
      <c r="N87" s="10">
        <v>0</v>
      </c>
      <c r="O87" s="10" t="str">
        <f ca="1" t="shared" si="27"/>
        <v>L20303086</v>
      </c>
      <c r="P87" s="10" t="str">
        <f ca="1" t="shared" si="17"/>
        <v>What is the concept of "Her skin is perfectly smooth" ?</v>
      </c>
      <c r="Q87" s="10" t="str">
        <f ca="1" t="shared" si="18"/>
        <v>wrong option1</v>
      </c>
      <c r="R87" s="10" t="str">
        <f ca="1" t="shared" si="19"/>
        <v>wrong option2</v>
      </c>
      <c r="S87" s="10" t="str">
        <f ca="1" t="shared" si="20"/>
        <v>wrong option3</v>
      </c>
      <c r="T87" s="10" t="str">
        <f ca="1" t="shared" si="28"/>
        <v/>
      </c>
      <c r="U87" s="10" t="str">
        <f ca="1" t="shared" si="21"/>
        <v/>
      </c>
      <c r="V87" s="10" t="str">
        <f ca="1" t="shared" si="22"/>
        <v/>
      </c>
      <c r="W87" s="10" t="str">
        <f ca="1" t="shared" si="23"/>
        <v/>
      </c>
      <c r="X87" s="10" t="str">
        <f ca="1" t="shared" si="24"/>
        <v/>
      </c>
      <c r="Y87" s="10" t="str">
        <f t="shared" si="25"/>
        <v>L40303086</v>
      </c>
      <c r="Z87" s="10" t="str">
        <f t="shared" si="26"/>
        <v>How to say "她的皮肤没有瑕疵" ?</v>
      </c>
      <c r="AA87" s="10"/>
      <c r="AB87" s="10"/>
      <c r="AC87" s="10"/>
      <c r="AD87" s="10"/>
    </row>
    <row r="88" ht="35" spans="1:30">
      <c r="A88" s="3">
        <v>3</v>
      </c>
      <c r="B88" s="5" t="s">
        <v>262</v>
      </c>
      <c r="C88" s="9" t="s">
        <v>263</v>
      </c>
      <c r="D88" s="10" t="s">
        <v>321</v>
      </c>
      <c r="E88" s="10"/>
      <c r="F88" s="15" t="s">
        <v>390</v>
      </c>
      <c r="G88" s="10" t="s">
        <v>391</v>
      </c>
      <c r="H88" s="10" t="s">
        <v>392</v>
      </c>
      <c r="I88" s="10" t="s">
        <v>393</v>
      </c>
      <c r="J88" s="12">
        <f ca="1" t="shared" si="14"/>
        <v>1</v>
      </c>
      <c r="K88" s="10">
        <f ca="1" t="shared" si="15"/>
        <v>0</v>
      </c>
      <c r="L88" s="10">
        <f t="shared" si="16"/>
        <v>0</v>
      </c>
      <c r="M88" s="10">
        <v>0</v>
      </c>
      <c r="N88" s="10">
        <v>0</v>
      </c>
      <c r="O88" s="10" t="str">
        <f ca="1" t="shared" si="27"/>
        <v>L20303087</v>
      </c>
      <c r="P88" s="10" t="str">
        <f ca="1" t="shared" si="17"/>
        <v>What is the concept of "He faced the challenge directly" ?</v>
      </c>
      <c r="Q88" s="10" t="str">
        <f ca="1" t="shared" si="18"/>
        <v>wrong option1</v>
      </c>
      <c r="R88" s="10" t="str">
        <f ca="1" t="shared" si="19"/>
        <v>wrong option2</v>
      </c>
      <c r="S88" s="10" t="str">
        <f ca="1" t="shared" si="20"/>
        <v>wrong option3</v>
      </c>
      <c r="T88" s="10" t="str">
        <f ca="1" t="shared" si="28"/>
        <v/>
      </c>
      <c r="U88" s="10" t="str">
        <f ca="1" t="shared" si="21"/>
        <v/>
      </c>
      <c r="V88" s="10" t="str">
        <f ca="1" t="shared" si="22"/>
        <v/>
      </c>
      <c r="W88" s="10" t="str">
        <f ca="1" t="shared" si="23"/>
        <v/>
      </c>
      <c r="X88" s="10" t="str">
        <f ca="1" t="shared" si="24"/>
        <v/>
      </c>
      <c r="Y88" s="10" t="str">
        <f t="shared" si="25"/>
        <v/>
      </c>
      <c r="Z88" s="10" t="str">
        <f t="shared" si="26"/>
        <v/>
      </c>
      <c r="AA88" s="10"/>
      <c r="AB88" s="10"/>
      <c r="AC88" s="10"/>
      <c r="AD88" s="10"/>
    </row>
    <row r="89" ht="24" spans="1:30">
      <c r="A89" s="3">
        <v>3</v>
      </c>
      <c r="B89" s="5" t="s">
        <v>262</v>
      </c>
      <c r="C89" s="9" t="s">
        <v>263</v>
      </c>
      <c r="D89" s="10" t="s">
        <v>321</v>
      </c>
      <c r="E89" s="10"/>
      <c r="F89" s="15" t="s">
        <v>394</v>
      </c>
      <c r="G89" s="10" t="s">
        <v>395</v>
      </c>
      <c r="H89" s="9" t="s">
        <v>396</v>
      </c>
      <c r="I89" s="10" t="s">
        <v>397</v>
      </c>
      <c r="J89" s="12">
        <f ca="1" t="shared" si="14"/>
        <v>1</v>
      </c>
      <c r="K89" s="10">
        <f ca="1" t="shared" si="15"/>
        <v>0</v>
      </c>
      <c r="L89" s="10">
        <f t="shared" si="16"/>
        <v>1</v>
      </c>
      <c r="M89" s="10">
        <v>0</v>
      </c>
      <c r="N89" s="10">
        <v>0</v>
      </c>
      <c r="O89" s="10" t="str">
        <f ca="1" t="shared" si="27"/>
        <v>L20303088</v>
      </c>
      <c r="P89" s="10" t="str">
        <f ca="1" t="shared" si="17"/>
        <v>What is the concept of "Strong determination" ?</v>
      </c>
      <c r="Q89" s="10" t="str">
        <f ca="1" t="shared" si="18"/>
        <v>wrong option1</v>
      </c>
      <c r="R89" s="10" t="str">
        <f ca="1" t="shared" si="19"/>
        <v>wrong option2</v>
      </c>
      <c r="S89" s="10" t="str">
        <f ca="1" t="shared" si="20"/>
        <v>wrong option3</v>
      </c>
      <c r="T89" s="10" t="str">
        <f ca="1" t="shared" si="28"/>
        <v/>
      </c>
      <c r="U89" s="10" t="str">
        <f ca="1" t="shared" si="21"/>
        <v/>
      </c>
      <c r="V89" s="10" t="str">
        <f ca="1" t="shared" si="22"/>
        <v/>
      </c>
      <c r="W89" s="10" t="str">
        <f ca="1" t="shared" si="23"/>
        <v/>
      </c>
      <c r="X89" s="10" t="str">
        <f ca="1" t="shared" si="24"/>
        <v/>
      </c>
      <c r="Y89" s="10" t="str">
        <f t="shared" si="25"/>
        <v>L40303088</v>
      </c>
      <c r="Z89" s="10" t="str">
        <f t="shared" si="26"/>
        <v>How to say "牢不可破的决心" ?</v>
      </c>
      <c r="AA89" s="10"/>
      <c r="AB89" s="10"/>
      <c r="AC89" s="10"/>
      <c r="AD89" s="10"/>
    </row>
    <row r="90" ht="35" spans="1:30">
      <c r="A90" s="3">
        <v>3</v>
      </c>
      <c r="B90" s="5" t="s">
        <v>262</v>
      </c>
      <c r="C90" s="9" t="s">
        <v>263</v>
      </c>
      <c r="D90" s="10" t="s">
        <v>321</v>
      </c>
      <c r="E90" s="10"/>
      <c r="F90" s="15" t="s">
        <v>398</v>
      </c>
      <c r="G90" s="10" t="s">
        <v>399</v>
      </c>
      <c r="H90" s="10" t="s">
        <v>400</v>
      </c>
      <c r="I90" s="10" t="s">
        <v>401</v>
      </c>
      <c r="J90" s="12">
        <f ca="1" t="shared" si="14"/>
        <v>1</v>
      </c>
      <c r="K90" s="10">
        <f ca="1" t="shared" si="15"/>
        <v>0</v>
      </c>
      <c r="L90" s="10">
        <f t="shared" si="16"/>
        <v>0</v>
      </c>
      <c r="M90" s="10">
        <v>0</v>
      </c>
      <c r="N90" s="10">
        <v>0</v>
      </c>
      <c r="O90" s="10" t="str">
        <f ca="1" t="shared" si="27"/>
        <v>L20303089</v>
      </c>
      <c r="P90" s="10" t="str">
        <f ca="1" t="shared" si="17"/>
        <v>What is the concept of "He talked to me about what he was thinking of" ?</v>
      </c>
      <c r="Q90" s="10" t="str">
        <f ca="1" t="shared" si="18"/>
        <v>wrong option1</v>
      </c>
      <c r="R90" s="10" t="str">
        <f ca="1" t="shared" si="19"/>
        <v>wrong option2</v>
      </c>
      <c r="S90" s="10" t="str">
        <f ca="1" t="shared" si="20"/>
        <v>wrong option3</v>
      </c>
      <c r="T90" s="10" t="str">
        <f ca="1" t="shared" si="28"/>
        <v/>
      </c>
      <c r="U90" s="10" t="str">
        <f ca="1" t="shared" si="21"/>
        <v/>
      </c>
      <c r="V90" s="10" t="str">
        <f ca="1" t="shared" si="22"/>
        <v/>
      </c>
      <c r="W90" s="10" t="str">
        <f ca="1" t="shared" si="23"/>
        <v/>
      </c>
      <c r="X90" s="10" t="str">
        <f ca="1" t="shared" si="24"/>
        <v/>
      </c>
      <c r="Y90" s="10" t="str">
        <f t="shared" si="25"/>
        <v/>
      </c>
      <c r="Z90" s="10" t="str">
        <f t="shared" si="26"/>
        <v/>
      </c>
      <c r="AA90" s="10"/>
      <c r="AB90" s="10"/>
      <c r="AC90" s="10"/>
      <c r="AD90" s="10"/>
    </row>
    <row r="91" ht="24" spans="1:30">
      <c r="A91" s="3">
        <v>3</v>
      </c>
      <c r="B91" s="5" t="s">
        <v>262</v>
      </c>
      <c r="C91" s="9" t="s">
        <v>263</v>
      </c>
      <c r="D91" s="10" t="s">
        <v>321</v>
      </c>
      <c r="E91" s="10"/>
      <c r="F91" s="15" t="s">
        <v>402</v>
      </c>
      <c r="G91" s="10" t="s">
        <v>403</v>
      </c>
      <c r="H91" s="9" t="s">
        <v>404</v>
      </c>
      <c r="I91" s="10" t="s">
        <v>405</v>
      </c>
      <c r="J91" s="12">
        <f ca="1" t="shared" si="14"/>
        <v>0</v>
      </c>
      <c r="K91" s="10">
        <f ca="1" t="shared" si="15"/>
        <v>1</v>
      </c>
      <c r="L91" s="10">
        <f t="shared" si="16"/>
        <v>0</v>
      </c>
      <c r="M91" s="10">
        <v>0</v>
      </c>
      <c r="N91" s="10">
        <v>0</v>
      </c>
      <c r="O91" s="10" t="str">
        <f ca="1" t="shared" si="27"/>
        <v/>
      </c>
      <c r="P91" s="10" t="str">
        <f ca="1" t="shared" si="17"/>
        <v/>
      </c>
      <c r="Q91" s="10" t="str">
        <f ca="1" t="shared" si="18"/>
        <v/>
      </c>
      <c r="R91" s="10" t="str">
        <f ca="1" t="shared" si="19"/>
        <v/>
      </c>
      <c r="S91" s="10" t="str">
        <f ca="1" t="shared" si="20"/>
        <v/>
      </c>
      <c r="T91" s="10" t="str">
        <f ca="1" t="shared" si="28"/>
        <v>L30303090</v>
      </c>
      <c r="U91" s="10" t="str">
        <f ca="1" t="shared" si="21"/>
        <v>What is the meaning of "He is uncharacteristically quiet" ?</v>
      </c>
      <c r="V91" s="10" t="str">
        <f ca="1" t="shared" si="22"/>
        <v>wrong option1</v>
      </c>
      <c r="W91" s="10" t="str">
        <f ca="1" t="shared" si="23"/>
        <v>wrong option2</v>
      </c>
      <c r="X91" s="10" t="str">
        <f ca="1" t="shared" si="24"/>
        <v>wrong option3</v>
      </c>
      <c r="Y91" s="10" t="str">
        <f t="shared" si="25"/>
        <v/>
      </c>
      <c r="Z91" s="10" t="str">
        <f t="shared" si="26"/>
        <v/>
      </c>
      <c r="AA91" s="10"/>
      <c r="AB91" s="10"/>
      <c r="AC91" s="10"/>
      <c r="AD91" s="10"/>
    </row>
    <row r="92" ht="35" spans="1:30">
      <c r="A92" s="3">
        <v>3</v>
      </c>
      <c r="B92" s="5" t="s">
        <v>262</v>
      </c>
      <c r="C92" s="9" t="s">
        <v>263</v>
      </c>
      <c r="D92" s="10" t="s">
        <v>321</v>
      </c>
      <c r="E92" s="10"/>
      <c r="F92" s="15" t="s">
        <v>406</v>
      </c>
      <c r="G92" s="10" t="s">
        <v>407</v>
      </c>
      <c r="H92" s="13" t="s">
        <v>408</v>
      </c>
      <c r="I92" s="13" t="s">
        <v>409</v>
      </c>
      <c r="J92" s="12">
        <f ca="1" t="shared" si="14"/>
        <v>0</v>
      </c>
      <c r="K92" s="10">
        <f ca="1" t="shared" si="15"/>
        <v>1</v>
      </c>
      <c r="L92" s="10">
        <f t="shared" si="16"/>
        <v>0</v>
      </c>
      <c r="M92" s="10">
        <v>0</v>
      </c>
      <c r="N92" s="10">
        <v>0</v>
      </c>
      <c r="O92" s="10" t="str">
        <f ca="1" t="shared" si="27"/>
        <v/>
      </c>
      <c r="P92" s="10" t="str">
        <f ca="1" t="shared" si="17"/>
        <v/>
      </c>
      <c r="Q92" s="10" t="str">
        <f ca="1" t="shared" si="18"/>
        <v/>
      </c>
      <c r="R92" s="10" t="str">
        <f ca="1" t="shared" si="19"/>
        <v/>
      </c>
      <c r="S92" s="10" t="str">
        <f ca="1" t="shared" si="20"/>
        <v/>
      </c>
      <c r="T92" s="10" t="str">
        <f ca="1" t="shared" si="28"/>
        <v>L30303091</v>
      </c>
      <c r="U92" s="10" t="str">
        <f ca="1" t="shared" si="21"/>
        <v>What is the meaning of "The statement must not go unchallenged" ?</v>
      </c>
      <c r="V92" s="10" t="str">
        <f ca="1" t="shared" si="22"/>
        <v>wrong option1</v>
      </c>
      <c r="W92" s="10" t="str">
        <f ca="1" t="shared" si="23"/>
        <v>wrong option2</v>
      </c>
      <c r="X92" s="10" t="str">
        <f ca="1" t="shared" si="24"/>
        <v>wrong option3</v>
      </c>
      <c r="Y92" s="10" t="str">
        <f t="shared" si="25"/>
        <v/>
      </c>
      <c r="Z92" s="10" t="str">
        <f t="shared" si="26"/>
        <v/>
      </c>
      <c r="AA92" s="10"/>
      <c r="AB92" s="10"/>
      <c r="AC92" s="10"/>
      <c r="AD92" s="10"/>
    </row>
    <row r="93" ht="24" spans="1:30">
      <c r="A93" s="3">
        <v>3</v>
      </c>
      <c r="B93" s="5" t="s">
        <v>262</v>
      </c>
      <c r="C93" s="9" t="s">
        <v>263</v>
      </c>
      <c r="D93" s="10" t="s">
        <v>321</v>
      </c>
      <c r="E93" s="12"/>
      <c r="F93" s="15" t="s">
        <v>410</v>
      </c>
      <c r="G93" s="12" t="s">
        <v>411</v>
      </c>
      <c r="H93" s="12" t="s">
        <v>412</v>
      </c>
      <c r="I93" s="12" t="s">
        <v>413</v>
      </c>
      <c r="J93" s="12">
        <f ca="1" t="shared" si="14"/>
        <v>0</v>
      </c>
      <c r="K93" s="10">
        <f ca="1" t="shared" si="15"/>
        <v>1</v>
      </c>
      <c r="L93" s="10">
        <f t="shared" si="16"/>
        <v>1</v>
      </c>
      <c r="M93" s="10">
        <v>0</v>
      </c>
      <c r="N93" s="10">
        <v>0</v>
      </c>
      <c r="O93" s="10" t="str">
        <f ca="1" t="shared" si="27"/>
        <v/>
      </c>
      <c r="P93" s="10" t="str">
        <f ca="1" t="shared" si="17"/>
        <v/>
      </c>
      <c r="Q93" s="10" t="str">
        <f ca="1" t="shared" si="18"/>
        <v/>
      </c>
      <c r="R93" s="10" t="str">
        <f ca="1" t="shared" si="19"/>
        <v/>
      </c>
      <c r="S93" s="10" t="str">
        <f ca="1" t="shared" si="20"/>
        <v/>
      </c>
      <c r="T93" s="10" t="str">
        <f ca="1" t="shared" si="28"/>
        <v>L30303092</v>
      </c>
      <c r="U93" s="10" t="str">
        <f ca="1" t="shared" si="21"/>
        <v>What is the meaning of "He was fired unceremoniously" ?</v>
      </c>
      <c r="V93" s="10" t="str">
        <f ca="1" t="shared" si="22"/>
        <v>wrong option1</v>
      </c>
      <c r="W93" s="10" t="str">
        <f ca="1" t="shared" si="23"/>
        <v>wrong option2</v>
      </c>
      <c r="X93" s="10" t="str">
        <f ca="1" t="shared" si="24"/>
        <v>wrong option3</v>
      </c>
      <c r="Y93" s="10" t="str">
        <f t="shared" si="25"/>
        <v>L40303092</v>
      </c>
      <c r="Z93" s="10" t="str">
        <f t="shared" si="26"/>
        <v>How to say "他被毫不留情地解雇了" ?</v>
      </c>
      <c r="AA93" s="12"/>
      <c r="AB93" s="12"/>
      <c r="AC93" s="12"/>
      <c r="AD93" s="12"/>
    </row>
    <row r="94" ht="35" spans="1:30">
      <c r="A94" s="3">
        <v>3</v>
      </c>
      <c r="B94" s="5" t="s">
        <v>262</v>
      </c>
      <c r="C94" s="9" t="s">
        <v>263</v>
      </c>
      <c r="D94" s="10" t="s">
        <v>321</v>
      </c>
      <c r="E94" s="12"/>
      <c r="F94" s="15" t="s">
        <v>414</v>
      </c>
      <c r="G94" s="12" t="s">
        <v>415</v>
      </c>
      <c r="H94" s="12" t="s">
        <v>416</v>
      </c>
      <c r="I94" s="12" t="s">
        <v>417</v>
      </c>
      <c r="J94" s="12">
        <f ca="1" t="shared" si="14"/>
        <v>1</v>
      </c>
      <c r="K94" s="10">
        <f ca="1" t="shared" si="15"/>
        <v>0</v>
      </c>
      <c r="L94" s="10">
        <f t="shared" si="16"/>
        <v>0</v>
      </c>
      <c r="M94" s="10">
        <v>0</v>
      </c>
      <c r="N94" s="10">
        <v>0</v>
      </c>
      <c r="O94" s="10" t="str">
        <f ca="1" t="shared" si="27"/>
        <v>L20303093</v>
      </c>
      <c r="P94" s="10" t="str">
        <f ca="1" t="shared" si="17"/>
        <v>What is the concept of "China-US relations is now entering a situation where no one has experienced before" ?</v>
      </c>
      <c r="Q94" s="10" t="str">
        <f ca="1" t="shared" si="18"/>
        <v>wrong option1</v>
      </c>
      <c r="R94" s="10" t="str">
        <f ca="1" t="shared" si="19"/>
        <v>wrong option2</v>
      </c>
      <c r="S94" s="10" t="str">
        <f ca="1" t="shared" si="20"/>
        <v>wrong option3</v>
      </c>
      <c r="T94" s="10" t="str">
        <f ca="1" t="shared" si="28"/>
        <v/>
      </c>
      <c r="U94" s="10" t="str">
        <f ca="1" t="shared" si="21"/>
        <v/>
      </c>
      <c r="V94" s="10" t="str">
        <f ca="1" t="shared" si="22"/>
        <v/>
      </c>
      <c r="W94" s="10" t="str">
        <f ca="1" t="shared" si="23"/>
        <v/>
      </c>
      <c r="X94" s="10" t="str">
        <f ca="1" t="shared" si="24"/>
        <v/>
      </c>
      <c r="Y94" s="10" t="str">
        <f t="shared" si="25"/>
        <v/>
      </c>
      <c r="Z94" s="10" t="str">
        <f t="shared" si="26"/>
        <v/>
      </c>
      <c r="AA94" s="12"/>
      <c r="AB94" s="12"/>
      <c r="AC94" s="12"/>
      <c r="AD94" s="12"/>
    </row>
    <row r="95" ht="35" spans="1:30">
      <c r="A95" s="3">
        <v>3</v>
      </c>
      <c r="B95" s="5" t="s">
        <v>262</v>
      </c>
      <c r="C95" s="9" t="s">
        <v>263</v>
      </c>
      <c r="D95" s="10" t="s">
        <v>321</v>
      </c>
      <c r="E95" s="10"/>
      <c r="F95" s="15" t="s">
        <v>418</v>
      </c>
      <c r="G95" s="10" t="s">
        <v>419</v>
      </c>
      <c r="H95" s="13" t="s">
        <v>420</v>
      </c>
      <c r="I95" s="10" t="s">
        <v>421</v>
      </c>
      <c r="J95" s="12">
        <f ca="1" t="shared" si="14"/>
        <v>0</v>
      </c>
      <c r="K95" s="10">
        <f ca="1" t="shared" si="15"/>
        <v>1</v>
      </c>
      <c r="L95" s="10">
        <f t="shared" si="16"/>
        <v>0</v>
      </c>
      <c r="M95" s="10">
        <v>0</v>
      </c>
      <c r="N95" s="10">
        <v>0</v>
      </c>
      <c r="O95" s="10" t="str">
        <f ca="1" t="shared" si="27"/>
        <v/>
      </c>
      <c r="P95" s="10" t="str">
        <f ca="1" t="shared" si="17"/>
        <v/>
      </c>
      <c r="Q95" s="10" t="str">
        <f ca="1" t="shared" si="18"/>
        <v/>
      </c>
      <c r="R95" s="10" t="str">
        <f ca="1" t="shared" si="19"/>
        <v/>
      </c>
      <c r="S95" s="10" t="str">
        <f ca="1" t="shared" si="20"/>
        <v/>
      </c>
      <c r="T95" s="10" t="str">
        <f ca="1" t="shared" si="28"/>
        <v>L30303094</v>
      </c>
      <c r="U95" s="10" t="str">
        <f ca="1" t="shared" si="21"/>
        <v>What is the meaning of "A long uncomfortable silence followed" ?</v>
      </c>
      <c r="V95" s="10" t="str">
        <f ca="1" t="shared" si="22"/>
        <v>wrong option1</v>
      </c>
      <c r="W95" s="10" t="str">
        <f ca="1" t="shared" si="23"/>
        <v>wrong option2</v>
      </c>
      <c r="X95" s="10" t="str">
        <f ca="1" t="shared" si="24"/>
        <v>wrong option3</v>
      </c>
      <c r="Y95" s="10" t="str">
        <f t="shared" si="25"/>
        <v/>
      </c>
      <c r="Z95" s="10" t="str">
        <f t="shared" si="26"/>
        <v/>
      </c>
      <c r="AA95" s="10"/>
      <c r="AB95" s="10"/>
      <c r="AC95" s="10"/>
      <c r="AD95" s="10"/>
    </row>
    <row r="96" ht="24" spans="1:30">
      <c r="A96" s="3">
        <v>3</v>
      </c>
      <c r="B96" s="5" t="s">
        <v>262</v>
      </c>
      <c r="C96" s="9" t="s">
        <v>263</v>
      </c>
      <c r="D96" s="10" t="s">
        <v>422</v>
      </c>
      <c r="E96" s="10"/>
      <c r="F96" s="15" t="s">
        <v>423</v>
      </c>
      <c r="G96" s="21" t="s">
        <v>424</v>
      </c>
      <c r="H96" s="10" t="s">
        <v>425</v>
      </c>
      <c r="I96" s="10" t="s">
        <v>426</v>
      </c>
      <c r="J96" s="12">
        <f ca="1" t="shared" si="14"/>
        <v>0</v>
      </c>
      <c r="K96" s="10">
        <f ca="1" t="shared" si="15"/>
        <v>1</v>
      </c>
      <c r="L96" s="10">
        <f t="shared" si="16"/>
        <v>0</v>
      </c>
      <c r="M96" s="10">
        <v>0</v>
      </c>
      <c r="N96" s="10">
        <v>0</v>
      </c>
      <c r="O96" s="10" t="str">
        <f ca="1" t="shared" si="27"/>
        <v/>
      </c>
      <c r="P96" s="10" t="str">
        <f ca="1" t="shared" si="17"/>
        <v/>
      </c>
      <c r="Q96" s="10" t="str">
        <f ca="1" t="shared" si="18"/>
        <v/>
      </c>
      <c r="R96" s="10" t="str">
        <f ca="1" t="shared" si="19"/>
        <v/>
      </c>
      <c r="S96" s="10" t="str">
        <f ca="1" t="shared" si="20"/>
        <v/>
      </c>
      <c r="T96" s="10" t="str">
        <f ca="1" t="shared" si="28"/>
        <v>L30303095</v>
      </c>
      <c r="U96" s="10" t="str">
        <f ca="1" t="shared" si="21"/>
        <v>What is the meaning of "lesser of two evils" ?</v>
      </c>
      <c r="V96" s="10" t="str">
        <f ca="1" t="shared" si="22"/>
        <v>wrong option1</v>
      </c>
      <c r="W96" s="10" t="str">
        <f ca="1" t="shared" si="23"/>
        <v>wrong option2</v>
      </c>
      <c r="X96" s="10" t="str">
        <f ca="1" t="shared" si="24"/>
        <v>wrong option3</v>
      </c>
      <c r="Y96" s="10" t="str">
        <f t="shared" si="25"/>
        <v/>
      </c>
      <c r="Z96" s="10" t="str">
        <f t="shared" si="26"/>
        <v/>
      </c>
      <c r="AA96" s="10"/>
      <c r="AB96" s="10"/>
      <c r="AC96" s="10"/>
      <c r="AD96" s="10"/>
    </row>
    <row r="97" ht="24" spans="1:30">
      <c r="A97" s="3">
        <v>3</v>
      </c>
      <c r="B97" s="5" t="s">
        <v>262</v>
      </c>
      <c r="C97" s="9" t="s">
        <v>263</v>
      </c>
      <c r="D97" s="10" t="s">
        <v>422</v>
      </c>
      <c r="E97" s="10"/>
      <c r="F97" s="15" t="s">
        <v>427</v>
      </c>
      <c r="G97" s="21" t="s">
        <v>428</v>
      </c>
      <c r="H97" s="9" t="s">
        <v>429</v>
      </c>
      <c r="I97" s="9" t="s">
        <v>430</v>
      </c>
      <c r="J97" s="12">
        <f ca="1" t="shared" si="14"/>
        <v>0</v>
      </c>
      <c r="K97" s="10">
        <f ca="1" t="shared" si="15"/>
        <v>1</v>
      </c>
      <c r="L97" s="10">
        <f t="shared" si="16"/>
        <v>1</v>
      </c>
      <c r="M97" s="10">
        <v>0</v>
      </c>
      <c r="N97" s="10">
        <v>0</v>
      </c>
      <c r="O97" s="10" t="str">
        <f ca="1" t="shared" si="27"/>
        <v/>
      </c>
      <c r="P97" s="10" t="str">
        <f ca="1" t="shared" si="17"/>
        <v/>
      </c>
      <c r="Q97" s="10" t="str">
        <f ca="1" t="shared" si="18"/>
        <v/>
      </c>
      <c r="R97" s="10" t="str">
        <f ca="1" t="shared" si="19"/>
        <v/>
      </c>
      <c r="S97" s="10" t="str">
        <f ca="1" t="shared" si="20"/>
        <v/>
      </c>
      <c r="T97" s="10" t="str">
        <f ca="1" t="shared" si="28"/>
        <v>L30303096</v>
      </c>
      <c r="U97" s="10" t="str">
        <f ca="1" t="shared" si="21"/>
        <v>What is the meaning of "lesser mortals" ?</v>
      </c>
      <c r="V97" s="10" t="str">
        <f ca="1" t="shared" si="22"/>
        <v>wrong option1</v>
      </c>
      <c r="W97" s="10" t="str">
        <f ca="1" t="shared" si="23"/>
        <v>wrong option2</v>
      </c>
      <c r="X97" s="10" t="str">
        <f ca="1" t="shared" si="24"/>
        <v>wrong option3</v>
      </c>
      <c r="Y97" s="10" t="str">
        <f t="shared" si="25"/>
        <v>L40303096</v>
      </c>
      <c r="Z97" s="10" t="str">
        <f t="shared" si="26"/>
        <v>How to say "一般人，常人" ?</v>
      </c>
      <c r="AA97" s="10"/>
      <c r="AB97" s="10"/>
      <c r="AC97" s="10"/>
      <c r="AD97" s="10"/>
    </row>
    <row r="98" ht="24" spans="1:30">
      <c r="A98" s="3">
        <v>3</v>
      </c>
      <c r="B98" s="5" t="s">
        <v>262</v>
      </c>
      <c r="C98" s="9" t="s">
        <v>263</v>
      </c>
      <c r="D98" s="10" t="s">
        <v>422</v>
      </c>
      <c r="E98" s="10"/>
      <c r="F98" s="15" t="s">
        <v>431</v>
      </c>
      <c r="G98" s="22" t="s">
        <v>432</v>
      </c>
      <c r="H98" s="10" t="s">
        <v>433</v>
      </c>
      <c r="I98" s="10" t="s">
        <v>434</v>
      </c>
      <c r="J98" s="12">
        <f ca="1" t="shared" si="14"/>
        <v>0</v>
      </c>
      <c r="K98" s="10">
        <f ca="1" t="shared" si="15"/>
        <v>1</v>
      </c>
      <c r="L98" s="10">
        <f t="shared" si="16"/>
        <v>0</v>
      </c>
      <c r="M98" s="10">
        <v>0</v>
      </c>
      <c r="N98" s="10">
        <v>0</v>
      </c>
      <c r="O98" s="10" t="str">
        <f ca="1" t="shared" si="27"/>
        <v/>
      </c>
      <c r="P98" s="10" t="str">
        <f ca="1" t="shared" si="17"/>
        <v/>
      </c>
      <c r="Q98" s="10" t="str">
        <f ca="1" t="shared" si="18"/>
        <v/>
      </c>
      <c r="R98" s="10" t="str">
        <f ca="1" t="shared" si="19"/>
        <v/>
      </c>
      <c r="S98" s="10" t="str">
        <f ca="1" t="shared" si="20"/>
        <v/>
      </c>
      <c r="T98" s="10" t="str">
        <f ca="1" t="shared" si="28"/>
        <v>L30303097</v>
      </c>
      <c r="U98" s="10" t="str">
        <f ca="1" t="shared" si="21"/>
        <v>What is the meaning of "This iPad has seen better days" ?</v>
      </c>
      <c r="V98" s="10" t="str">
        <f ca="1" t="shared" si="22"/>
        <v>wrong option1</v>
      </c>
      <c r="W98" s="10" t="str">
        <f ca="1" t="shared" si="23"/>
        <v>wrong option2</v>
      </c>
      <c r="X98" s="10" t="str">
        <f ca="1" t="shared" si="24"/>
        <v>wrong option3</v>
      </c>
      <c r="Y98" s="10" t="str">
        <f t="shared" si="25"/>
        <v/>
      </c>
      <c r="Z98" s="10" t="str">
        <f t="shared" si="26"/>
        <v/>
      </c>
      <c r="AA98" s="10"/>
      <c r="AB98" s="10"/>
      <c r="AC98" s="10"/>
      <c r="AD98" s="10"/>
    </row>
    <row r="99" ht="24" spans="1:30">
      <c r="A99" s="3">
        <v>3</v>
      </c>
      <c r="B99" s="5" t="s">
        <v>262</v>
      </c>
      <c r="C99" s="9" t="s">
        <v>263</v>
      </c>
      <c r="D99" s="10" t="s">
        <v>422</v>
      </c>
      <c r="E99" s="10"/>
      <c r="F99" s="15" t="s">
        <v>435</v>
      </c>
      <c r="G99" s="22" t="s">
        <v>436</v>
      </c>
      <c r="H99" s="10" t="s">
        <v>437</v>
      </c>
      <c r="I99" s="10" t="s">
        <v>438</v>
      </c>
      <c r="J99" s="12">
        <f ca="1" t="shared" si="14"/>
        <v>0</v>
      </c>
      <c r="K99" s="10">
        <f ca="1" t="shared" si="15"/>
        <v>1</v>
      </c>
      <c r="L99" s="10">
        <f t="shared" si="16"/>
        <v>0</v>
      </c>
      <c r="M99" s="10">
        <v>0</v>
      </c>
      <c r="N99" s="10">
        <v>0</v>
      </c>
      <c r="O99" s="10" t="str">
        <f ca="1" t="shared" si="27"/>
        <v/>
      </c>
      <c r="P99" s="10" t="str">
        <f ca="1" t="shared" si="17"/>
        <v/>
      </c>
      <c r="Q99" s="10" t="str">
        <f ca="1" t="shared" si="18"/>
        <v/>
      </c>
      <c r="R99" s="10" t="str">
        <f ca="1" t="shared" si="19"/>
        <v/>
      </c>
      <c r="S99" s="10" t="str">
        <f ca="1" t="shared" si="20"/>
        <v/>
      </c>
      <c r="T99" s="10" t="str">
        <f ca="1" t="shared" si="28"/>
        <v>L30303098</v>
      </c>
      <c r="U99" s="10" t="str">
        <f ca="1" t="shared" si="21"/>
        <v>What is the meaning of "I couldn’t be less alone among my relatives" ?</v>
      </c>
      <c r="V99" s="10" t="str">
        <f ca="1" t="shared" si="22"/>
        <v>wrong option1</v>
      </c>
      <c r="W99" s="10" t="str">
        <f ca="1" t="shared" si="23"/>
        <v>wrong option2</v>
      </c>
      <c r="X99" s="10" t="str">
        <f ca="1" t="shared" si="24"/>
        <v>wrong option3</v>
      </c>
      <c r="Y99" s="10" t="str">
        <f t="shared" si="25"/>
        <v/>
      </c>
      <c r="Z99" s="10" t="str">
        <f t="shared" si="26"/>
        <v/>
      </c>
      <c r="AA99" s="10"/>
      <c r="AB99" s="10"/>
      <c r="AC99" s="10"/>
      <c r="AD99" s="10"/>
    </row>
    <row r="100" ht="47" spans="1:30">
      <c r="A100" s="3">
        <v>3</v>
      </c>
      <c r="B100" s="5" t="s">
        <v>262</v>
      </c>
      <c r="C100" s="9" t="s">
        <v>263</v>
      </c>
      <c r="D100" s="10" t="s">
        <v>422</v>
      </c>
      <c r="E100" s="10"/>
      <c r="F100" s="15" t="s">
        <v>439</v>
      </c>
      <c r="G100" s="23" t="s">
        <v>440</v>
      </c>
      <c r="H100" s="10" t="s">
        <v>441</v>
      </c>
      <c r="I100" s="10" t="s">
        <v>442</v>
      </c>
      <c r="J100" s="12">
        <f ca="1" t="shared" si="14"/>
        <v>1</v>
      </c>
      <c r="K100" s="10">
        <f ca="1" t="shared" si="15"/>
        <v>0</v>
      </c>
      <c r="L100" s="10">
        <f t="shared" si="16"/>
        <v>0</v>
      </c>
      <c r="M100" s="10">
        <v>0</v>
      </c>
      <c r="N100" s="10">
        <v>0</v>
      </c>
      <c r="O100" s="10" t="str">
        <f ca="1" t="shared" si="27"/>
        <v>L20303099</v>
      </c>
      <c r="P100" s="10" t="str">
        <f ca="1" t="shared" si="17"/>
        <v>What is the concept of "The investigation ended, but we still don't know much more than when it began." ?</v>
      </c>
      <c r="Q100" s="10" t="str">
        <f ca="1" t="shared" si="18"/>
        <v>wrong option1</v>
      </c>
      <c r="R100" s="10" t="str">
        <f ca="1" t="shared" si="19"/>
        <v>wrong option2</v>
      </c>
      <c r="S100" s="10" t="str">
        <f ca="1" t="shared" si="20"/>
        <v>wrong option3</v>
      </c>
      <c r="T100" s="10" t="str">
        <f ca="1" t="shared" si="28"/>
        <v/>
      </c>
      <c r="U100" s="10" t="str">
        <f ca="1" t="shared" si="21"/>
        <v/>
      </c>
      <c r="V100" s="10" t="str">
        <f ca="1" t="shared" si="22"/>
        <v/>
      </c>
      <c r="W100" s="10" t="str">
        <f ca="1" t="shared" si="23"/>
        <v/>
      </c>
      <c r="X100" s="10" t="str">
        <f ca="1" t="shared" si="24"/>
        <v/>
      </c>
      <c r="Y100" s="10" t="str">
        <f t="shared" si="25"/>
        <v/>
      </c>
      <c r="Z100" s="10" t="str">
        <f t="shared" si="26"/>
        <v/>
      </c>
      <c r="AA100" s="10"/>
      <c r="AB100" s="10"/>
      <c r="AC100" s="10"/>
      <c r="AD100" s="10"/>
    </row>
    <row r="101" ht="24" spans="1:30">
      <c r="A101" s="3">
        <v>3</v>
      </c>
      <c r="B101" s="5" t="s">
        <v>262</v>
      </c>
      <c r="C101" s="9" t="s">
        <v>263</v>
      </c>
      <c r="D101" s="12" t="s">
        <v>422</v>
      </c>
      <c r="E101" s="12"/>
      <c r="F101" s="15" t="s">
        <v>443</v>
      </c>
      <c r="G101" s="24" t="s">
        <v>444</v>
      </c>
      <c r="H101" s="12" t="s">
        <v>445</v>
      </c>
      <c r="I101" s="12" t="s">
        <v>446</v>
      </c>
      <c r="J101" s="12">
        <f ca="1" t="shared" ref="J101:J158" si="29">IF(RAND()&gt;=0.5,1,0)</f>
        <v>1</v>
      </c>
      <c r="K101" s="10">
        <f ca="1" t="shared" si="15"/>
        <v>0</v>
      </c>
      <c r="L101" s="10">
        <f t="shared" si="16"/>
        <v>0</v>
      </c>
      <c r="M101" s="10">
        <v>0</v>
      </c>
      <c r="N101" s="10">
        <v>0</v>
      </c>
      <c r="O101" s="10" t="str">
        <f ca="1" t="shared" si="27"/>
        <v>L20303100</v>
      </c>
      <c r="P101" s="10" t="str">
        <f ca="1" t="shared" si="17"/>
        <v>What is the concept of "Maintaining an obnoxious air of moral superiority or condescension" ?</v>
      </c>
      <c r="Q101" s="10" t="str">
        <f ca="1" t="shared" si="18"/>
        <v>wrong option1</v>
      </c>
      <c r="R101" s="10" t="str">
        <f ca="1" t="shared" si="19"/>
        <v>wrong option2</v>
      </c>
      <c r="S101" s="10" t="str">
        <f ca="1" t="shared" si="20"/>
        <v>wrong option3</v>
      </c>
      <c r="T101" s="10" t="str">
        <f ca="1" t="shared" si="28"/>
        <v/>
      </c>
      <c r="U101" s="10" t="str">
        <f ca="1" t="shared" si="21"/>
        <v/>
      </c>
      <c r="V101" s="10" t="str">
        <f ca="1" t="shared" si="22"/>
        <v/>
      </c>
      <c r="W101" s="10" t="str">
        <f ca="1" t="shared" si="23"/>
        <v/>
      </c>
      <c r="X101" s="10" t="str">
        <f ca="1" t="shared" si="24"/>
        <v/>
      </c>
      <c r="Y101" s="10" t="str">
        <f t="shared" si="25"/>
        <v/>
      </c>
      <c r="Z101" s="10" t="str">
        <f t="shared" si="26"/>
        <v/>
      </c>
      <c r="AA101" s="12"/>
      <c r="AB101" s="12"/>
      <c r="AC101" s="12"/>
      <c r="AD101" s="12"/>
    </row>
    <row r="102" ht="24" spans="1:30">
      <c r="A102" s="3">
        <v>3</v>
      </c>
      <c r="B102" s="5" t="s">
        <v>262</v>
      </c>
      <c r="C102" s="9" t="s">
        <v>263</v>
      </c>
      <c r="D102" s="12" t="s">
        <v>422</v>
      </c>
      <c r="E102" s="12"/>
      <c r="F102" s="15" t="s">
        <v>447</v>
      </c>
      <c r="G102" s="12" t="s">
        <v>448</v>
      </c>
      <c r="H102" s="12" t="s">
        <v>449</v>
      </c>
      <c r="I102" s="12" t="s">
        <v>450</v>
      </c>
      <c r="J102" s="12">
        <f ca="1" t="shared" si="29"/>
        <v>0</v>
      </c>
      <c r="K102" s="10">
        <f ca="1" t="shared" si="15"/>
        <v>1</v>
      </c>
      <c r="L102" s="10">
        <f t="shared" si="16"/>
        <v>0</v>
      </c>
      <c r="M102" s="10">
        <v>0</v>
      </c>
      <c r="N102" s="10">
        <v>0</v>
      </c>
      <c r="O102" s="10" t="str">
        <f ca="1" t="shared" si="27"/>
        <v/>
      </c>
      <c r="P102" s="10" t="str">
        <f ca="1" t="shared" si="17"/>
        <v/>
      </c>
      <c r="Q102" s="10" t="str">
        <f ca="1" t="shared" si="18"/>
        <v/>
      </c>
      <c r="R102" s="10" t="str">
        <f ca="1" t="shared" si="19"/>
        <v/>
      </c>
      <c r="S102" s="10" t="str">
        <f ca="1" t="shared" si="20"/>
        <v/>
      </c>
      <c r="T102" s="10" t="str">
        <f ca="1" t="shared" si="28"/>
        <v>L30303101</v>
      </c>
      <c r="U102" s="10" t="str">
        <f ca="1" t="shared" si="21"/>
        <v>What is the meaning of "No sin is greater than the sin of inaction" ?</v>
      </c>
      <c r="V102" s="10" t="str">
        <f ca="1" t="shared" si="22"/>
        <v>wrong option1</v>
      </c>
      <c r="W102" s="10" t="str">
        <f ca="1" t="shared" si="23"/>
        <v>wrong option2</v>
      </c>
      <c r="X102" s="10" t="str">
        <f ca="1" t="shared" si="24"/>
        <v>wrong option3</v>
      </c>
      <c r="Y102" s="10" t="str">
        <f t="shared" si="25"/>
        <v/>
      </c>
      <c r="Z102" s="10" t="str">
        <f t="shared" si="26"/>
        <v/>
      </c>
      <c r="AA102" s="12"/>
      <c r="AB102" s="12"/>
      <c r="AC102" s="12"/>
      <c r="AD102" s="12"/>
    </row>
    <row r="103" ht="35" spans="1:30">
      <c r="A103" s="3">
        <v>3</v>
      </c>
      <c r="B103" s="5" t="s">
        <v>262</v>
      </c>
      <c r="C103" s="9" t="s">
        <v>263</v>
      </c>
      <c r="D103" s="12" t="s">
        <v>422</v>
      </c>
      <c r="E103" s="12"/>
      <c r="F103" s="15" t="s">
        <v>451</v>
      </c>
      <c r="G103" s="20" t="s">
        <v>452</v>
      </c>
      <c r="H103" s="12" t="s">
        <v>453</v>
      </c>
      <c r="I103" s="12" t="s">
        <v>454</v>
      </c>
      <c r="J103" s="12">
        <f ca="1" t="shared" si="29"/>
        <v>1</v>
      </c>
      <c r="K103" s="10">
        <f ca="1" t="shared" si="15"/>
        <v>0</v>
      </c>
      <c r="L103" s="10">
        <f t="shared" si="16"/>
        <v>0</v>
      </c>
      <c r="M103" s="10">
        <v>0</v>
      </c>
      <c r="N103" s="10">
        <v>0</v>
      </c>
      <c r="O103" s="10" t="str">
        <f ca="1" t="shared" si="27"/>
        <v>L20303102</v>
      </c>
      <c r="P103" s="10" t="str">
        <f ca="1" t="shared" si="17"/>
        <v>What is the concept of "There are hidden values or facts regarding it." ?</v>
      </c>
      <c r="Q103" s="10" t="str">
        <f ca="1" t="shared" si="18"/>
        <v>wrong option1</v>
      </c>
      <c r="R103" s="10" t="str">
        <f ca="1" t="shared" si="19"/>
        <v>wrong option2</v>
      </c>
      <c r="S103" s="10" t="str">
        <f ca="1" t="shared" si="20"/>
        <v>wrong option3</v>
      </c>
      <c r="T103" s="10" t="str">
        <f ca="1" t="shared" si="28"/>
        <v/>
      </c>
      <c r="U103" s="10" t="str">
        <f ca="1" t="shared" si="21"/>
        <v/>
      </c>
      <c r="V103" s="10" t="str">
        <f ca="1" t="shared" si="22"/>
        <v/>
      </c>
      <c r="W103" s="10" t="str">
        <f ca="1" t="shared" si="23"/>
        <v/>
      </c>
      <c r="X103" s="10" t="str">
        <f ca="1" t="shared" si="24"/>
        <v/>
      </c>
      <c r="Y103" s="10" t="str">
        <f t="shared" si="25"/>
        <v/>
      </c>
      <c r="Z103" s="10" t="str">
        <f t="shared" si="26"/>
        <v/>
      </c>
      <c r="AA103" s="12"/>
      <c r="AB103" s="12"/>
      <c r="AC103" s="12"/>
      <c r="AD103" s="12"/>
    </row>
    <row r="104" ht="24" spans="1:30">
      <c r="A104" s="3">
        <v>3</v>
      </c>
      <c r="B104" s="5" t="s">
        <v>262</v>
      </c>
      <c r="C104" s="9" t="s">
        <v>263</v>
      </c>
      <c r="D104" s="12" t="s">
        <v>422</v>
      </c>
      <c r="E104" s="12"/>
      <c r="F104" s="15" t="s">
        <v>455</v>
      </c>
      <c r="G104" s="12" t="s">
        <v>456</v>
      </c>
      <c r="H104" s="12" t="s">
        <v>457</v>
      </c>
      <c r="I104" s="12" t="s">
        <v>458</v>
      </c>
      <c r="J104" s="12">
        <f ca="1" t="shared" si="29"/>
        <v>0</v>
      </c>
      <c r="K104" s="10">
        <f ca="1" t="shared" si="15"/>
        <v>1</v>
      </c>
      <c r="L104" s="10">
        <f t="shared" si="16"/>
        <v>1</v>
      </c>
      <c r="M104" s="10">
        <v>0</v>
      </c>
      <c r="N104" s="10">
        <v>0</v>
      </c>
      <c r="O104" s="10" t="str">
        <f ca="1" t="shared" si="27"/>
        <v/>
      </c>
      <c r="P104" s="10" t="str">
        <f ca="1" t="shared" si="17"/>
        <v/>
      </c>
      <c r="Q104" s="10" t="str">
        <f ca="1" t="shared" si="18"/>
        <v/>
      </c>
      <c r="R104" s="10" t="str">
        <f ca="1" t="shared" si="19"/>
        <v/>
      </c>
      <c r="S104" s="10" t="str">
        <f ca="1" t="shared" si="20"/>
        <v/>
      </c>
      <c r="T104" s="10" t="str">
        <f ca="1" t="shared" si="28"/>
        <v>L30303103</v>
      </c>
      <c r="U104" s="10" t="str">
        <f ca="1" t="shared" si="21"/>
        <v>What is the meaning of "Better half" ?</v>
      </c>
      <c r="V104" s="10" t="str">
        <f ca="1" t="shared" si="22"/>
        <v>wrong option1</v>
      </c>
      <c r="W104" s="10" t="str">
        <f ca="1" t="shared" si="23"/>
        <v>wrong option2</v>
      </c>
      <c r="X104" s="10" t="str">
        <f ca="1" t="shared" si="24"/>
        <v>wrong option3</v>
      </c>
      <c r="Y104" s="10" t="str">
        <f t="shared" si="25"/>
        <v>L40303103</v>
      </c>
      <c r="Z104" s="10" t="str">
        <f t="shared" si="26"/>
        <v>How to say "配偶，另一半" ?</v>
      </c>
      <c r="AA104" s="12"/>
      <c r="AB104" s="12"/>
      <c r="AC104" s="12"/>
      <c r="AD104" s="12"/>
    </row>
    <row r="105" ht="35" spans="1:30">
      <c r="A105" s="3">
        <v>3</v>
      </c>
      <c r="B105" s="5" t="s">
        <v>262</v>
      </c>
      <c r="C105" s="9" t="s">
        <v>263</v>
      </c>
      <c r="D105" s="12" t="s">
        <v>422</v>
      </c>
      <c r="E105" s="12"/>
      <c r="F105" s="15" t="s">
        <v>459</v>
      </c>
      <c r="G105" s="20" t="s">
        <v>460</v>
      </c>
      <c r="H105" s="12" t="s">
        <v>461</v>
      </c>
      <c r="I105" s="25" t="s">
        <v>462</v>
      </c>
      <c r="J105" s="12">
        <f ca="1" t="shared" si="29"/>
        <v>1</v>
      </c>
      <c r="K105" s="10">
        <f ca="1" t="shared" si="15"/>
        <v>0</v>
      </c>
      <c r="L105" s="10">
        <f t="shared" si="16"/>
        <v>0</v>
      </c>
      <c r="M105" s="10">
        <v>0</v>
      </c>
      <c r="N105" s="10">
        <v>0</v>
      </c>
      <c r="O105" s="10" t="str">
        <f ca="1" t="shared" si="27"/>
        <v>L20303104</v>
      </c>
      <c r="P105" s="10" t="str">
        <f ca="1" t="shared" si="17"/>
        <v>What is the concept of "He left with more sorrow than anger." ?</v>
      </c>
      <c r="Q105" s="10" t="str">
        <f ca="1" t="shared" si="18"/>
        <v>wrong option1</v>
      </c>
      <c r="R105" s="10" t="str">
        <f ca="1" t="shared" si="19"/>
        <v>wrong option2</v>
      </c>
      <c r="S105" s="10" t="str">
        <f ca="1" t="shared" si="20"/>
        <v>wrong option3</v>
      </c>
      <c r="T105" s="10" t="str">
        <f ca="1" t="shared" si="28"/>
        <v/>
      </c>
      <c r="U105" s="10" t="str">
        <f ca="1" t="shared" si="21"/>
        <v/>
      </c>
      <c r="V105" s="10" t="str">
        <f ca="1" t="shared" si="22"/>
        <v/>
      </c>
      <c r="W105" s="10" t="str">
        <f ca="1" t="shared" si="23"/>
        <v/>
      </c>
      <c r="X105" s="10" t="str">
        <f ca="1" t="shared" si="24"/>
        <v/>
      </c>
      <c r="Y105" s="10" t="str">
        <f t="shared" si="25"/>
        <v/>
      </c>
      <c r="Z105" s="10" t="str">
        <f t="shared" si="26"/>
        <v/>
      </c>
      <c r="AA105" s="12"/>
      <c r="AB105" s="12"/>
      <c r="AC105" s="12"/>
      <c r="AD105" s="12"/>
    </row>
    <row r="106" ht="24" spans="1:30">
      <c r="A106" s="3">
        <v>3</v>
      </c>
      <c r="B106" s="5" t="s">
        <v>262</v>
      </c>
      <c r="C106" s="9" t="s">
        <v>263</v>
      </c>
      <c r="D106" s="12" t="s">
        <v>422</v>
      </c>
      <c r="E106" s="12"/>
      <c r="F106" s="15" t="s">
        <v>463</v>
      </c>
      <c r="G106" s="12" t="s">
        <v>464</v>
      </c>
      <c r="H106" s="13" t="s">
        <v>465</v>
      </c>
      <c r="I106" s="12" t="s">
        <v>466</v>
      </c>
      <c r="J106" s="12">
        <f ca="1" t="shared" si="29"/>
        <v>1</v>
      </c>
      <c r="K106" s="10">
        <f ca="1" t="shared" si="15"/>
        <v>0</v>
      </c>
      <c r="L106" s="10">
        <f t="shared" si="16"/>
        <v>0</v>
      </c>
      <c r="M106" s="10">
        <v>0</v>
      </c>
      <c r="N106" s="10">
        <v>0</v>
      </c>
      <c r="O106" s="10" t="str">
        <f ca="1" t="shared" si="27"/>
        <v>L20303105</v>
      </c>
      <c r="P106" s="10" t="str">
        <f ca="1" t="shared" si="17"/>
        <v>What is the concept of "For the better benefits of the country" ?</v>
      </c>
      <c r="Q106" s="10" t="str">
        <f ca="1" t="shared" si="18"/>
        <v>wrong option1</v>
      </c>
      <c r="R106" s="10" t="str">
        <f ca="1" t="shared" si="19"/>
        <v>wrong option2</v>
      </c>
      <c r="S106" s="10" t="str">
        <f ca="1" t="shared" si="20"/>
        <v>wrong option3</v>
      </c>
      <c r="T106" s="10" t="str">
        <f ca="1" t="shared" si="28"/>
        <v/>
      </c>
      <c r="U106" s="10" t="str">
        <f ca="1" t="shared" si="21"/>
        <v/>
      </c>
      <c r="V106" s="10" t="str">
        <f ca="1" t="shared" si="22"/>
        <v/>
      </c>
      <c r="W106" s="10" t="str">
        <f ca="1" t="shared" si="23"/>
        <v/>
      </c>
      <c r="X106" s="10" t="str">
        <f ca="1" t="shared" si="24"/>
        <v/>
      </c>
      <c r="Y106" s="10" t="str">
        <f t="shared" si="25"/>
        <v/>
      </c>
      <c r="Z106" s="10" t="str">
        <f t="shared" si="26"/>
        <v/>
      </c>
      <c r="AA106" s="12"/>
      <c r="AB106" s="12"/>
      <c r="AC106" s="12"/>
      <c r="AD106" s="12"/>
    </row>
    <row r="107" ht="35" spans="1:30">
      <c r="A107" s="3">
        <v>3</v>
      </c>
      <c r="B107" s="5" t="s">
        <v>262</v>
      </c>
      <c r="C107" s="9" t="s">
        <v>263</v>
      </c>
      <c r="D107" s="12" t="s">
        <v>422</v>
      </c>
      <c r="E107" s="12"/>
      <c r="F107" s="15" t="s">
        <v>467</v>
      </c>
      <c r="G107" s="20" t="s">
        <v>468</v>
      </c>
      <c r="H107" s="10" t="s">
        <v>469</v>
      </c>
      <c r="I107" s="12" t="s">
        <v>470</v>
      </c>
      <c r="J107" s="12">
        <f ca="1" t="shared" si="29"/>
        <v>1</v>
      </c>
      <c r="K107" s="10">
        <f ca="1" t="shared" si="15"/>
        <v>0</v>
      </c>
      <c r="L107" s="10">
        <f t="shared" si="16"/>
        <v>0</v>
      </c>
      <c r="M107" s="10">
        <v>0</v>
      </c>
      <c r="N107" s="10">
        <v>0</v>
      </c>
      <c r="O107" s="10" t="str">
        <f ca="1" t="shared" si="27"/>
        <v>L20303106</v>
      </c>
      <c r="P107" s="10" t="str">
        <f ca="1" t="shared" si="17"/>
        <v>What is the concept of "Besides the absence of war, peace requires other things." ?</v>
      </c>
      <c r="Q107" s="10" t="str">
        <f ca="1" t="shared" si="18"/>
        <v>wrong option1</v>
      </c>
      <c r="R107" s="10" t="str">
        <f ca="1" t="shared" si="19"/>
        <v>wrong option2</v>
      </c>
      <c r="S107" s="10" t="str">
        <f ca="1" t="shared" si="20"/>
        <v>wrong option3</v>
      </c>
      <c r="T107" s="10" t="str">
        <f ca="1" t="shared" si="28"/>
        <v/>
      </c>
      <c r="U107" s="10" t="str">
        <f ca="1" t="shared" si="21"/>
        <v/>
      </c>
      <c r="V107" s="10" t="str">
        <f ca="1" t="shared" si="22"/>
        <v/>
      </c>
      <c r="W107" s="10" t="str">
        <f ca="1" t="shared" si="23"/>
        <v/>
      </c>
      <c r="X107" s="10" t="str">
        <f ca="1" t="shared" si="24"/>
        <v/>
      </c>
      <c r="Y107" s="10" t="str">
        <f t="shared" si="25"/>
        <v/>
      </c>
      <c r="Z107" s="10" t="str">
        <f t="shared" si="26"/>
        <v/>
      </c>
      <c r="AA107" s="12"/>
      <c r="AB107" s="12"/>
      <c r="AC107" s="12"/>
      <c r="AD107" s="12"/>
    </row>
    <row r="108" ht="24" spans="1:30">
      <c r="A108" s="3">
        <v>3</v>
      </c>
      <c r="B108" s="5" t="s">
        <v>262</v>
      </c>
      <c r="C108" s="9" t="s">
        <v>263</v>
      </c>
      <c r="D108" s="12" t="s">
        <v>422</v>
      </c>
      <c r="E108" s="12"/>
      <c r="F108" s="15" t="s">
        <v>471</v>
      </c>
      <c r="G108" s="20" t="s">
        <v>472</v>
      </c>
      <c r="H108" s="10" t="s">
        <v>473</v>
      </c>
      <c r="I108" s="12" t="s">
        <v>474</v>
      </c>
      <c r="J108" s="12">
        <f ca="1" t="shared" si="29"/>
        <v>1</v>
      </c>
      <c r="K108" s="10">
        <f ca="1" t="shared" si="15"/>
        <v>0</v>
      </c>
      <c r="L108" s="10">
        <f t="shared" si="16"/>
        <v>1</v>
      </c>
      <c r="M108" s="10">
        <v>0</v>
      </c>
      <c r="N108" s="10">
        <v>0</v>
      </c>
      <c r="O108" s="10" t="str">
        <f ca="1" t="shared" si="27"/>
        <v>L20303107</v>
      </c>
      <c r="P108" s="10" t="str">
        <f ca="1" t="shared" si="17"/>
        <v>What is the concept of "He beat his opponent." ?</v>
      </c>
      <c r="Q108" s="10" t="str">
        <f ca="1" t="shared" si="18"/>
        <v>wrong option1</v>
      </c>
      <c r="R108" s="10" t="str">
        <f ca="1" t="shared" si="19"/>
        <v>wrong option2</v>
      </c>
      <c r="S108" s="10" t="str">
        <f ca="1" t="shared" si="20"/>
        <v>wrong option3</v>
      </c>
      <c r="T108" s="10" t="str">
        <f ca="1" t="shared" si="28"/>
        <v/>
      </c>
      <c r="U108" s="10" t="str">
        <f ca="1" t="shared" si="21"/>
        <v/>
      </c>
      <c r="V108" s="10" t="str">
        <f ca="1" t="shared" si="22"/>
        <v/>
      </c>
      <c r="W108" s="10" t="str">
        <f ca="1" t="shared" si="23"/>
        <v/>
      </c>
      <c r="X108" s="10" t="str">
        <f ca="1" t="shared" si="24"/>
        <v/>
      </c>
      <c r="Y108" s="10" t="str">
        <f t="shared" si="25"/>
        <v>L40303107</v>
      </c>
      <c r="Z108" s="10" t="str">
        <f t="shared" si="26"/>
        <v>How to say "他战胜了对手" ?</v>
      </c>
      <c r="AA108" s="12"/>
      <c r="AB108" s="12"/>
      <c r="AC108" s="12"/>
      <c r="AD108" s="12"/>
    </row>
    <row r="109" ht="24" spans="1:30">
      <c r="A109" s="3">
        <v>3</v>
      </c>
      <c r="B109" s="5" t="s">
        <v>262</v>
      </c>
      <c r="C109" s="9" t="s">
        <v>263</v>
      </c>
      <c r="D109" s="12" t="s">
        <v>422</v>
      </c>
      <c r="E109" s="12"/>
      <c r="F109" s="15" t="s">
        <v>475</v>
      </c>
      <c r="G109" s="20" t="s">
        <v>476</v>
      </c>
      <c r="H109" s="10" t="s">
        <v>477</v>
      </c>
      <c r="I109" s="12" t="s">
        <v>478</v>
      </c>
      <c r="J109" s="12">
        <f ca="1" t="shared" si="29"/>
        <v>1</v>
      </c>
      <c r="K109" s="10">
        <f ca="1" t="shared" si="15"/>
        <v>0</v>
      </c>
      <c r="L109" s="10">
        <f t="shared" si="16"/>
        <v>1</v>
      </c>
      <c r="M109" s="10">
        <v>0</v>
      </c>
      <c r="N109" s="10">
        <v>0</v>
      </c>
      <c r="O109" s="10" t="str">
        <f ca="1" t="shared" si="27"/>
        <v>L20303108</v>
      </c>
      <c r="P109" s="10" t="str">
        <f ca="1" t="shared" si="17"/>
        <v>What is the concept of "He couldn't control his anger." ?</v>
      </c>
      <c r="Q109" s="10" t="str">
        <f ca="1" t="shared" si="18"/>
        <v>wrong option1</v>
      </c>
      <c r="R109" s="10" t="str">
        <f ca="1" t="shared" si="19"/>
        <v>wrong option2</v>
      </c>
      <c r="S109" s="10" t="str">
        <f ca="1" t="shared" si="20"/>
        <v>wrong option3</v>
      </c>
      <c r="T109" s="10" t="str">
        <f ca="1" t="shared" si="28"/>
        <v/>
      </c>
      <c r="U109" s="10" t="str">
        <f ca="1" t="shared" si="21"/>
        <v/>
      </c>
      <c r="V109" s="10" t="str">
        <f ca="1" t="shared" si="22"/>
        <v/>
      </c>
      <c r="W109" s="10" t="str">
        <f ca="1" t="shared" si="23"/>
        <v/>
      </c>
      <c r="X109" s="10" t="str">
        <f ca="1" t="shared" si="24"/>
        <v/>
      </c>
      <c r="Y109" s="10" t="str">
        <f t="shared" si="25"/>
        <v>L40303108</v>
      </c>
      <c r="Z109" s="10" t="str">
        <f t="shared" si="26"/>
        <v>How to say "他无法控制自己的怒火。" ?</v>
      </c>
      <c r="AA109" s="12"/>
      <c r="AB109" s="12"/>
      <c r="AC109" s="12"/>
      <c r="AD109" s="12"/>
    </row>
    <row r="110" ht="47" spans="1:30">
      <c r="A110" s="3">
        <v>3</v>
      </c>
      <c r="B110" s="5" t="s">
        <v>262</v>
      </c>
      <c r="C110" s="9" t="s">
        <v>263</v>
      </c>
      <c r="D110" s="12" t="s">
        <v>422</v>
      </c>
      <c r="E110" s="12"/>
      <c r="F110" s="15" t="s">
        <v>479</v>
      </c>
      <c r="G110" s="20" t="s">
        <v>480</v>
      </c>
      <c r="H110" s="10" t="s">
        <v>481</v>
      </c>
      <c r="I110" s="12" t="s">
        <v>482</v>
      </c>
      <c r="J110" s="12">
        <f ca="1" t="shared" si="29"/>
        <v>1</v>
      </c>
      <c r="K110" s="10">
        <f ca="1" t="shared" si="15"/>
        <v>0</v>
      </c>
      <c r="L110" s="10">
        <f t="shared" si="16"/>
        <v>0</v>
      </c>
      <c r="M110" s="10">
        <v>0</v>
      </c>
      <c r="N110" s="10">
        <v>0</v>
      </c>
      <c r="O110" s="10" t="str">
        <f ca="1" t="shared" si="27"/>
        <v>L20303109</v>
      </c>
      <c r="P110" s="10" t="str">
        <f ca="1" t="shared" si="17"/>
        <v>What is the concept of "Despite the existence of great differences, our common interests make us cooperate, " ?</v>
      </c>
      <c r="Q110" s="10" t="str">
        <f ca="1" t="shared" si="18"/>
        <v>wrong option1</v>
      </c>
      <c r="R110" s="10" t="str">
        <f ca="1" t="shared" si="19"/>
        <v>wrong option2</v>
      </c>
      <c r="S110" s="10" t="str">
        <f ca="1" t="shared" si="20"/>
        <v>wrong option3</v>
      </c>
      <c r="T110" s="10" t="str">
        <f ca="1" t="shared" si="28"/>
        <v/>
      </c>
      <c r="U110" s="10" t="str">
        <f ca="1" t="shared" si="21"/>
        <v/>
      </c>
      <c r="V110" s="10" t="str">
        <f ca="1" t="shared" si="22"/>
        <v/>
      </c>
      <c r="W110" s="10" t="str">
        <f ca="1" t="shared" si="23"/>
        <v/>
      </c>
      <c r="X110" s="10" t="str">
        <f ca="1" t="shared" si="24"/>
        <v/>
      </c>
      <c r="Y110" s="10" t="str">
        <f t="shared" si="25"/>
        <v/>
      </c>
      <c r="Z110" s="10" t="str">
        <f t="shared" si="26"/>
        <v/>
      </c>
      <c r="AA110" s="12"/>
      <c r="AB110" s="12"/>
      <c r="AC110" s="12"/>
      <c r="AD110" s="12"/>
    </row>
    <row r="111" ht="24" spans="1:30">
      <c r="A111" s="3">
        <v>3</v>
      </c>
      <c r="B111" s="5" t="s">
        <v>262</v>
      </c>
      <c r="C111" s="9" t="s">
        <v>263</v>
      </c>
      <c r="D111" s="10" t="s">
        <v>483</v>
      </c>
      <c r="E111" s="10"/>
      <c r="F111" s="15" t="s">
        <v>484</v>
      </c>
      <c r="G111" s="10" t="s">
        <v>485</v>
      </c>
      <c r="H111" s="10" t="s">
        <v>486</v>
      </c>
      <c r="I111" s="10" t="s">
        <v>487</v>
      </c>
      <c r="J111" s="12">
        <f ca="1" t="shared" si="29"/>
        <v>0</v>
      </c>
      <c r="K111" s="10">
        <f ca="1" t="shared" si="15"/>
        <v>1</v>
      </c>
      <c r="L111" s="10">
        <f t="shared" si="16"/>
        <v>0</v>
      </c>
      <c r="M111" s="10">
        <v>0</v>
      </c>
      <c r="N111" s="10">
        <v>0</v>
      </c>
      <c r="O111" s="10" t="str">
        <f ca="1" t="shared" si="27"/>
        <v/>
      </c>
      <c r="P111" s="10" t="str">
        <f ca="1" t="shared" si="17"/>
        <v/>
      </c>
      <c r="Q111" s="10" t="str">
        <f ca="1" t="shared" si="18"/>
        <v/>
      </c>
      <c r="R111" s="10" t="str">
        <f ca="1" t="shared" si="19"/>
        <v/>
      </c>
      <c r="S111" s="10" t="str">
        <f ca="1" t="shared" si="20"/>
        <v/>
      </c>
      <c r="T111" s="10" t="str">
        <f ca="1" t="shared" si="28"/>
        <v>L30303110</v>
      </c>
      <c r="U111" s="10" t="str">
        <f ca="1" t="shared" si="21"/>
        <v>What is the meaning of "I keep my politics to myself" ?</v>
      </c>
      <c r="V111" s="10" t="str">
        <f ca="1" t="shared" si="22"/>
        <v>wrong option1</v>
      </c>
      <c r="W111" s="10" t="str">
        <f ca="1" t="shared" si="23"/>
        <v>wrong option2</v>
      </c>
      <c r="X111" s="10" t="str">
        <f ca="1" t="shared" si="24"/>
        <v>wrong option3</v>
      </c>
      <c r="Y111" s="10" t="str">
        <f t="shared" si="25"/>
        <v/>
      </c>
      <c r="Z111" s="10" t="str">
        <f t="shared" si="26"/>
        <v/>
      </c>
      <c r="AA111" s="10"/>
      <c r="AB111" s="10"/>
      <c r="AC111" s="10"/>
      <c r="AD111" s="10"/>
    </row>
    <row r="112" ht="24" spans="1:30">
      <c r="A112" s="3">
        <v>3</v>
      </c>
      <c r="B112" s="5" t="s">
        <v>262</v>
      </c>
      <c r="C112" s="9" t="s">
        <v>263</v>
      </c>
      <c r="D112" s="10" t="s">
        <v>483</v>
      </c>
      <c r="E112" s="10"/>
      <c r="F112" s="15" t="s">
        <v>488</v>
      </c>
      <c r="G112" s="23" t="s">
        <v>489</v>
      </c>
      <c r="H112" s="10" t="s">
        <v>490</v>
      </c>
      <c r="I112" s="10" t="s">
        <v>491</v>
      </c>
      <c r="J112" s="12">
        <f ca="1" t="shared" si="29"/>
        <v>0</v>
      </c>
      <c r="K112" s="10">
        <f ca="1" t="shared" si="15"/>
        <v>1</v>
      </c>
      <c r="L112" s="10">
        <f t="shared" si="16"/>
        <v>0</v>
      </c>
      <c r="M112" s="10">
        <v>0</v>
      </c>
      <c r="N112" s="10">
        <v>0</v>
      </c>
      <c r="O112" s="10" t="str">
        <f ca="1" t="shared" si="27"/>
        <v/>
      </c>
      <c r="P112" s="10" t="str">
        <f ca="1" t="shared" si="17"/>
        <v/>
      </c>
      <c r="Q112" s="10" t="str">
        <f ca="1" t="shared" si="18"/>
        <v/>
      </c>
      <c r="R112" s="10" t="str">
        <f ca="1" t="shared" si="19"/>
        <v/>
      </c>
      <c r="S112" s="10" t="str">
        <f ca="1" t="shared" si="20"/>
        <v/>
      </c>
      <c r="T112" s="10" t="str">
        <f ca="1" t="shared" si="28"/>
        <v>L30303111</v>
      </c>
      <c r="U112" s="10" t="str">
        <f ca="1" t="shared" si="21"/>
        <v>What is the meaning of "The storm invited itself in" ?</v>
      </c>
      <c r="V112" s="10" t="str">
        <f ca="1" t="shared" si="22"/>
        <v>wrong option1</v>
      </c>
      <c r="W112" s="10" t="str">
        <f ca="1" t="shared" si="23"/>
        <v>wrong option2</v>
      </c>
      <c r="X112" s="10" t="str">
        <f ca="1" t="shared" si="24"/>
        <v>wrong option3</v>
      </c>
      <c r="Y112" s="10" t="str">
        <f t="shared" si="25"/>
        <v/>
      </c>
      <c r="Z112" s="10" t="str">
        <f t="shared" si="26"/>
        <v/>
      </c>
      <c r="AA112" s="10"/>
      <c r="AB112" s="10"/>
      <c r="AC112" s="10"/>
      <c r="AD112" s="10"/>
    </row>
    <row r="113" ht="24" spans="1:30">
      <c r="A113" s="3">
        <v>3</v>
      </c>
      <c r="B113" s="5" t="s">
        <v>262</v>
      </c>
      <c r="C113" s="9" t="s">
        <v>263</v>
      </c>
      <c r="D113" s="10" t="s">
        <v>483</v>
      </c>
      <c r="E113" s="10"/>
      <c r="F113" s="15" t="s">
        <v>492</v>
      </c>
      <c r="G113" s="23" t="s">
        <v>493</v>
      </c>
      <c r="H113" s="10" t="s">
        <v>494</v>
      </c>
      <c r="I113" s="10" t="s">
        <v>495</v>
      </c>
      <c r="J113" s="12">
        <f ca="1" t="shared" si="29"/>
        <v>1</v>
      </c>
      <c r="K113" s="10">
        <f ca="1" t="shared" si="15"/>
        <v>0</v>
      </c>
      <c r="L113" s="10">
        <f t="shared" si="16"/>
        <v>1</v>
      </c>
      <c r="M113" s="10">
        <v>0</v>
      </c>
      <c r="N113" s="10">
        <v>0</v>
      </c>
      <c r="O113" s="10" t="str">
        <f ca="1" t="shared" si="27"/>
        <v>L20303112</v>
      </c>
      <c r="P113" s="10" t="str">
        <f ca="1" t="shared" si="17"/>
        <v>What is the concept of " I will leave on my own." ?</v>
      </c>
      <c r="Q113" s="10" t="str">
        <f ca="1" t="shared" si="18"/>
        <v>wrong option1</v>
      </c>
      <c r="R113" s="10" t="str">
        <f ca="1" t="shared" si="19"/>
        <v>wrong option2</v>
      </c>
      <c r="S113" s="10" t="str">
        <f ca="1" t="shared" si="20"/>
        <v>wrong option3</v>
      </c>
      <c r="T113" s="10" t="str">
        <f ca="1" t="shared" si="28"/>
        <v/>
      </c>
      <c r="U113" s="10" t="str">
        <f ca="1" t="shared" si="21"/>
        <v/>
      </c>
      <c r="V113" s="10" t="str">
        <f ca="1" t="shared" si="22"/>
        <v/>
      </c>
      <c r="W113" s="10" t="str">
        <f ca="1" t="shared" si="23"/>
        <v/>
      </c>
      <c r="X113" s="10" t="str">
        <f ca="1" t="shared" si="24"/>
        <v/>
      </c>
      <c r="Y113" s="10" t="str">
        <f t="shared" si="25"/>
        <v>L40303112</v>
      </c>
      <c r="Z113" s="10" t="str">
        <f t="shared" si="26"/>
        <v>How to say "我可以自己离开" ?</v>
      </c>
      <c r="AA113" s="10"/>
      <c r="AB113" s="10"/>
      <c r="AC113" s="10"/>
      <c r="AD113" s="10"/>
    </row>
    <row r="114" ht="24" spans="1:30">
      <c r="A114" s="3">
        <v>3</v>
      </c>
      <c r="B114" s="5" t="s">
        <v>262</v>
      </c>
      <c r="C114" s="9" t="s">
        <v>263</v>
      </c>
      <c r="D114" s="10" t="s">
        <v>483</v>
      </c>
      <c r="E114" s="10"/>
      <c r="F114" s="15" t="s">
        <v>496</v>
      </c>
      <c r="G114" s="23" t="s">
        <v>497</v>
      </c>
      <c r="H114" s="10" t="s">
        <v>498</v>
      </c>
      <c r="I114" s="10" t="s">
        <v>499</v>
      </c>
      <c r="J114" s="12">
        <f ca="1" t="shared" si="29"/>
        <v>0</v>
      </c>
      <c r="K114" s="10">
        <f ca="1" t="shared" si="15"/>
        <v>1</v>
      </c>
      <c r="L114" s="10">
        <f t="shared" si="16"/>
        <v>0</v>
      </c>
      <c r="M114" s="10">
        <v>0</v>
      </c>
      <c r="N114" s="10">
        <v>0</v>
      </c>
      <c r="O114" s="10" t="str">
        <f ca="1" t="shared" si="27"/>
        <v/>
      </c>
      <c r="P114" s="10" t="str">
        <f ca="1" t="shared" si="17"/>
        <v/>
      </c>
      <c r="Q114" s="10" t="str">
        <f ca="1" t="shared" si="18"/>
        <v/>
      </c>
      <c r="R114" s="10" t="str">
        <f ca="1" t="shared" si="19"/>
        <v/>
      </c>
      <c r="S114" s="10" t="str">
        <f ca="1" t="shared" si="20"/>
        <v/>
      </c>
      <c r="T114" s="10" t="str">
        <f ca="1" t="shared" si="28"/>
        <v>L30303113</v>
      </c>
      <c r="U114" s="10" t="str">
        <f ca="1" t="shared" si="21"/>
        <v>What is the meaning of "He is not himself today" ?</v>
      </c>
      <c r="V114" s="10" t="str">
        <f ca="1" t="shared" si="22"/>
        <v>wrong option1</v>
      </c>
      <c r="W114" s="10" t="str">
        <f ca="1" t="shared" si="23"/>
        <v>wrong option2</v>
      </c>
      <c r="X114" s="10" t="str">
        <f ca="1" t="shared" si="24"/>
        <v>wrong option3</v>
      </c>
      <c r="Y114" s="10" t="str">
        <f t="shared" si="25"/>
        <v/>
      </c>
      <c r="Z114" s="10" t="str">
        <f t="shared" si="26"/>
        <v/>
      </c>
      <c r="AA114" s="10"/>
      <c r="AB114" s="10"/>
      <c r="AC114" s="10"/>
      <c r="AD114" s="10"/>
    </row>
    <row r="115" ht="24" spans="1:30">
      <c r="A115" s="3">
        <v>3</v>
      </c>
      <c r="B115" s="5" t="s">
        <v>262</v>
      </c>
      <c r="C115" s="9" t="s">
        <v>263</v>
      </c>
      <c r="D115" s="10" t="s">
        <v>483</v>
      </c>
      <c r="E115" s="10"/>
      <c r="F115" s="15" t="s">
        <v>500</v>
      </c>
      <c r="G115" s="23" t="s">
        <v>501</v>
      </c>
      <c r="H115" s="10" t="s">
        <v>502</v>
      </c>
      <c r="I115" s="10" t="s">
        <v>503</v>
      </c>
      <c r="J115" s="12">
        <f ca="1" t="shared" si="29"/>
        <v>0</v>
      </c>
      <c r="K115" s="10">
        <f ca="1" t="shared" si="15"/>
        <v>1</v>
      </c>
      <c r="L115" s="10">
        <f t="shared" si="16"/>
        <v>1</v>
      </c>
      <c r="M115" s="10">
        <v>0</v>
      </c>
      <c r="N115" s="10">
        <v>0</v>
      </c>
      <c r="O115" s="10" t="str">
        <f ca="1" t="shared" si="27"/>
        <v/>
      </c>
      <c r="P115" s="10" t="str">
        <f ca="1" t="shared" si="17"/>
        <v/>
      </c>
      <c r="Q115" s="10" t="str">
        <f ca="1" t="shared" si="18"/>
        <v/>
      </c>
      <c r="R115" s="10" t="str">
        <f ca="1" t="shared" si="19"/>
        <v/>
      </c>
      <c r="S115" s="10" t="str">
        <f ca="1" t="shared" si="20"/>
        <v/>
      </c>
      <c r="T115" s="10" t="str">
        <f ca="1" t="shared" si="28"/>
        <v>L30303114</v>
      </c>
      <c r="U115" s="10" t="str">
        <f ca="1" t="shared" si="21"/>
        <v>What is the meaning of "The problem will work itself out" ?</v>
      </c>
      <c r="V115" s="10" t="str">
        <f ca="1" t="shared" si="22"/>
        <v>wrong option1</v>
      </c>
      <c r="W115" s="10" t="str">
        <f ca="1" t="shared" si="23"/>
        <v>wrong option2</v>
      </c>
      <c r="X115" s="10" t="str">
        <f ca="1" t="shared" si="24"/>
        <v>wrong option3</v>
      </c>
      <c r="Y115" s="10" t="str">
        <f t="shared" si="25"/>
        <v>L40303114</v>
      </c>
      <c r="Z115" s="10" t="str">
        <f t="shared" si="26"/>
        <v>How to say "这个问题会自行解决的" ?</v>
      </c>
      <c r="AA115" s="10"/>
      <c r="AB115" s="10"/>
      <c r="AC115" s="10"/>
      <c r="AD115" s="10"/>
    </row>
    <row r="116" ht="24" spans="1:30">
      <c r="A116" s="3">
        <v>3</v>
      </c>
      <c r="B116" s="5" t="s">
        <v>262</v>
      </c>
      <c r="C116" s="9" t="s">
        <v>263</v>
      </c>
      <c r="D116" s="12" t="s">
        <v>483</v>
      </c>
      <c r="E116" s="12"/>
      <c r="F116" s="15" t="s">
        <v>504</v>
      </c>
      <c r="G116" s="20" t="s">
        <v>505</v>
      </c>
      <c r="H116" s="12" t="s">
        <v>506</v>
      </c>
      <c r="I116" s="12" t="s">
        <v>507</v>
      </c>
      <c r="J116" s="12">
        <f ca="1" t="shared" si="29"/>
        <v>1</v>
      </c>
      <c r="K116" s="10">
        <f ca="1" t="shared" si="15"/>
        <v>0</v>
      </c>
      <c r="L116" s="10">
        <f t="shared" si="16"/>
        <v>0</v>
      </c>
      <c r="M116" s="10">
        <v>0</v>
      </c>
      <c r="N116" s="10">
        <v>0</v>
      </c>
      <c r="O116" s="10" t="str">
        <f ca="1" t="shared" si="27"/>
        <v>L20303115</v>
      </c>
      <c r="P116" s="10" t="str">
        <f ca="1" t="shared" si="17"/>
        <v>What is the concept of "The result is so obvious that doesn't need to be explained." ?</v>
      </c>
      <c r="Q116" s="10" t="str">
        <f ca="1" t="shared" si="18"/>
        <v>wrong option1</v>
      </c>
      <c r="R116" s="10" t="str">
        <f ca="1" t="shared" si="19"/>
        <v>wrong option2</v>
      </c>
      <c r="S116" s="10" t="str">
        <f ca="1" t="shared" si="20"/>
        <v>wrong option3</v>
      </c>
      <c r="T116" s="10" t="str">
        <f ca="1" t="shared" si="28"/>
        <v/>
      </c>
      <c r="U116" s="10" t="str">
        <f ca="1" t="shared" si="21"/>
        <v/>
      </c>
      <c r="V116" s="10" t="str">
        <f ca="1" t="shared" si="22"/>
        <v/>
      </c>
      <c r="W116" s="10" t="str">
        <f ca="1" t="shared" si="23"/>
        <v/>
      </c>
      <c r="X116" s="10" t="str">
        <f ca="1" t="shared" si="24"/>
        <v/>
      </c>
      <c r="Y116" s="10" t="str">
        <f t="shared" si="25"/>
        <v/>
      </c>
      <c r="Z116" s="10" t="str">
        <f t="shared" si="26"/>
        <v/>
      </c>
      <c r="AA116" s="12"/>
      <c r="AB116" s="12"/>
      <c r="AC116" s="12"/>
      <c r="AD116" s="12"/>
    </row>
    <row r="117" ht="35" spans="1:30">
      <c r="A117" s="3">
        <v>3</v>
      </c>
      <c r="B117" s="5" t="s">
        <v>262</v>
      </c>
      <c r="C117" s="9" t="s">
        <v>263</v>
      </c>
      <c r="D117" s="12" t="s">
        <v>483</v>
      </c>
      <c r="E117" s="12"/>
      <c r="F117" s="15" t="s">
        <v>508</v>
      </c>
      <c r="G117" s="20" t="s">
        <v>509</v>
      </c>
      <c r="H117" s="12" t="s">
        <v>510</v>
      </c>
      <c r="I117" s="12" t="s">
        <v>511</v>
      </c>
      <c r="J117" s="12">
        <f ca="1" t="shared" si="29"/>
        <v>1</v>
      </c>
      <c r="K117" s="10">
        <f ca="1" t="shared" si="15"/>
        <v>0</v>
      </c>
      <c r="L117" s="10">
        <f t="shared" si="16"/>
        <v>0</v>
      </c>
      <c r="M117" s="10">
        <v>0</v>
      </c>
      <c r="N117" s="10">
        <v>0</v>
      </c>
      <c r="O117" s="10" t="str">
        <f ca="1" t="shared" si="27"/>
        <v>L20303116</v>
      </c>
      <c r="P117" s="10" t="str">
        <f ca="1" t="shared" si="17"/>
        <v>What is the concept of "The solution is so simple that it almost represents simplicity." ?</v>
      </c>
      <c r="Q117" s="10" t="str">
        <f ca="1" t="shared" si="18"/>
        <v>wrong option1</v>
      </c>
      <c r="R117" s="10" t="str">
        <f ca="1" t="shared" si="19"/>
        <v>wrong option2</v>
      </c>
      <c r="S117" s="10" t="str">
        <f ca="1" t="shared" si="20"/>
        <v>wrong option3</v>
      </c>
      <c r="T117" s="10" t="str">
        <f ca="1" t="shared" si="28"/>
        <v/>
      </c>
      <c r="U117" s="10" t="str">
        <f ca="1" t="shared" si="21"/>
        <v/>
      </c>
      <c r="V117" s="10" t="str">
        <f ca="1" t="shared" si="22"/>
        <v/>
      </c>
      <c r="W117" s="10" t="str">
        <f ca="1" t="shared" si="23"/>
        <v/>
      </c>
      <c r="X117" s="10" t="str">
        <f ca="1" t="shared" si="24"/>
        <v/>
      </c>
      <c r="Y117" s="10" t="str">
        <f t="shared" si="25"/>
        <v/>
      </c>
      <c r="Z117" s="10" t="str">
        <f t="shared" si="26"/>
        <v/>
      </c>
      <c r="AA117" s="12"/>
      <c r="AB117" s="12"/>
      <c r="AC117" s="12"/>
      <c r="AD117" s="12"/>
    </row>
    <row r="118" ht="35" spans="1:30">
      <c r="A118" s="3">
        <v>3</v>
      </c>
      <c r="B118" s="5" t="s">
        <v>262</v>
      </c>
      <c r="C118" s="9" t="s">
        <v>263</v>
      </c>
      <c r="D118" s="12" t="s">
        <v>483</v>
      </c>
      <c r="E118" s="12"/>
      <c r="F118" s="15" t="s">
        <v>512</v>
      </c>
      <c r="G118" s="20" t="s">
        <v>513</v>
      </c>
      <c r="H118" s="9" t="s">
        <v>514</v>
      </c>
      <c r="I118" s="12" t="s">
        <v>515</v>
      </c>
      <c r="J118" s="12">
        <f ca="1" t="shared" si="29"/>
        <v>0</v>
      </c>
      <c r="K118" s="10">
        <f ca="1" t="shared" si="15"/>
        <v>1</v>
      </c>
      <c r="L118" s="10">
        <f t="shared" si="16"/>
        <v>0</v>
      </c>
      <c r="M118" s="10">
        <v>0</v>
      </c>
      <c r="N118" s="10">
        <v>0</v>
      </c>
      <c r="O118" s="10" t="str">
        <f ca="1" t="shared" si="27"/>
        <v/>
      </c>
      <c r="P118" s="10" t="str">
        <f ca="1" t="shared" si="17"/>
        <v/>
      </c>
      <c r="Q118" s="10" t="str">
        <f ca="1" t="shared" si="18"/>
        <v/>
      </c>
      <c r="R118" s="10" t="str">
        <f ca="1" t="shared" si="19"/>
        <v/>
      </c>
      <c r="S118" s="10" t="str">
        <f ca="1" t="shared" si="20"/>
        <v/>
      </c>
      <c r="T118" s="10" t="str">
        <f ca="1" t="shared" si="28"/>
        <v>L30303117</v>
      </c>
      <c r="U118" s="10" t="str">
        <f ca="1" t="shared" si="21"/>
        <v>What is the meaning of "He overreached himself." ?</v>
      </c>
      <c r="V118" s="10" t="str">
        <f ca="1" t="shared" si="22"/>
        <v>wrong option1</v>
      </c>
      <c r="W118" s="10" t="str">
        <f ca="1" t="shared" si="23"/>
        <v>wrong option2</v>
      </c>
      <c r="X118" s="10" t="str">
        <f ca="1" t="shared" si="24"/>
        <v>wrong option3</v>
      </c>
      <c r="Y118" s="10" t="str">
        <f t="shared" si="25"/>
        <v/>
      </c>
      <c r="Z118" s="10" t="str">
        <f t="shared" si="26"/>
        <v/>
      </c>
      <c r="AA118" s="12"/>
      <c r="AB118" s="12"/>
      <c r="AC118" s="12"/>
      <c r="AD118" s="12"/>
    </row>
    <row r="119" ht="24" spans="1:30">
      <c r="A119" s="3">
        <v>3</v>
      </c>
      <c r="B119" s="5" t="s">
        <v>262</v>
      </c>
      <c r="C119" s="9" t="s">
        <v>263</v>
      </c>
      <c r="D119" s="12" t="s">
        <v>483</v>
      </c>
      <c r="E119" s="12"/>
      <c r="F119" s="15" t="s">
        <v>516</v>
      </c>
      <c r="G119" s="12" t="s">
        <v>517</v>
      </c>
      <c r="H119" s="9" t="s">
        <v>514</v>
      </c>
      <c r="I119" s="12" t="s">
        <v>515</v>
      </c>
      <c r="J119" s="12">
        <f ca="1" t="shared" si="29"/>
        <v>0</v>
      </c>
      <c r="K119" s="10">
        <f ca="1" t="shared" si="15"/>
        <v>1</v>
      </c>
      <c r="L119" s="10">
        <f t="shared" si="16"/>
        <v>0</v>
      </c>
      <c r="M119" s="10">
        <v>0</v>
      </c>
      <c r="N119" s="10">
        <v>0</v>
      </c>
      <c r="O119" s="10" t="str">
        <f ca="1" t="shared" si="27"/>
        <v/>
      </c>
      <c r="P119" s="10" t="str">
        <f ca="1" t="shared" si="17"/>
        <v/>
      </c>
      <c r="Q119" s="10" t="str">
        <f ca="1" t="shared" si="18"/>
        <v/>
      </c>
      <c r="R119" s="10" t="str">
        <f ca="1" t="shared" si="19"/>
        <v/>
      </c>
      <c r="S119" s="10" t="str">
        <f ca="1" t="shared" si="20"/>
        <v/>
      </c>
      <c r="T119" s="10" t="str">
        <f ca="1" t="shared" si="28"/>
        <v>L30303118</v>
      </c>
      <c r="U119" s="10" t="str">
        <f ca="1" t="shared" si="21"/>
        <v>What is the meaning of "He overstretched himself." ?</v>
      </c>
      <c r="V119" s="10" t="str">
        <f ca="1" t="shared" si="22"/>
        <v>wrong option1</v>
      </c>
      <c r="W119" s="10" t="str">
        <f ca="1" t="shared" si="23"/>
        <v>wrong option2</v>
      </c>
      <c r="X119" s="10" t="str">
        <f ca="1" t="shared" si="24"/>
        <v>wrong option3</v>
      </c>
      <c r="Y119" s="10" t="str">
        <f t="shared" si="25"/>
        <v/>
      </c>
      <c r="Z119" s="10" t="str">
        <f t="shared" si="26"/>
        <v/>
      </c>
      <c r="AA119" s="12"/>
      <c r="AB119" s="12"/>
      <c r="AC119" s="12"/>
      <c r="AD119" s="12"/>
    </row>
    <row r="120" ht="35" spans="1:30">
      <c r="A120" s="3">
        <v>3</v>
      </c>
      <c r="B120" s="5" t="s">
        <v>262</v>
      </c>
      <c r="C120" s="9" t="s">
        <v>263</v>
      </c>
      <c r="D120" s="12" t="s">
        <v>483</v>
      </c>
      <c r="E120" s="12"/>
      <c r="F120" s="15" t="s">
        <v>518</v>
      </c>
      <c r="G120" s="20" t="s">
        <v>519</v>
      </c>
      <c r="H120" s="12" t="s">
        <v>520</v>
      </c>
      <c r="I120" s="9" t="s">
        <v>521</v>
      </c>
      <c r="J120" s="12">
        <f ca="1" t="shared" si="29"/>
        <v>0</v>
      </c>
      <c r="K120" s="10">
        <f ca="1" t="shared" si="15"/>
        <v>1</v>
      </c>
      <c r="L120" s="10">
        <f t="shared" si="16"/>
        <v>0</v>
      </c>
      <c r="M120" s="10">
        <v>0</v>
      </c>
      <c r="N120" s="10">
        <v>0</v>
      </c>
      <c r="O120" s="10" t="str">
        <f ca="1" t="shared" si="27"/>
        <v/>
      </c>
      <c r="P120" s="10" t="str">
        <f ca="1" t="shared" si="17"/>
        <v/>
      </c>
      <c r="Q120" s="10" t="str">
        <f ca="1" t="shared" si="18"/>
        <v/>
      </c>
      <c r="R120" s="10" t="str">
        <f ca="1" t="shared" si="19"/>
        <v/>
      </c>
      <c r="S120" s="10" t="str">
        <f ca="1" t="shared" si="20"/>
        <v/>
      </c>
      <c r="T120" s="10" t="str">
        <f ca="1" t="shared" si="28"/>
        <v>L30303119</v>
      </c>
      <c r="U120" s="10" t="str">
        <f ca="1" t="shared" si="21"/>
        <v>What is the meaning of "How do you live with yourself after betraying your principles?" ?</v>
      </c>
      <c r="V120" s="10" t="str">
        <f ca="1" t="shared" si="22"/>
        <v>wrong option1</v>
      </c>
      <c r="W120" s="10" t="str">
        <f ca="1" t="shared" si="23"/>
        <v>wrong option2</v>
      </c>
      <c r="X120" s="10" t="str">
        <f ca="1" t="shared" si="24"/>
        <v>wrong option3</v>
      </c>
      <c r="Y120" s="10" t="str">
        <f t="shared" si="25"/>
        <v/>
      </c>
      <c r="Z120" s="10" t="str">
        <f t="shared" si="26"/>
        <v/>
      </c>
      <c r="AA120" s="12"/>
      <c r="AB120" s="12"/>
      <c r="AC120" s="12"/>
      <c r="AD120" s="12"/>
    </row>
    <row r="121" ht="47" spans="1:30">
      <c r="A121" s="3">
        <v>3</v>
      </c>
      <c r="B121" s="5" t="s">
        <v>262</v>
      </c>
      <c r="C121" s="9" t="s">
        <v>263</v>
      </c>
      <c r="D121" s="12" t="s">
        <v>483</v>
      </c>
      <c r="E121" s="12" t="s">
        <v>522</v>
      </c>
      <c r="F121" s="15" t="s">
        <v>523</v>
      </c>
      <c r="G121" s="24" t="s">
        <v>524</v>
      </c>
      <c r="H121" s="12" t="s">
        <v>525</v>
      </c>
      <c r="I121" s="12" t="s">
        <v>526</v>
      </c>
      <c r="J121" s="12">
        <f ca="1" t="shared" si="29"/>
        <v>1</v>
      </c>
      <c r="K121" s="10">
        <f ca="1" t="shared" si="15"/>
        <v>0</v>
      </c>
      <c r="L121" s="10">
        <f t="shared" si="16"/>
        <v>0</v>
      </c>
      <c r="M121" s="10">
        <v>0</v>
      </c>
      <c r="N121" s="10">
        <v>0</v>
      </c>
      <c r="O121" s="10" t="str">
        <f ca="1" t="shared" si="27"/>
        <v>L20303120</v>
      </c>
      <c r="P121" s="10" t="str">
        <f ca="1" t="shared" si="17"/>
        <v>What is the concept of "I cried so much and finally fall asleep." ?</v>
      </c>
      <c r="Q121" s="10" t="str">
        <f ca="1" t="shared" si="18"/>
        <v>wrong option1</v>
      </c>
      <c r="R121" s="10" t="str">
        <f ca="1" t="shared" si="19"/>
        <v>wrong option2</v>
      </c>
      <c r="S121" s="10" t="str">
        <f ca="1" t="shared" si="20"/>
        <v>wrong option3</v>
      </c>
      <c r="T121" s="10" t="str">
        <f ca="1" t="shared" si="28"/>
        <v/>
      </c>
      <c r="U121" s="10" t="str">
        <f ca="1" t="shared" si="21"/>
        <v/>
      </c>
      <c r="V121" s="10" t="str">
        <f ca="1" t="shared" si="22"/>
        <v/>
      </c>
      <c r="W121" s="10" t="str">
        <f ca="1" t="shared" si="23"/>
        <v/>
      </c>
      <c r="X121" s="10" t="str">
        <f ca="1" t="shared" si="24"/>
        <v/>
      </c>
      <c r="Y121" s="10" t="str">
        <f t="shared" si="25"/>
        <v/>
      </c>
      <c r="Z121" s="10" t="str">
        <f t="shared" si="26"/>
        <v/>
      </c>
      <c r="AA121" s="12"/>
      <c r="AB121" s="12"/>
      <c r="AC121" s="12"/>
      <c r="AD121" s="12"/>
    </row>
    <row r="122" ht="47" spans="1:30">
      <c r="A122" s="3">
        <v>3</v>
      </c>
      <c r="B122" s="5" t="s">
        <v>262</v>
      </c>
      <c r="C122" s="9" t="s">
        <v>263</v>
      </c>
      <c r="D122" s="12" t="s">
        <v>483</v>
      </c>
      <c r="E122" s="12" t="s">
        <v>522</v>
      </c>
      <c r="F122" s="15" t="s">
        <v>527</v>
      </c>
      <c r="G122" s="20" t="s">
        <v>528</v>
      </c>
      <c r="H122" s="12" t="s">
        <v>529</v>
      </c>
      <c r="I122" s="12" t="s">
        <v>530</v>
      </c>
      <c r="J122" s="12">
        <f ca="1" t="shared" si="29"/>
        <v>1</v>
      </c>
      <c r="K122" s="10">
        <f ca="1" t="shared" si="15"/>
        <v>0</v>
      </c>
      <c r="L122" s="10">
        <f t="shared" si="16"/>
        <v>0</v>
      </c>
      <c r="M122" s="10">
        <v>0</v>
      </c>
      <c r="N122" s="10">
        <v>0</v>
      </c>
      <c r="O122" s="10" t="str">
        <f ca="1" t="shared" si="27"/>
        <v>L20303121</v>
      </c>
      <c r="P122" s="10" t="str">
        <f ca="1" t="shared" si="17"/>
        <v>What is the concept of "She danced so well that the audience loved her." ?</v>
      </c>
      <c r="Q122" s="10" t="str">
        <f ca="1" t="shared" si="18"/>
        <v>wrong option1</v>
      </c>
      <c r="R122" s="10" t="str">
        <f ca="1" t="shared" si="19"/>
        <v>wrong option2</v>
      </c>
      <c r="S122" s="10" t="str">
        <f ca="1" t="shared" si="20"/>
        <v>wrong option3</v>
      </c>
      <c r="T122" s="10" t="str">
        <f ca="1" t="shared" si="28"/>
        <v/>
      </c>
      <c r="U122" s="10" t="str">
        <f ca="1" t="shared" si="21"/>
        <v/>
      </c>
      <c r="V122" s="10" t="str">
        <f ca="1" t="shared" si="22"/>
        <v/>
      </c>
      <c r="W122" s="10" t="str">
        <f ca="1" t="shared" si="23"/>
        <v/>
      </c>
      <c r="X122" s="10" t="str">
        <f ca="1" t="shared" si="24"/>
        <v/>
      </c>
      <c r="Y122" s="10" t="str">
        <f t="shared" si="25"/>
        <v/>
      </c>
      <c r="Z122" s="10" t="str">
        <f t="shared" si="26"/>
        <v/>
      </c>
      <c r="AA122" s="12"/>
      <c r="AB122" s="12"/>
      <c r="AC122" s="12"/>
      <c r="AD122" s="12"/>
    </row>
    <row r="123" ht="35" spans="1:30">
      <c r="A123" s="3">
        <v>3</v>
      </c>
      <c r="B123" s="5" t="s">
        <v>262</v>
      </c>
      <c r="C123" s="9" t="s">
        <v>263</v>
      </c>
      <c r="D123" s="10" t="s">
        <v>483</v>
      </c>
      <c r="E123" s="10"/>
      <c r="F123" s="15" t="s">
        <v>531</v>
      </c>
      <c r="G123" s="21" t="s">
        <v>532</v>
      </c>
      <c r="H123" s="9" t="s">
        <v>533</v>
      </c>
      <c r="I123" s="9" t="s">
        <v>534</v>
      </c>
      <c r="J123" s="12">
        <f ca="1" t="shared" si="29"/>
        <v>1</v>
      </c>
      <c r="K123" s="10">
        <f ca="1" t="shared" si="15"/>
        <v>0</v>
      </c>
      <c r="L123" s="10">
        <f t="shared" si="16"/>
        <v>0</v>
      </c>
      <c r="M123" s="10">
        <v>0</v>
      </c>
      <c r="N123" s="10">
        <v>0</v>
      </c>
      <c r="O123" s="10" t="str">
        <f ca="1" t="shared" si="27"/>
        <v>L20303122</v>
      </c>
      <c r="P123" s="10" t="str">
        <f ca="1" t="shared" si="17"/>
        <v>What is the concept of "History will repeat in the fiture, so we  learn lessons from it." ?</v>
      </c>
      <c r="Q123" s="10" t="str">
        <f ca="1" t="shared" si="18"/>
        <v>wrong option1</v>
      </c>
      <c r="R123" s="10" t="str">
        <f ca="1" t="shared" si="19"/>
        <v>wrong option2</v>
      </c>
      <c r="S123" s="10" t="str">
        <f ca="1" t="shared" si="20"/>
        <v>wrong option3</v>
      </c>
      <c r="T123" s="10" t="str">
        <f ca="1" t="shared" si="28"/>
        <v/>
      </c>
      <c r="U123" s="10" t="str">
        <f ca="1" t="shared" si="21"/>
        <v/>
      </c>
      <c r="V123" s="10" t="str">
        <f ca="1" t="shared" si="22"/>
        <v/>
      </c>
      <c r="W123" s="10" t="str">
        <f ca="1" t="shared" si="23"/>
        <v/>
      </c>
      <c r="X123" s="10" t="str">
        <f ca="1" t="shared" si="24"/>
        <v/>
      </c>
      <c r="Y123" s="10" t="str">
        <f t="shared" si="25"/>
        <v/>
      </c>
      <c r="Z123" s="10" t="str">
        <f t="shared" si="26"/>
        <v/>
      </c>
      <c r="AA123" s="10"/>
      <c r="AB123" s="10"/>
      <c r="AC123" s="10"/>
      <c r="AD123" s="10"/>
    </row>
    <row r="124" ht="35" spans="1:30">
      <c r="A124" s="3">
        <v>3</v>
      </c>
      <c r="B124" s="5" t="s">
        <v>262</v>
      </c>
      <c r="C124" s="9" t="s">
        <v>263</v>
      </c>
      <c r="D124" s="10" t="s">
        <v>483</v>
      </c>
      <c r="E124" s="10"/>
      <c r="F124" s="15" t="s">
        <v>535</v>
      </c>
      <c r="G124" s="21" t="s">
        <v>536</v>
      </c>
      <c r="H124" s="10" t="s">
        <v>537</v>
      </c>
      <c r="I124" s="10" t="s">
        <v>538</v>
      </c>
      <c r="J124" s="12">
        <f ca="1" t="shared" si="29"/>
        <v>1</v>
      </c>
      <c r="K124" s="10">
        <f ca="1" t="shared" si="15"/>
        <v>0</v>
      </c>
      <c r="L124" s="10">
        <f t="shared" si="16"/>
        <v>0</v>
      </c>
      <c r="M124" s="10">
        <v>0</v>
      </c>
      <c r="N124" s="10">
        <v>0</v>
      </c>
      <c r="O124" s="10" t="str">
        <f ca="1" t="shared" si="27"/>
        <v>L20303123</v>
      </c>
      <c r="P124" s="10" t="str">
        <f ca="1" t="shared" si="17"/>
        <v>What is the concept of "The house has so much to offer that it doesn't need promotion." ?</v>
      </c>
      <c r="Q124" s="10" t="str">
        <f ca="1" t="shared" si="18"/>
        <v>wrong option1</v>
      </c>
      <c r="R124" s="10" t="str">
        <f ca="1" t="shared" si="19"/>
        <v>wrong option2</v>
      </c>
      <c r="S124" s="10" t="str">
        <f ca="1" t="shared" si="20"/>
        <v>wrong option3</v>
      </c>
      <c r="T124" s="10" t="str">
        <f ca="1" t="shared" si="28"/>
        <v/>
      </c>
      <c r="U124" s="10" t="str">
        <f ca="1" t="shared" si="21"/>
        <v/>
      </c>
      <c r="V124" s="10" t="str">
        <f ca="1" t="shared" si="22"/>
        <v/>
      </c>
      <c r="W124" s="10" t="str">
        <f ca="1" t="shared" si="23"/>
        <v/>
      </c>
      <c r="X124" s="10" t="str">
        <f ca="1" t="shared" si="24"/>
        <v/>
      </c>
      <c r="Y124" s="10" t="str">
        <f t="shared" si="25"/>
        <v/>
      </c>
      <c r="Z124" s="10" t="str">
        <f t="shared" si="26"/>
        <v/>
      </c>
      <c r="AA124" s="10"/>
      <c r="AB124" s="10"/>
      <c r="AC124" s="10"/>
      <c r="AD124" s="10"/>
    </row>
    <row r="125" ht="24" spans="1:30">
      <c r="A125" s="3">
        <v>3</v>
      </c>
      <c r="B125" s="5" t="s">
        <v>262</v>
      </c>
      <c r="C125" s="9" t="s">
        <v>263</v>
      </c>
      <c r="D125" s="10" t="s">
        <v>483</v>
      </c>
      <c r="E125" s="10"/>
      <c r="F125" s="15" t="s">
        <v>539</v>
      </c>
      <c r="G125" s="21" t="s">
        <v>540</v>
      </c>
      <c r="H125" s="10" t="s">
        <v>541</v>
      </c>
      <c r="I125" s="10" t="s">
        <v>542</v>
      </c>
      <c r="J125" s="12">
        <f ca="1" t="shared" si="29"/>
        <v>1</v>
      </c>
      <c r="K125" s="10">
        <f ca="1" t="shared" si="15"/>
        <v>0</v>
      </c>
      <c r="L125" s="10">
        <f t="shared" si="16"/>
        <v>0</v>
      </c>
      <c r="M125" s="10">
        <v>0</v>
      </c>
      <c r="N125" s="10">
        <v>0</v>
      </c>
      <c r="O125" s="10" t="str">
        <f ca="1" t="shared" si="27"/>
        <v>L20303124</v>
      </c>
      <c r="P125" s="10" t="str">
        <f ca="1" t="shared" si="17"/>
        <v>What is the concept of "Don't think you are so important." ?</v>
      </c>
      <c r="Q125" s="10" t="str">
        <f ca="1" t="shared" si="18"/>
        <v>wrong option1</v>
      </c>
      <c r="R125" s="10" t="str">
        <f ca="1" t="shared" si="19"/>
        <v>wrong option2</v>
      </c>
      <c r="S125" s="10" t="str">
        <f ca="1" t="shared" si="20"/>
        <v>wrong option3</v>
      </c>
      <c r="T125" s="10" t="str">
        <f ca="1" t="shared" si="28"/>
        <v/>
      </c>
      <c r="U125" s="10" t="str">
        <f ca="1" t="shared" si="21"/>
        <v/>
      </c>
      <c r="V125" s="10" t="str">
        <f ca="1" t="shared" si="22"/>
        <v/>
      </c>
      <c r="W125" s="10" t="str">
        <f ca="1" t="shared" si="23"/>
        <v/>
      </c>
      <c r="X125" s="10" t="str">
        <f ca="1" t="shared" si="24"/>
        <v/>
      </c>
      <c r="Y125" s="10" t="str">
        <f t="shared" si="25"/>
        <v/>
      </c>
      <c r="Z125" s="10" t="str">
        <f t="shared" si="26"/>
        <v/>
      </c>
      <c r="AA125" s="10"/>
      <c r="AB125" s="10"/>
      <c r="AC125" s="10"/>
      <c r="AD125" s="10"/>
    </row>
    <row r="126" ht="35" spans="1:30">
      <c r="A126" s="3">
        <v>3</v>
      </c>
      <c r="B126" s="5" t="s">
        <v>262</v>
      </c>
      <c r="C126" s="9" t="s">
        <v>263</v>
      </c>
      <c r="D126" s="10" t="s">
        <v>483</v>
      </c>
      <c r="E126" s="10"/>
      <c r="F126" s="15" t="s">
        <v>543</v>
      </c>
      <c r="G126" s="23" t="s">
        <v>544</v>
      </c>
      <c r="H126" s="10" t="s">
        <v>545</v>
      </c>
      <c r="I126" s="10" t="s">
        <v>546</v>
      </c>
      <c r="J126" s="12">
        <f ca="1" t="shared" si="29"/>
        <v>1</v>
      </c>
      <c r="K126" s="10">
        <f ca="1" t="shared" si="15"/>
        <v>0</v>
      </c>
      <c r="L126" s="10">
        <f t="shared" si="16"/>
        <v>0</v>
      </c>
      <c r="M126" s="10">
        <v>0</v>
      </c>
      <c r="N126" s="10">
        <v>0</v>
      </c>
      <c r="O126" s="10" t="str">
        <f ca="1" t="shared" si="27"/>
        <v>L20303125</v>
      </c>
      <c r="P126" s="10" t="str">
        <f ca="1" t="shared" si="17"/>
        <v>What is the concept of "My mother took the responsibility of teaching me" ?</v>
      </c>
      <c r="Q126" s="10" t="str">
        <f ca="1" t="shared" si="18"/>
        <v>wrong option1</v>
      </c>
      <c r="R126" s="10" t="str">
        <f ca="1" t="shared" si="19"/>
        <v>wrong option2</v>
      </c>
      <c r="S126" s="10" t="str">
        <f ca="1" t="shared" si="20"/>
        <v>wrong option3</v>
      </c>
      <c r="T126" s="10" t="str">
        <f ca="1" t="shared" si="28"/>
        <v/>
      </c>
      <c r="U126" s="10" t="str">
        <f ca="1" t="shared" si="21"/>
        <v/>
      </c>
      <c r="V126" s="10" t="str">
        <f ca="1" t="shared" si="22"/>
        <v/>
      </c>
      <c r="W126" s="10" t="str">
        <f ca="1" t="shared" si="23"/>
        <v/>
      </c>
      <c r="X126" s="10" t="str">
        <f ca="1" t="shared" si="24"/>
        <v/>
      </c>
      <c r="Y126" s="10" t="str">
        <f t="shared" si="25"/>
        <v/>
      </c>
      <c r="Z126" s="10" t="str">
        <f t="shared" si="26"/>
        <v/>
      </c>
      <c r="AA126" s="10"/>
      <c r="AB126" s="10"/>
      <c r="AC126" s="10"/>
      <c r="AD126" s="10"/>
    </row>
    <row r="127" ht="35" spans="1:30">
      <c r="A127" s="3">
        <v>3</v>
      </c>
      <c r="B127" s="5" t="s">
        <v>262</v>
      </c>
      <c r="C127" s="9" t="s">
        <v>263</v>
      </c>
      <c r="D127" s="10" t="s">
        <v>483</v>
      </c>
      <c r="E127" s="10"/>
      <c r="F127" s="15" t="s">
        <v>547</v>
      </c>
      <c r="G127" s="23" t="s">
        <v>548</v>
      </c>
      <c r="H127" s="10" t="s">
        <v>549</v>
      </c>
      <c r="I127" s="10" t="s">
        <v>550</v>
      </c>
      <c r="J127" s="12">
        <f ca="1" t="shared" si="29"/>
        <v>0</v>
      </c>
      <c r="K127" s="10">
        <f ca="1" t="shared" si="15"/>
        <v>1</v>
      </c>
      <c r="L127" s="10">
        <f t="shared" si="16"/>
        <v>0</v>
      </c>
      <c r="M127" s="10">
        <v>0</v>
      </c>
      <c r="N127" s="10">
        <v>0</v>
      </c>
      <c r="O127" s="10" t="str">
        <f ca="1" t="shared" si="27"/>
        <v/>
      </c>
      <c r="P127" s="10" t="str">
        <f ca="1" t="shared" si="17"/>
        <v/>
      </c>
      <c r="Q127" s="10" t="str">
        <f ca="1" t="shared" si="18"/>
        <v/>
      </c>
      <c r="R127" s="10" t="str">
        <f ca="1" t="shared" si="19"/>
        <v/>
      </c>
      <c r="S127" s="10" t="str">
        <f ca="1" t="shared" si="20"/>
        <v/>
      </c>
      <c r="T127" s="10" t="str">
        <f ca="1" t="shared" si="28"/>
        <v>L30303126</v>
      </c>
      <c r="U127" s="10" t="str">
        <f ca="1" t="shared" si="21"/>
        <v>What is the meaning of "Watercolor lends itself to reproduction" ?</v>
      </c>
      <c r="V127" s="10" t="str">
        <f ca="1" t="shared" si="22"/>
        <v>wrong option1</v>
      </c>
      <c r="W127" s="10" t="str">
        <f ca="1" t="shared" si="23"/>
        <v>wrong option2</v>
      </c>
      <c r="X127" s="10" t="str">
        <f ca="1" t="shared" si="24"/>
        <v>wrong option3</v>
      </c>
      <c r="Y127" s="10" t="str">
        <f t="shared" si="25"/>
        <v/>
      </c>
      <c r="Z127" s="10" t="str">
        <f t="shared" si="26"/>
        <v/>
      </c>
      <c r="AA127" s="10"/>
      <c r="AB127" s="10"/>
      <c r="AC127" s="10"/>
      <c r="AD127" s="10"/>
    </row>
    <row r="128" ht="35" spans="1:30">
      <c r="A128" s="3">
        <v>3</v>
      </c>
      <c r="B128" s="5" t="s">
        <v>262</v>
      </c>
      <c r="C128" s="9" t="s">
        <v>263</v>
      </c>
      <c r="D128" s="10" t="s">
        <v>483</v>
      </c>
      <c r="E128" s="10"/>
      <c r="F128" s="15" t="s">
        <v>551</v>
      </c>
      <c r="G128" s="10" t="s">
        <v>552</v>
      </c>
      <c r="H128" s="10" t="s">
        <v>553</v>
      </c>
      <c r="I128" s="10" t="s">
        <v>554</v>
      </c>
      <c r="J128" s="12">
        <f ca="1" t="shared" si="29"/>
        <v>1</v>
      </c>
      <c r="K128" s="10">
        <f ca="1" t="shared" si="15"/>
        <v>0</v>
      </c>
      <c r="L128" s="10">
        <f t="shared" si="16"/>
        <v>0</v>
      </c>
      <c r="M128" s="10">
        <v>0</v>
      </c>
      <c r="N128" s="10">
        <v>0</v>
      </c>
      <c r="O128" s="10" t="str">
        <f ca="1" t="shared" si="27"/>
        <v>L20303127</v>
      </c>
      <c r="P128" s="10" t="str">
        <f ca="1" t="shared" si="17"/>
        <v>What is the concept of "The stock market makes it easier for people to take risks." ?</v>
      </c>
      <c r="Q128" s="10" t="str">
        <f ca="1" t="shared" si="18"/>
        <v>wrong option1</v>
      </c>
      <c r="R128" s="10" t="str">
        <f ca="1" t="shared" si="19"/>
        <v>wrong option2</v>
      </c>
      <c r="S128" s="10" t="str">
        <f ca="1" t="shared" si="20"/>
        <v>wrong option3</v>
      </c>
      <c r="T128" s="10" t="str">
        <f ca="1" t="shared" si="28"/>
        <v/>
      </c>
      <c r="U128" s="10" t="str">
        <f ca="1" t="shared" si="21"/>
        <v/>
      </c>
      <c r="V128" s="10" t="str">
        <f ca="1" t="shared" si="22"/>
        <v/>
      </c>
      <c r="W128" s="10" t="str">
        <f ca="1" t="shared" si="23"/>
        <v/>
      </c>
      <c r="X128" s="10" t="str">
        <f ca="1" t="shared" si="24"/>
        <v/>
      </c>
      <c r="Y128" s="10" t="str">
        <f t="shared" si="25"/>
        <v/>
      </c>
      <c r="Z128" s="10" t="str">
        <f t="shared" si="26"/>
        <v/>
      </c>
      <c r="AA128" s="10"/>
      <c r="AB128" s="10"/>
      <c r="AC128" s="10"/>
      <c r="AD128" s="10"/>
    </row>
    <row r="129" ht="24" spans="1:30">
      <c r="A129" s="3">
        <v>3</v>
      </c>
      <c r="B129" s="5" t="s">
        <v>555</v>
      </c>
      <c r="C129" s="9" t="s">
        <v>556</v>
      </c>
      <c r="D129" s="10"/>
      <c r="E129" s="10"/>
      <c r="F129" s="15" t="s">
        <v>557</v>
      </c>
      <c r="G129" s="10" t="s">
        <v>558</v>
      </c>
      <c r="H129" s="10" t="s">
        <v>559</v>
      </c>
      <c r="I129" s="10" t="s">
        <v>560</v>
      </c>
      <c r="J129" s="12">
        <f ca="1" t="shared" si="29"/>
        <v>1</v>
      </c>
      <c r="K129" s="10">
        <f ca="1" t="shared" si="15"/>
        <v>0</v>
      </c>
      <c r="L129" s="10">
        <f t="shared" si="16"/>
        <v>1</v>
      </c>
      <c r="M129" s="10">
        <v>0</v>
      </c>
      <c r="N129" s="10">
        <v>0</v>
      </c>
      <c r="O129" s="10" t="str">
        <f ca="1" t="shared" si="27"/>
        <v>L20304128</v>
      </c>
      <c r="P129" s="10" t="str">
        <f ca="1" t="shared" si="17"/>
        <v>What is the concept of "second hand market" ?</v>
      </c>
      <c r="Q129" s="10" t="str">
        <f ca="1" t="shared" si="18"/>
        <v>wrong option1</v>
      </c>
      <c r="R129" s="10" t="str">
        <f ca="1" t="shared" si="19"/>
        <v>wrong option2</v>
      </c>
      <c r="S129" s="10" t="str">
        <f ca="1" t="shared" si="20"/>
        <v>wrong option3</v>
      </c>
      <c r="T129" s="10" t="str">
        <f ca="1" t="shared" si="28"/>
        <v/>
      </c>
      <c r="U129" s="10" t="str">
        <f ca="1" t="shared" si="21"/>
        <v/>
      </c>
      <c r="V129" s="10" t="str">
        <f ca="1" t="shared" si="22"/>
        <v/>
      </c>
      <c r="W129" s="10" t="str">
        <f ca="1" t="shared" si="23"/>
        <v/>
      </c>
      <c r="X129" s="10" t="str">
        <f ca="1" t="shared" si="24"/>
        <v/>
      </c>
      <c r="Y129" s="10" t="str">
        <f t="shared" si="25"/>
        <v>L40304128</v>
      </c>
      <c r="Z129" s="10" t="str">
        <f t="shared" si="26"/>
        <v>How to say "二手市场" ?</v>
      </c>
      <c r="AA129" s="10"/>
      <c r="AB129" s="10"/>
      <c r="AC129" s="10"/>
      <c r="AD129" s="10"/>
    </row>
    <row r="130" ht="24" spans="1:30">
      <c r="A130" s="3">
        <v>3</v>
      </c>
      <c r="B130" s="5" t="s">
        <v>555</v>
      </c>
      <c r="C130" s="9" t="s">
        <v>556</v>
      </c>
      <c r="D130" s="10"/>
      <c r="E130" s="10"/>
      <c r="F130" s="15" t="s">
        <v>561</v>
      </c>
      <c r="G130" s="10" t="s">
        <v>562</v>
      </c>
      <c r="H130" s="10" t="s">
        <v>563</v>
      </c>
      <c r="I130" s="10" t="s">
        <v>564</v>
      </c>
      <c r="J130" s="12">
        <f ca="1" t="shared" si="29"/>
        <v>0</v>
      </c>
      <c r="K130" s="10">
        <f ca="1" t="shared" si="15"/>
        <v>1</v>
      </c>
      <c r="L130" s="10">
        <f t="shared" si="16"/>
        <v>0</v>
      </c>
      <c r="M130" s="10">
        <v>0</v>
      </c>
      <c r="N130" s="10">
        <v>0</v>
      </c>
      <c r="O130" s="10" t="str">
        <f ca="1" t="shared" si="27"/>
        <v/>
      </c>
      <c r="P130" s="10" t="str">
        <f ca="1" t="shared" si="17"/>
        <v/>
      </c>
      <c r="Q130" s="10" t="str">
        <f ca="1" t="shared" si="18"/>
        <v/>
      </c>
      <c r="R130" s="10" t="str">
        <f ca="1" t="shared" si="19"/>
        <v/>
      </c>
      <c r="S130" s="10" t="str">
        <f ca="1" t="shared" si="20"/>
        <v/>
      </c>
      <c r="T130" s="10" t="str">
        <f ca="1" t="shared" si="28"/>
        <v>L30304129</v>
      </c>
      <c r="U130" s="10" t="str">
        <f ca="1" t="shared" si="21"/>
        <v>What is the meaning of "people in C-suites" ?</v>
      </c>
      <c r="V130" s="10" t="str">
        <f ca="1" t="shared" si="22"/>
        <v>wrong option1</v>
      </c>
      <c r="W130" s="10" t="str">
        <f ca="1" t="shared" si="23"/>
        <v>wrong option2</v>
      </c>
      <c r="X130" s="10" t="str">
        <f ca="1" t="shared" si="24"/>
        <v>wrong option3</v>
      </c>
      <c r="Y130" s="10" t="str">
        <f t="shared" si="25"/>
        <v/>
      </c>
      <c r="Z130" s="10" t="str">
        <f t="shared" si="26"/>
        <v/>
      </c>
      <c r="AA130" s="10"/>
      <c r="AB130" s="10"/>
      <c r="AC130" s="10"/>
      <c r="AD130" s="10"/>
    </row>
    <row r="131" ht="24" spans="1:30">
      <c r="A131" s="3">
        <v>3</v>
      </c>
      <c r="B131" s="5" t="s">
        <v>555</v>
      </c>
      <c r="C131" s="9" t="s">
        <v>556</v>
      </c>
      <c r="D131" s="10"/>
      <c r="E131" s="10"/>
      <c r="F131" s="15" t="s">
        <v>565</v>
      </c>
      <c r="G131" s="10" t="s">
        <v>566</v>
      </c>
      <c r="H131" s="10" t="s">
        <v>567</v>
      </c>
      <c r="I131" s="10" t="s">
        <v>568</v>
      </c>
      <c r="J131" s="12">
        <f ca="1" t="shared" si="29"/>
        <v>1</v>
      </c>
      <c r="K131" s="10">
        <f ca="1" t="shared" ref="K131:K158" si="30">IF(J131&gt;0,0,1)</f>
        <v>0</v>
      </c>
      <c r="L131" s="10">
        <f t="shared" ref="L131:L158" si="31">IF(LEN(H131)&gt;30,0,1)</f>
        <v>1</v>
      </c>
      <c r="M131" s="10">
        <v>0</v>
      </c>
      <c r="N131" s="10">
        <v>0</v>
      </c>
      <c r="O131" s="10" t="str">
        <f ca="1" t="shared" si="27"/>
        <v>L20304130</v>
      </c>
      <c r="P131" s="10" t="str">
        <f ca="1" t="shared" ref="P131:P158" si="32">IF(J131=1,CONCATENATE("What is the concept of """,H131,""" ?"),"")</f>
        <v>What is the concept of "normal people	" ?</v>
      </c>
      <c r="Q131" s="10" t="str">
        <f ca="1" t="shared" ref="Q131:Q158" si="33">IF(J131=0,"","wrong option1")</f>
        <v>wrong option1</v>
      </c>
      <c r="R131" s="10" t="str">
        <f ca="1" t="shared" ref="R131:R158" si="34">IF(J131=0,"","wrong option2")</f>
        <v>wrong option2</v>
      </c>
      <c r="S131" s="10" t="str">
        <f ca="1" t="shared" ref="S131:S158" si="35">IF(J131=0,"","wrong option3")</f>
        <v>wrong option3</v>
      </c>
      <c r="T131" s="10" t="str">
        <f ca="1" t="shared" si="28"/>
        <v/>
      </c>
      <c r="U131" s="10" t="str">
        <f ca="1" t="shared" ref="U131:U158" si="36">IF(K131=1,CONCATENATE("What is the meaning of """,G131,""" ?"),"")</f>
        <v/>
      </c>
      <c r="V131" s="10" t="str">
        <f ca="1" t="shared" ref="V131:V158" si="37">IF(K131=0,"","wrong option1")</f>
        <v/>
      </c>
      <c r="W131" s="10" t="str">
        <f ca="1" t="shared" ref="W131:W158" si="38">IF(K131=0,"","wrong option2")</f>
        <v/>
      </c>
      <c r="X131" s="10" t="str">
        <f ca="1" t="shared" ref="X131:X158" si="39">IF(K131=0,"","wrong option3")</f>
        <v/>
      </c>
      <c r="Y131" s="10" t="str">
        <f t="shared" ref="Y131:Y158" si="40">IF(L131=1,CONCATENATE("L4",$F131),"")</f>
        <v>L40304130</v>
      </c>
      <c r="Z131" s="10" t="str">
        <f t="shared" ref="Z131:Z158" si="41">IF(L131=1,CONCATENATE("How to say """,I131,""" ?"),"")</f>
        <v>How to say "草根" ?</v>
      </c>
      <c r="AA131" s="10"/>
      <c r="AB131" s="10"/>
      <c r="AC131" s="10"/>
      <c r="AD131" s="10"/>
    </row>
    <row r="132" ht="24" spans="1:30">
      <c r="A132" s="3">
        <v>3</v>
      </c>
      <c r="B132" s="5" t="s">
        <v>555</v>
      </c>
      <c r="C132" s="9" t="s">
        <v>556</v>
      </c>
      <c r="D132" s="10"/>
      <c r="E132" s="10"/>
      <c r="F132" s="15" t="s">
        <v>569</v>
      </c>
      <c r="G132" s="10" t="s">
        <v>570</v>
      </c>
      <c r="H132" s="10" t="s">
        <v>571</v>
      </c>
      <c r="I132" s="10" t="s">
        <v>572</v>
      </c>
      <c r="J132" s="12">
        <f ca="1" t="shared" si="29"/>
        <v>1</v>
      </c>
      <c r="K132" s="10">
        <f ca="1" t="shared" si="30"/>
        <v>0</v>
      </c>
      <c r="L132" s="10">
        <f t="shared" si="31"/>
        <v>0</v>
      </c>
      <c r="M132" s="10">
        <v>0</v>
      </c>
      <c r="N132" s="10">
        <v>0</v>
      </c>
      <c r="O132" s="10" t="str">
        <f ca="1" t="shared" ref="O132:O158" si="42">IF(J132=1,CONCATENATE("L2",$F132),"")</f>
        <v>L20304131</v>
      </c>
      <c r="P132" s="10" t="str">
        <f ca="1" t="shared" si="32"/>
        <v>What is the concept of "feeling restless and irritable because of having been staying at one place for too long" ?</v>
      </c>
      <c r="Q132" s="10" t="str">
        <f ca="1" t="shared" si="33"/>
        <v>wrong option1</v>
      </c>
      <c r="R132" s="10" t="str">
        <f ca="1" t="shared" si="34"/>
        <v>wrong option2</v>
      </c>
      <c r="S132" s="10" t="str">
        <f ca="1" t="shared" si="35"/>
        <v>wrong option3</v>
      </c>
      <c r="T132" s="10" t="str">
        <f ca="1" t="shared" ref="T132:T156" si="43">IF(K132=1,CONCATENATE("L3",$F132),"")</f>
        <v/>
      </c>
      <c r="U132" s="10" t="str">
        <f ca="1" t="shared" si="36"/>
        <v/>
      </c>
      <c r="V132" s="10" t="str">
        <f ca="1" t="shared" si="37"/>
        <v/>
      </c>
      <c r="W132" s="10" t="str">
        <f ca="1" t="shared" si="38"/>
        <v/>
      </c>
      <c r="X132" s="10" t="str">
        <f ca="1" t="shared" si="39"/>
        <v/>
      </c>
      <c r="Y132" s="10" t="str">
        <f t="shared" si="40"/>
        <v/>
      </c>
      <c r="Z132" s="10" t="str">
        <f t="shared" si="41"/>
        <v/>
      </c>
      <c r="AA132" s="10"/>
      <c r="AB132" s="10"/>
      <c r="AC132" s="10"/>
      <c r="AD132" s="10"/>
    </row>
    <row r="133" ht="24" spans="1:30">
      <c r="A133" s="3">
        <v>3</v>
      </c>
      <c r="B133" s="5" t="s">
        <v>555</v>
      </c>
      <c r="C133" s="9" t="s">
        <v>556</v>
      </c>
      <c r="D133" s="10"/>
      <c r="E133" s="10"/>
      <c r="F133" s="15" t="s">
        <v>573</v>
      </c>
      <c r="G133" s="10" t="s">
        <v>574</v>
      </c>
      <c r="H133" s="10" t="s">
        <v>575</v>
      </c>
      <c r="I133" s="10" t="s">
        <v>576</v>
      </c>
      <c r="J133" s="12">
        <f ca="1" t="shared" si="29"/>
        <v>0</v>
      </c>
      <c r="K133" s="10">
        <f ca="1" t="shared" si="30"/>
        <v>1</v>
      </c>
      <c r="L133" s="10">
        <f t="shared" si="31"/>
        <v>0</v>
      </c>
      <c r="M133" s="10">
        <v>0</v>
      </c>
      <c r="N133" s="10">
        <v>0</v>
      </c>
      <c r="O133" s="10" t="str">
        <f ca="1" t="shared" si="42"/>
        <v/>
      </c>
      <c r="P133" s="10" t="str">
        <f ca="1" t="shared" si="32"/>
        <v/>
      </c>
      <c r="Q133" s="10" t="str">
        <f ca="1" t="shared" si="33"/>
        <v/>
      </c>
      <c r="R133" s="10" t="str">
        <f ca="1" t="shared" si="34"/>
        <v/>
      </c>
      <c r="S133" s="10" t="str">
        <f ca="1" t="shared" si="35"/>
        <v/>
      </c>
      <c r="T133" s="10" t="str">
        <f ca="1" t="shared" si="43"/>
        <v>L30304132</v>
      </c>
      <c r="U133" s="10" t="str">
        <f ca="1" t="shared" si="36"/>
        <v>What is the meaning of "shoulder season" ?</v>
      </c>
      <c r="V133" s="10" t="str">
        <f ca="1" t="shared" si="37"/>
        <v>wrong option1</v>
      </c>
      <c r="W133" s="10" t="str">
        <f ca="1" t="shared" si="38"/>
        <v>wrong option2</v>
      </c>
      <c r="X133" s="10" t="str">
        <f ca="1" t="shared" si="39"/>
        <v>wrong option3</v>
      </c>
      <c r="Y133" s="10" t="str">
        <f t="shared" si="40"/>
        <v/>
      </c>
      <c r="Z133" s="10" t="str">
        <f t="shared" si="41"/>
        <v/>
      </c>
      <c r="AA133" s="10"/>
      <c r="AB133" s="10"/>
      <c r="AC133" s="10"/>
      <c r="AD133" s="10"/>
    </row>
    <row r="134" ht="24" spans="1:30">
      <c r="A134" s="3">
        <v>3</v>
      </c>
      <c r="B134" s="5" t="s">
        <v>555</v>
      </c>
      <c r="C134" s="9" t="s">
        <v>556</v>
      </c>
      <c r="D134" s="10"/>
      <c r="E134" s="10"/>
      <c r="F134" s="15" t="s">
        <v>577</v>
      </c>
      <c r="G134" s="10" t="s">
        <v>578</v>
      </c>
      <c r="H134" s="10" t="s">
        <v>579</v>
      </c>
      <c r="I134" s="10" t="s">
        <v>580</v>
      </c>
      <c r="J134" s="12">
        <f ca="1" t="shared" si="29"/>
        <v>1</v>
      </c>
      <c r="K134" s="10">
        <f ca="1" t="shared" si="30"/>
        <v>0</v>
      </c>
      <c r="L134" s="10">
        <f t="shared" si="31"/>
        <v>0</v>
      </c>
      <c r="M134" s="10">
        <v>0</v>
      </c>
      <c r="N134" s="10">
        <v>0</v>
      </c>
      <c r="O134" s="10" t="str">
        <f ca="1" t="shared" si="42"/>
        <v>L20304133</v>
      </c>
      <c r="P134" s="10" t="str">
        <f ca="1" t="shared" si="32"/>
        <v>What is the concept of "giving unwanted advice as an onlooker, or meddler" ?</v>
      </c>
      <c r="Q134" s="10" t="str">
        <f ca="1" t="shared" si="33"/>
        <v>wrong option1</v>
      </c>
      <c r="R134" s="10" t="str">
        <f ca="1" t="shared" si="34"/>
        <v>wrong option2</v>
      </c>
      <c r="S134" s="10" t="str">
        <f ca="1" t="shared" si="35"/>
        <v>wrong option3</v>
      </c>
      <c r="T134" s="10" t="str">
        <f ca="1" t="shared" si="43"/>
        <v/>
      </c>
      <c r="U134" s="10" t="str">
        <f ca="1" t="shared" si="36"/>
        <v/>
      </c>
      <c r="V134" s="10" t="str">
        <f ca="1" t="shared" si="37"/>
        <v/>
      </c>
      <c r="W134" s="10" t="str">
        <f ca="1" t="shared" si="38"/>
        <v/>
      </c>
      <c r="X134" s="10" t="str">
        <f ca="1" t="shared" si="39"/>
        <v/>
      </c>
      <c r="Y134" s="10" t="str">
        <f t="shared" si="40"/>
        <v/>
      </c>
      <c r="Z134" s="10" t="str">
        <f t="shared" si="41"/>
        <v/>
      </c>
      <c r="AA134" s="10"/>
      <c r="AB134" s="10"/>
      <c r="AC134" s="10"/>
      <c r="AD134" s="10"/>
    </row>
    <row r="135" ht="24" spans="1:30">
      <c r="A135" s="3">
        <v>3</v>
      </c>
      <c r="B135" s="5" t="s">
        <v>555</v>
      </c>
      <c r="C135" s="9" t="s">
        <v>556</v>
      </c>
      <c r="D135" s="10"/>
      <c r="E135" s="10"/>
      <c r="F135" s="15" t="s">
        <v>581</v>
      </c>
      <c r="G135" s="10" t="s">
        <v>582</v>
      </c>
      <c r="H135" s="10" t="s">
        <v>583</v>
      </c>
      <c r="I135" s="10" t="s">
        <v>584</v>
      </c>
      <c r="J135" s="12">
        <f ca="1" t="shared" si="29"/>
        <v>0</v>
      </c>
      <c r="K135" s="10">
        <f ca="1" t="shared" si="30"/>
        <v>1</v>
      </c>
      <c r="L135" s="10">
        <f t="shared" si="31"/>
        <v>0</v>
      </c>
      <c r="M135" s="10">
        <v>0</v>
      </c>
      <c r="N135" s="10">
        <v>0</v>
      </c>
      <c r="O135" s="10" t="str">
        <f ca="1" t="shared" si="42"/>
        <v/>
      </c>
      <c r="P135" s="10" t="str">
        <f ca="1" t="shared" si="32"/>
        <v/>
      </c>
      <c r="Q135" s="10" t="str">
        <f ca="1" t="shared" si="33"/>
        <v/>
      </c>
      <c r="R135" s="10" t="str">
        <f ca="1" t="shared" si="34"/>
        <v/>
      </c>
      <c r="S135" s="10" t="str">
        <f ca="1" t="shared" si="35"/>
        <v/>
      </c>
      <c r="T135" s="10" t="str">
        <f ca="1" t="shared" si="43"/>
        <v>L30304134</v>
      </c>
      <c r="U135" s="10" t="str">
        <f ca="1" t="shared" si="36"/>
        <v>What is the meaning of "extend an olive branch" ?</v>
      </c>
      <c r="V135" s="10" t="str">
        <f ca="1" t="shared" si="37"/>
        <v>wrong option1</v>
      </c>
      <c r="W135" s="10" t="str">
        <f ca="1" t="shared" si="38"/>
        <v>wrong option2</v>
      </c>
      <c r="X135" s="10" t="str">
        <f ca="1" t="shared" si="39"/>
        <v>wrong option3</v>
      </c>
      <c r="Y135" s="10" t="str">
        <f t="shared" si="40"/>
        <v/>
      </c>
      <c r="Z135" s="10" t="str">
        <f t="shared" si="41"/>
        <v/>
      </c>
      <c r="AA135" s="10"/>
      <c r="AB135" s="10"/>
      <c r="AC135" s="10"/>
      <c r="AD135" s="10"/>
    </row>
    <row r="136" ht="24" spans="1:30">
      <c r="A136" s="3">
        <v>3</v>
      </c>
      <c r="B136" s="5" t="s">
        <v>555</v>
      </c>
      <c r="C136" s="9" t="s">
        <v>556</v>
      </c>
      <c r="D136" s="10"/>
      <c r="E136" s="10"/>
      <c r="F136" s="15" t="s">
        <v>585</v>
      </c>
      <c r="G136" s="10" t="s">
        <v>586</v>
      </c>
      <c r="H136" s="9" t="s">
        <v>587</v>
      </c>
      <c r="I136" s="10" t="s">
        <v>588</v>
      </c>
      <c r="J136" s="12">
        <f ca="1" t="shared" si="29"/>
        <v>0</v>
      </c>
      <c r="K136" s="10">
        <f ca="1" t="shared" si="30"/>
        <v>1</v>
      </c>
      <c r="L136" s="10">
        <f t="shared" si="31"/>
        <v>0</v>
      </c>
      <c r="M136" s="10">
        <v>0</v>
      </c>
      <c r="N136" s="10">
        <v>0</v>
      </c>
      <c r="O136" s="10" t="str">
        <f ca="1" t="shared" si="42"/>
        <v/>
      </c>
      <c r="P136" s="10" t="str">
        <f ca="1" t="shared" si="32"/>
        <v/>
      </c>
      <c r="Q136" s="10" t="str">
        <f ca="1" t="shared" si="33"/>
        <v/>
      </c>
      <c r="R136" s="10" t="str">
        <f ca="1" t="shared" si="34"/>
        <v/>
      </c>
      <c r="S136" s="10" t="str">
        <f ca="1" t="shared" si="35"/>
        <v/>
      </c>
      <c r="T136" s="10" t="str">
        <f ca="1" t="shared" si="43"/>
        <v>L30304135</v>
      </c>
      <c r="U136" s="10" t="str">
        <f ca="1" t="shared" si="36"/>
        <v>What is the meaning of "graveyard shift" ?</v>
      </c>
      <c r="V136" s="10" t="str">
        <f ca="1" t="shared" si="37"/>
        <v>wrong option1</v>
      </c>
      <c r="W136" s="10" t="str">
        <f ca="1" t="shared" si="38"/>
        <v>wrong option2</v>
      </c>
      <c r="X136" s="10" t="str">
        <f ca="1" t="shared" si="39"/>
        <v>wrong option3</v>
      </c>
      <c r="Y136" s="10" t="str">
        <f t="shared" si="40"/>
        <v/>
      </c>
      <c r="Z136" s="10" t="str">
        <f t="shared" si="41"/>
        <v/>
      </c>
      <c r="AA136" s="10"/>
      <c r="AB136" s="10"/>
      <c r="AC136" s="10"/>
      <c r="AD136" s="10"/>
    </row>
    <row r="137" ht="35" spans="1:30">
      <c r="A137" s="3">
        <v>3</v>
      </c>
      <c r="B137" s="5" t="s">
        <v>555</v>
      </c>
      <c r="C137" s="9" t="s">
        <v>556</v>
      </c>
      <c r="D137" s="10"/>
      <c r="E137" s="10"/>
      <c r="F137" s="15" t="s">
        <v>589</v>
      </c>
      <c r="G137" s="10" t="s">
        <v>590</v>
      </c>
      <c r="H137" s="9" t="s">
        <v>591</v>
      </c>
      <c r="I137" s="10" t="s">
        <v>592</v>
      </c>
      <c r="J137" s="12">
        <f ca="1" t="shared" si="29"/>
        <v>1</v>
      </c>
      <c r="K137" s="10">
        <f ca="1" t="shared" si="30"/>
        <v>0</v>
      </c>
      <c r="L137" s="10">
        <f t="shared" si="31"/>
        <v>0</v>
      </c>
      <c r="M137" s="10">
        <v>0</v>
      </c>
      <c r="N137" s="10">
        <v>0</v>
      </c>
      <c r="O137" s="10" t="str">
        <f ca="1" t="shared" si="42"/>
        <v>L20304136</v>
      </c>
      <c r="P137" s="10" t="str">
        <f ca="1" t="shared" si="32"/>
        <v>What is the concept of "an event or a period of time that marks an important change" ?</v>
      </c>
      <c r="Q137" s="10" t="str">
        <f ca="1" t="shared" si="33"/>
        <v>wrong option1</v>
      </c>
      <c r="R137" s="10" t="str">
        <f ca="1" t="shared" si="34"/>
        <v>wrong option2</v>
      </c>
      <c r="S137" s="10" t="str">
        <f ca="1" t="shared" si="35"/>
        <v>wrong option3</v>
      </c>
      <c r="T137" s="10" t="str">
        <f ca="1" t="shared" si="43"/>
        <v/>
      </c>
      <c r="U137" s="10" t="str">
        <f ca="1" t="shared" si="36"/>
        <v/>
      </c>
      <c r="V137" s="10" t="str">
        <f ca="1" t="shared" si="37"/>
        <v/>
      </c>
      <c r="W137" s="10" t="str">
        <f ca="1" t="shared" si="38"/>
        <v/>
      </c>
      <c r="X137" s="10" t="str">
        <f ca="1" t="shared" si="39"/>
        <v/>
      </c>
      <c r="Y137" s="10" t="str">
        <f t="shared" si="40"/>
        <v/>
      </c>
      <c r="Z137" s="10" t="str">
        <f t="shared" si="41"/>
        <v/>
      </c>
      <c r="AA137" s="10"/>
      <c r="AB137" s="10"/>
      <c r="AC137" s="10"/>
      <c r="AD137" s="10"/>
    </row>
    <row r="138" ht="58" spans="1:30">
      <c r="A138" s="3">
        <v>3</v>
      </c>
      <c r="B138" s="5" t="s">
        <v>555</v>
      </c>
      <c r="C138" s="9" t="s">
        <v>556</v>
      </c>
      <c r="D138" s="10"/>
      <c r="E138" s="10"/>
      <c r="F138" s="15" t="s">
        <v>593</v>
      </c>
      <c r="G138" s="10" t="s">
        <v>594</v>
      </c>
      <c r="H138" s="10" t="s">
        <v>595</v>
      </c>
      <c r="I138" s="10" t="s">
        <v>596</v>
      </c>
      <c r="J138" s="12">
        <f ca="1" t="shared" si="29"/>
        <v>0</v>
      </c>
      <c r="K138" s="10">
        <f ca="1" t="shared" si="30"/>
        <v>1</v>
      </c>
      <c r="L138" s="10">
        <f t="shared" si="31"/>
        <v>0</v>
      </c>
      <c r="M138" s="10">
        <v>0</v>
      </c>
      <c r="N138" s="10">
        <v>0</v>
      </c>
      <c r="O138" s="10" t="str">
        <f ca="1" t="shared" si="42"/>
        <v/>
      </c>
      <c r="P138" s="10" t="str">
        <f ca="1" t="shared" si="32"/>
        <v/>
      </c>
      <c r="Q138" s="10" t="str">
        <f ca="1" t="shared" si="33"/>
        <v/>
      </c>
      <c r="R138" s="10" t="str">
        <f ca="1" t="shared" si="34"/>
        <v/>
      </c>
      <c r="S138" s="10" t="str">
        <f ca="1" t="shared" si="35"/>
        <v/>
      </c>
      <c r="T138" s="10" t="str">
        <f ca="1" t="shared" si="43"/>
        <v>L30304137</v>
      </c>
      <c r="U138" s="10" t="str">
        <f ca="1" t="shared" si="36"/>
        <v>What is the meaning of "black swan" ?</v>
      </c>
      <c r="V138" s="10" t="str">
        <f ca="1" t="shared" si="37"/>
        <v>wrong option1</v>
      </c>
      <c r="W138" s="10" t="str">
        <f ca="1" t="shared" si="38"/>
        <v>wrong option2</v>
      </c>
      <c r="X138" s="10" t="str">
        <f ca="1" t="shared" si="39"/>
        <v>wrong option3</v>
      </c>
      <c r="Y138" s="10" t="str">
        <f t="shared" si="40"/>
        <v/>
      </c>
      <c r="Z138" s="10" t="str">
        <f t="shared" si="41"/>
        <v/>
      </c>
      <c r="AA138" s="10"/>
      <c r="AB138" s="10"/>
      <c r="AC138" s="10"/>
      <c r="AD138" s="10"/>
    </row>
    <row r="139" ht="24" spans="1:30">
      <c r="A139" s="3">
        <v>3</v>
      </c>
      <c r="B139" s="5" t="s">
        <v>555</v>
      </c>
      <c r="C139" s="9" t="s">
        <v>556</v>
      </c>
      <c r="D139" s="12"/>
      <c r="E139" s="12"/>
      <c r="F139" s="15" t="s">
        <v>597</v>
      </c>
      <c r="G139" s="12" t="s">
        <v>598</v>
      </c>
      <c r="H139" s="12" t="s">
        <v>599</v>
      </c>
      <c r="I139" s="12" t="s">
        <v>600</v>
      </c>
      <c r="J139" s="12">
        <f ca="1" t="shared" si="29"/>
        <v>1</v>
      </c>
      <c r="K139" s="10">
        <f ca="1" t="shared" si="30"/>
        <v>0</v>
      </c>
      <c r="L139" s="10">
        <f t="shared" si="31"/>
        <v>0</v>
      </c>
      <c r="M139" s="10">
        <v>0</v>
      </c>
      <c r="N139" s="10">
        <v>0</v>
      </c>
      <c r="O139" s="10" t="str">
        <f ca="1" t="shared" si="42"/>
        <v>L20304138</v>
      </c>
      <c r="P139" s="10" t="str">
        <f ca="1" t="shared" si="32"/>
        <v>What is the concept of "the first known carrier of infection in an outbreak" ?</v>
      </c>
      <c r="Q139" s="10" t="str">
        <f ca="1" t="shared" si="33"/>
        <v>wrong option1</v>
      </c>
      <c r="R139" s="10" t="str">
        <f ca="1" t="shared" si="34"/>
        <v>wrong option2</v>
      </c>
      <c r="S139" s="10" t="str">
        <f ca="1" t="shared" si="35"/>
        <v>wrong option3</v>
      </c>
      <c r="T139" s="10" t="str">
        <f ca="1" t="shared" si="43"/>
        <v/>
      </c>
      <c r="U139" s="10" t="str">
        <f ca="1" t="shared" si="36"/>
        <v/>
      </c>
      <c r="V139" s="10" t="str">
        <f ca="1" t="shared" si="37"/>
        <v/>
      </c>
      <c r="W139" s="10" t="str">
        <f ca="1" t="shared" si="38"/>
        <v/>
      </c>
      <c r="X139" s="10" t="str">
        <f ca="1" t="shared" si="39"/>
        <v/>
      </c>
      <c r="Y139" s="10" t="str">
        <f t="shared" si="40"/>
        <v/>
      </c>
      <c r="Z139" s="10" t="str">
        <f t="shared" si="41"/>
        <v/>
      </c>
      <c r="AA139" s="12"/>
      <c r="AB139" s="12"/>
      <c r="AC139" s="12"/>
      <c r="AD139" s="12"/>
    </row>
    <row r="140" ht="24" spans="1:30">
      <c r="A140" s="3">
        <v>3</v>
      </c>
      <c r="B140" s="5" t="s">
        <v>555</v>
      </c>
      <c r="C140" s="9" t="s">
        <v>556</v>
      </c>
      <c r="D140" s="12"/>
      <c r="E140" s="12"/>
      <c r="F140" s="15" t="s">
        <v>601</v>
      </c>
      <c r="G140" s="12" t="s">
        <v>602</v>
      </c>
      <c r="H140" s="12" t="s">
        <v>603</v>
      </c>
      <c r="I140" s="12" t="s">
        <v>604</v>
      </c>
      <c r="J140" s="12">
        <f ca="1" t="shared" si="29"/>
        <v>1</v>
      </c>
      <c r="K140" s="10">
        <f ca="1" t="shared" si="30"/>
        <v>0</v>
      </c>
      <c r="L140" s="10">
        <f t="shared" si="31"/>
        <v>0</v>
      </c>
      <c r="M140" s="10">
        <v>0</v>
      </c>
      <c r="N140" s="10">
        <v>0</v>
      </c>
      <c r="O140" s="10" t="str">
        <f ca="1" t="shared" si="42"/>
        <v>L20304139</v>
      </c>
      <c r="P140" s="10" t="str">
        <f ca="1" t="shared" si="32"/>
        <v>What is the concept of "the point at which a stimulus is of sufficient intensity to begin to produce an effect" ?</v>
      </c>
      <c r="Q140" s="10" t="str">
        <f ca="1" t="shared" si="33"/>
        <v>wrong option1</v>
      </c>
      <c r="R140" s="10" t="str">
        <f ca="1" t="shared" si="34"/>
        <v>wrong option2</v>
      </c>
      <c r="S140" s="10" t="str">
        <f ca="1" t="shared" si="35"/>
        <v>wrong option3</v>
      </c>
      <c r="T140" s="10" t="str">
        <f ca="1" t="shared" si="43"/>
        <v/>
      </c>
      <c r="U140" s="10" t="str">
        <f ca="1" t="shared" si="36"/>
        <v/>
      </c>
      <c r="V140" s="10" t="str">
        <f ca="1" t="shared" si="37"/>
        <v/>
      </c>
      <c r="W140" s="10" t="str">
        <f ca="1" t="shared" si="38"/>
        <v/>
      </c>
      <c r="X140" s="10" t="str">
        <f ca="1" t="shared" si="39"/>
        <v/>
      </c>
      <c r="Y140" s="10" t="str">
        <f t="shared" si="40"/>
        <v/>
      </c>
      <c r="Z140" s="10" t="str">
        <f t="shared" si="41"/>
        <v/>
      </c>
      <c r="AA140" s="12"/>
      <c r="AB140" s="12"/>
      <c r="AC140" s="12"/>
      <c r="AD140" s="12"/>
    </row>
    <row r="141" ht="58" spans="1:30">
      <c r="A141" s="3">
        <v>3</v>
      </c>
      <c r="B141" s="5" t="s">
        <v>555</v>
      </c>
      <c r="C141" s="9" t="s">
        <v>556</v>
      </c>
      <c r="D141" s="12"/>
      <c r="E141" s="12"/>
      <c r="F141" s="15" t="s">
        <v>605</v>
      </c>
      <c r="G141" s="12" t="s">
        <v>606</v>
      </c>
      <c r="H141" s="12" t="s">
        <v>607</v>
      </c>
      <c r="I141" s="12" t="s">
        <v>608</v>
      </c>
      <c r="J141" s="12">
        <f ca="1" t="shared" si="29"/>
        <v>0</v>
      </c>
      <c r="K141" s="10">
        <f ca="1" t="shared" si="30"/>
        <v>1</v>
      </c>
      <c r="L141" s="10">
        <f t="shared" si="31"/>
        <v>0</v>
      </c>
      <c r="M141" s="10">
        <v>0</v>
      </c>
      <c r="N141" s="10">
        <v>0</v>
      </c>
      <c r="O141" s="10" t="str">
        <f ca="1" t="shared" si="42"/>
        <v/>
      </c>
      <c r="P141" s="10" t="str">
        <f ca="1" t="shared" si="32"/>
        <v/>
      </c>
      <c r="Q141" s="10" t="str">
        <f ca="1" t="shared" si="33"/>
        <v/>
      </c>
      <c r="R141" s="10" t="str">
        <f ca="1" t="shared" si="34"/>
        <v/>
      </c>
      <c r="S141" s="10" t="str">
        <f ca="1" t="shared" si="35"/>
        <v/>
      </c>
      <c r="T141" s="10" t="str">
        <f ca="1" t="shared" si="43"/>
        <v>L30304140</v>
      </c>
      <c r="U141" s="10" t="str">
        <f ca="1" t="shared" si="36"/>
        <v>What is the meaning of "russian roulette" ?</v>
      </c>
      <c r="V141" s="10" t="str">
        <f ca="1" t="shared" si="37"/>
        <v>wrong option1</v>
      </c>
      <c r="W141" s="10" t="str">
        <f ca="1" t="shared" si="38"/>
        <v>wrong option2</v>
      </c>
      <c r="X141" s="10" t="str">
        <f ca="1" t="shared" si="39"/>
        <v>wrong option3</v>
      </c>
      <c r="Y141" s="10" t="str">
        <f t="shared" si="40"/>
        <v/>
      </c>
      <c r="Z141" s="10" t="str">
        <f t="shared" si="41"/>
        <v/>
      </c>
      <c r="AA141" s="12"/>
      <c r="AB141" s="12"/>
      <c r="AC141" s="12"/>
      <c r="AD141" s="12"/>
    </row>
    <row r="142" ht="24" spans="1:30">
      <c r="A142" s="3">
        <v>3</v>
      </c>
      <c r="B142" s="5" t="s">
        <v>555</v>
      </c>
      <c r="C142" s="9" t="s">
        <v>556</v>
      </c>
      <c r="D142" s="12"/>
      <c r="E142" s="12"/>
      <c r="F142" s="15" t="s">
        <v>609</v>
      </c>
      <c r="G142" s="12" t="s">
        <v>610</v>
      </c>
      <c r="H142" s="10" t="s">
        <v>611</v>
      </c>
      <c r="I142" s="10" t="s">
        <v>612</v>
      </c>
      <c r="J142" s="12">
        <f ca="1" t="shared" si="29"/>
        <v>0</v>
      </c>
      <c r="K142" s="10">
        <f ca="1" t="shared" si="30"/>
        <v>1</v>
      </c>
      <c r="L142" s="10">
        <f t="shared" si="31"/>
        <v>0</v>
      </c>
      <c r="M142" s="10">
        <v>0</v>
      </c>
      <c r="N142" s="10">
        <v>0</v>
      </c>
      <c r="O142" s="10" t="str">
        <f ca="1" t="shared" si="42"/>
        <v/>
      </c>
      <c r="P142" s="10" t="str">
        <f ca="1" t="shared" si="32"/>
        <v/>
      </c>
      <c r="Q142" s="10" t="str">
        <f ca="1" t="shared" si="33"/>
        <v/>
      </c>
      <c r="R142" s="10" t="str">
        <f ca="1" t="shared" si="34"/>
        <v/>
      </c>
      <c r="S142" s="10" t="str">
        <f ca="1" t="shared" si="35"/>
        <v/>
      </c>
      <c r="T142" s="10" t="str">
        <f ca="1" t="shared" si="43"/>
        <v>L30304141</v>
      </c>
      <c r="U142" s="10" t="str">
        <f ca="1" t="shared" si="36"/>
        <v>What is the meaning of "halo" ?</v>
      </c>
      <c r="V142" s="10" t="str">
        <f ca="1" t="shared" si="37"/>
        <v>wrong option1</v>
      </c>
      <c r="W142" s="10" t="str">
        <f ca="1" t="shared" si="38"/>
        <v>wrong option2</v>
      </c>
      <c r="X142" s="10" t="str">
        <f ca="1" t="shared" si="39"/>
        <v>wrong option3</v>
      </c>
      <c r="Y142" s="10" t="str">
        <f t="shared" si="40"/>
        <v/>
      </c>
      <c r="Z142" s="10" t="str">
        <f t="shared" si="41"/>
        <v/>
      </c>
      <c r="AA142" s="12"/>
      <c r="AB142" s="12"/>
      <c r="AC142" s="12"/>
      <c r="AD142" s="12"/>
    </row>
    <row r="143" ht="47" spans="1:30">
      <c r="A143" s="3">
        <v>3</v>
      </c>
      <c r="B143" s="5" t="s">
        <v>555</v>
      </c>
      <c r="C143" s="9" t="s">
        <v>556</v>
      </c>
      <c r="D143" s="12"/>
      <c r="E143" s="12"/>
      <c r="F143" s="15" t="s">
        <v>613</v>
      </c>
      <c r="G143" s="12" t="s">
        <v>614</v>
      </c>
      <c r="H143" s="12" t="s">
        <v>615</v>
      </c>
      <c r="I143" s="12" t="s">
        <v>616</v>
      </c>
      <c r="J143" s="12">
        <f ca="1" t="shared" si="29"/>
        <v>0</v>
      </c>
      <c r="K143" s="10">
        <f ca="1" t="shared" si="30"/>
        <v>1</v>
      </c>
      <c r="L143" s="10">
        <f t="shared" si="31"/>
        <v>0</v>
      </c>
      <c r="M143" s="10">
        <v>0</v>
      </c>
      <c r="N143" s="10">
        <v>0</v>
      </c>
      <c r="O143" s="10" t="str">
        <f ca="1" t="shared" si="42"/>
        <v/>
      </c>
      <c r="P143" s="10" t="str">
        <f ca="1" t="shared" si="32"/>
        <v/>
      </c>
      <c r="Q143" s="10" t="str">
        <f ca="1" t="shared" si="33"/>
        <v/>
      </c>
      <c r="R143" s="10" t="str">
        <f ca="1" t="shared" si="34"/>
        <v/>
      </c>
      <c r="S143" s="10" t="str">
        <f ca="1" t="shared" si="35"/>
        <v/>
      </c>
      <c r="T143" s="10" t="str">
        <f ca="1" t="shared" si="43"/>
        <v>L30304142</v>
      </c>
      <c r="U143" s="10" t="str">
        <f ca="1" t="shared" si="36"/>
        <v>What is the meaning of "ripple effect" ?</v>
      </c>
      <c r="V143" s="10" t="str">
        <f ca="1" t="shared" si="37"/>
        <v>wrong option1</v>
      </c>
      <c r="W143" s="10" t="str">
        <f ca="1" t="shared" si="38"/>
        <v>wrong option2</v>
      </c>
      <c r="X143" s="10" t="str">
        <f ca="1" t="shared" si="39"/>
        <v>wrong option3</v>
      </c>
      <c r="Y143" s="10" t="str">
        <f t="shared" si="40"/>
        <v/>
      </c>
      <c r="Z143" s="10" t="str">
        <f t="shared" si="41"/>
        <v/>
      </c>
      <c r="AA143" s="12"/>
      <c r="AB143" s="12"/>
      <c r="AC143" s="12"/>
      <c r="AD143" s="12"/>
    </row>
    <row r="144" ht="35" spans="1:30">
      <c r="A144" s="3">
        <v>3</v>
      </c>
      <c r="B144" s="5" t="s">
        <v>555</v>
      </c>
      <c r="C144" s="9" t="s">
        <v>556</v>
      </c>
      <c r="D144" s="12"/>
      <c r="E144" s="12"/>
      <c r="F144" s="15" t="s">
        <v>617</v>
      </c>
      <c r="G144" s="12" t="s">
        <v>618</v>
      </c>
      <c r="H144" s="12" t="s">
        <v>619</v>
      </c>
      <c r="I144" s="12" t="s">
        <v>620</v>
      </c>
      <c r="J144" s="12">
        <f ca="1" t="shared" si="29"/>
        <v>0</v>
      </c>
      <c r="K144" s="10">
        <f ca="1" t="shared" si="30"/>
        <v>1</v>
      </c>
      <c r="L144" s="10">
        <f t="shared" si="31"/>
        <v>0</v>
      </c>
      <c r="M144" s="10">
        <v>0</v>
      </c>
      <c r="N144" s="10">
        <v>0</v>
      </c>
      <c r="O144" s="10" t="str">
        <f ca="1" t="shared" si="42"/>
        <v/>
      </c>
      <c r="P144" s="10" t="str">
        <f ca="1" t="shared" si="32"/>
        <v/>
      </c>
      <c r="Q144" s="10" t="str">
        <f ca="1" t="shared" si="33"/>
        <v/>
      </c>
      <c r="R144" s="10" t="str">
        <f ca="1" t="shared" si="34"/>
        <v/>
      </c>
      <c r="S144" s="10" t="str">
        <f ca="1" t="shared" si="35"/>
        <v/>
      </c>
      <c r="T144" s="10" t="str">
        <f ca="1" t="shared" si="43"/>
        <v>L30304143</v>
      </c>
      <c r="U144" s="10" t="str">
        <f ca="1" t="shared" si="36"/>
        <v>What is the meaning of "Midas touch" ?</v>
      </c>
      <c r="V144" s="10" t="str">
        <f ca="1" t="shared" si="37"/>
        <v>wrong option1</v>
      </c>
      <c r="W144" s="10" t="str">
        <f ca="1" t="shared" si="38"/>
        <v>wrong option2</v>
      </c>
      <c r="X144" s="10" t="str">
        <f ca="1" t="shared" si="39"/>
        <v>wrong option3</v>
      </c>
      <c r="Y144" s="10" t="str">
        <f t="shared" si="40"/>
        <v/>
      </c>
      <c r="Z144" s="10" t="str">
        <f t="shared" si="41"/>
        <v/>
      </c>
      <c r="AA144" s="12"/>
      <c r="AB144" s="12"/>
      <c r="AC144" s="12"/>
      <c r="AD144" s="12"/>
    </row>
    <row r="145" ht="24" spans="1:30">
      <c r="A145" s="3">
        <v>3</v>
      </c>
      <c r="B145" s="5" t="s">
        <v>555</v>
      </c>
      <c r="C145" s="9" t="s">
        <v>556</v>
      </c>
      <c r="D145" s="12"/>
      <c r="E145" s="12"/>
      <c r="F145" s="15" t="s">
        <v>621</v>
      </c>
      <c r="G145" s="12" t="s">
        <v>622</v>
      </c>
      <c r="H145" s="12" t="s">
        <v>623</v>
      </c>
      <c r="I145" s="12" t="s">
        <v>624</v>
      </c>
      <c r="J145" s="12">
        <f ca="1" t="shared" si="29"/>
        <v>0</v>
      </c>
      <c r="K145" s="10">
        <f ca="1" t="shared" si="30"/>
        <v>1</v>
      </c>
      <c r="L145" s="10">
        <f t="shared" si="31"/>
        <v>0</v>
      </c>
      <c r="M145" s="10">
        <v>0</v>
      </c>
      <c r="N145" s="10">
        <v>0</v>
      </c>
      <c r="O145" s="10" t="str">
        <f ca="1" t="shared" si="42"/>
        <v/>
      </c>
      <c r="P145" s="10" t="str">
        <f ca="1" t="shared" si="32"/>
        <v/>
      </c>
      <c r="Q145" s="10" t="str">
        <f ca="1" t="shared" si="33"/>
        <v/>
      </c>
      <c r="R145" s="10" t="str">
        <f ca="1" t="shared" si="34"/>
        <v/>
      </c>
      <c r="S145" s="10" t="str">
        <f ca="1" t="shared" si="35"/>
        <v/>
      </c>
      <c r="T145" s="10" t="str">
        <f ca="1" t="shared" si="43"/>
        <v>L30304144</v>
      </c>
      <c r="U145" s="10" t="str">
        <f ca="1" t="shared" si="36"/>
        <v>What is the meaning of "Hot potato" ?</v>
      </c>
      <c r="V145" s="10" t="str">
        <f ca="1" t="shared" si="37"/>
        <v>wrong option1</v>
      </c>
      <c r="W145" s="10" t="str">
        <f ca="1" t="shared" si="38"/>
        <v>wrong option2</v>
      </c>
      <c r="X145" s="10" t="str">
        <f ca="1" t="shared" si="39"/>
        <v>wrong option3</v>
      </c>
      <c r="Y145" s="10" t="str">
        <f t="shared" si="40"/>
        <v/>
      </c>
      <c r="Z145" s="10" t="str">
        <f t="shared" si="41"/>
        <v/>
      </c>
      <c r="AA145" s="12"/>
      <c r="AB145" s="12"/>
      <c r="AC145" s="12"/>
      <c r="AD145" s="12"/>
    </row>
    <row r="146" ht="24" spans="1:30">
      <c r="A146" s="3">
        <v>3</v>
      </c>
      <c r="B146" s="5" t="s">
        <v>555</v>
      </c>
      <c r="C146" s="9" t="s">
        <v>556</v>
      </c>
      <c r="D146" s="12"/>
      <c r="E146" s="12"/>
      <c r="F146" s="15" t="s">
        <v>625</v>
      </c>
      <c r="G146" s="12" t="s">
        <v>626</v>
      </c>
      <c r="H146" s="12" t="s">
        <v>627</v>
      </c>
      <c r="I146" s="12" t="s">
        <v>628</v>
      </c>
      <c r="J146" s="12">
        <f ca="1" t="shared" si="29"/>
        <v>0</v>
      </c>
      <c r="K146" s="10">
        <f ca="1" t="shared" si="30"/>
        <v>1</v>
      </c>
      <c r="L146" s="10">
        <f t="shared" si="31"/>
        <v>1</v>
      </c>
      <c r="M146" s="10">
        <v>0</v>
      </c>
      <c r="N146" s="10">
        <v>0</v>
      </c>
      <c r="O146" s="10" t="str">
        <f ca="1" t="shared" si="42"/>
        <v/>
      </c>
      <c r="P146" s="10" t="str">
        <f ca="1" t="shared" si="32"/>
        <v/>
      </c>
      <c r="Q146" s="10" t="str">
        <f ca="1" t="shared" si="33"/>
        <v/>
      </c>
      <c r="R146" s="10" t="str">
        <f ca="1" t="shared" si="34"/>
        <v/>
      </c>
      <c r="S146" s="10" t="str">
        <f ca="1" t="shared" si="35"/>
        <v/>
      </c>
      <c r="T146" s="10" t="str">
        <f ca="1" t="shared" si="43"/>
        <v>L30304145</v>
      </c>
      <c r="U146" s="10" t="str">
        <f ca="1" t="shared" si="36"/>
        <v>What is the meaning of "Low-hanging fruit" ?</v>
      </c>
      <c r="V146" s="10" t="str">
        <f ca="1" t="shared" si="37"/>
        <v>wrong option1</v>
      </c>
      <c r="W146" s="10" t="str">
        <f ca="1" t="shared" si="38"/>
        <v>wrong option2</v>
      </c>
      <c r="X146" s="10" t="str">
        <f ca="1" t="shared" si="39"/>
        <v>wrong option3</v>
      </c>
      <c r="Y146" s="10" t="str">
        <f t="shared" si="40"/>
        <v>L40304145</v>
      </c>
      <c r="Z146" s="10" t="str">
        <f t="shared" si="41"/>
        <v>How to say "举手之劳的事情" ?</v>
      </c>
      <c r="AA146" s="12"/>
      <c r="AB146" s="12"/>
      <c r="AC146" s="12"/>
      <c r="AD146" s="12"/>
    </row>
    <row r="147" ht="24" spans="1:30">
      <c r="A147" s="3">
        <v>3</v>
      </c>
      <c r="B147" s="5" t="s">
        <v>555</v>
      </c>
      <c r="C147" s="9" t="s">
        <v>556</v>
      </c>
      <c r="D147" s="12"/>
      <c r="E147" s="12"/>
      <c r="F147" s="15" t="s">
        <v>629</v>
      </c>
      <c r="G147" s="12" t="s">
        <v>630</v>
      </c>
      <c r="H147" s="12" t="s">
        <v>631</v>
      </c>
      <c r="I147" s="12" t="s">
        <v>632</v>
      </c>
      <c r="J147" s="12">
        <f ca="1" t="shared" si="29"/>
        <v>1</v>
      </c>
      <c r="K147" s="10">
        <f ca="1" t="shared" si="30"/>
        <v>0</v>
      </c>
      <c r="L147" s="10">
        <f t="shared" si="31"/>
        <v>0</v>
      </c>
      <c r="M147" s="10">
        <v>0</v>
      </c>
      <c r="N147" s="10">
        <v>0</v>
      </c>
      <c r="O147" s="10" t="str">
        <f ca="1" t="shared" si="42"/>
        <v>L20304146</v>
      </c>
      <c r="P147" s="10" t="str">
        <f ca="1" t="shared" si="32"/>
        <v>What is the concept of "Forced to get married due to pregnancy" ?</v>
      </c>
      <c r="Q147" s="10" t="str">
        <f ca="1" t="shared" si="33"/>
        <v>wrong option1</v>
      </c>
      <c r="R147" s="10" t="str">
        <f ca="1" t="shared" si="34"/>
        <v>wrong option2</v>
      </c>
      <c r="S147" s="10" t="str">
        <f ca="1" t="shared" si="35"/>
        <v>wrong option3</v>
      </c>
      <c r="T147" s="10" t="str">
        <f ca="1" t="shared" si="43"/>
        <v/>
      </c>
      <c r="U147" s="10" t="str">
        <f ca="1" t="shared" si="36"/>
        <v/>
      </c>
      <c r="V147" s="10" t="str">
        <f ca="1" t="shared" si="37"/>
        <v/>
      </c>
      <c r="W147" s="10" t="str">
        <f ca="1" t="shared" si="38"/>
        <v/>
      </c>
      <c r="X147" s="10" t="str">
        <f ca="1" t="shared" si="39"/>
        <v/>
      </c>
      <c r="Y147" s="10" t="str">
        <f t="shared" si="40"/>
        <v/>
      </c>
      <c r="Z147" s="10" t="str">
        <f t="shared" si="41"/>
        <v/>
      </c>
      <c r="AA147" s="12"/>
      <c r="AB147" s="12"/>
      <c r="AC147" s="12"/>
      <c r="AD147" s="12"/>
    </row>
    <row r="148" ht="24" spans="1:30">
      <c r="A148" s="3">
        <v>3</v>
      </c>
      <c r="B148" s="5" t="s">
        <v>555</v>
      </c>
      <c r="C148" s="9" t="s">
        <v>556</v>
      </c>
      <c r="D148" s="12"/>
      <c r="E148" s="12"/>
      <c r="F148" s="15" t="s">
        <v>633</v>
      </c>
      <c r="G148" s="12" t="s">
        <v>634</v>
      </c>
      <c r="H148" s="12" t="s">
        <v>635</v>
      </c>
      <c r="I148" s="12" t="s">
        <v>636</v>
      </c>
      <c r="J148" s="12">
        <f ca="1" t="shared" si="29"/>
        <v>0</v>
      </c>
      <c r="K148" s="10">
        <f ca="1" t="shared" si="30"/>
        <v>1</v>
      </c>
      <c r="L148" s="10">
        <f t="shared" si="31"/>
        <v>0</v>
      </c>
      <c r="M148" s="10">
        <v>0</v>
      </c>
      <c r="N148" s="10">
        <v>0</v>
      </c>
      <c r="O148" s="10" t="str">
        <f ca="1" t="shared" si="42"/>
        <v/>
      </c>
      <c r="P148" s="10" t="str">
        <f ca="1" t="shared" si="32"/>
        <v/>
      </c>
      <c r="Q148" s="10" t="str">
        <f ca="1" t="shared" si="33"/>
        <v/>
      </c>
      <c r="R148" s="10" t="str">
        <f ca="1" t="shared" si="34"/>
        <v/>
      </c>
      <c r="S148" s="10" t="str">
        <f ca="1" t="shared" si="35"/>
        <v/>
      </c>
      <c r="T148" s="10" t="str">
        <f ca="1" t="shared" si="43"/>
        <v>L30304147</v>
      </c>
      <c r="U148" s="10" t="str">
        <f ca="1" t="shared" si="36"/>
        <v>What is the meaning of "Bucket list" ?</v>
      </c>
      <c r="V148" s="10" t="str">
        <f ca="1" t="shared" si="37"/>
        <v>wrong option1</v>
      </c>
      <c r="W148" s="10" t="str">
        <f ca="1" t="shared" si="38"/>
        <v>wrong option2</v>
      </c>
      <c r="X148" s="10" t="str">
        <f ca="1" t="shared" si="39"/>
        <v>wrong option3</v>
      </c>
      <c r="Y148" s="10" t="str">
        <f t="shared" si="40"/>
        <v/>
      </c>
      <c r="Z148" s="10" t="str">
        <f t="shared" si="41"/>
        <v/>
      </c>
      <c r="AA148" s="12"/>
      <c r="AB148" s="12"/>
      <c r="AC148" s="12"/>
      <c r="AD148" s="12"/>
    </row>
    <row r="149" ht="35" spans="1:30">
      <c r="A149" s="3">
        <v>3</v>
      </c>
      <c r="B149" s="5" t="s">
        <v>555</v>
      </c>
      <c r="C149" s="9" t="s">
        <v>556</v>
      </c>
      <c r="D149" s="12"/>
      <c r="E149" s="12"/>
      <c r="F149" s="15" t="s">
        <v>637</v>
      </c>
      <c r="G149" s="10" t="s">
        <v>638</v>
      </c>
      <c r="H149" s="10" t="s">
        <v>639</v>
      </c>
      <c r="I149" s="10" t="s">
        <v>616</v>
      </c>
      <c r="J149" s="12">
        <f ca="1" t="shared" si="29"/>
        <v>0</v>
      </c>
      <c r="K149" s="10">
        <f ca="1" t="shared" si="30"/>
        <v>1</v>
      </c>
      <c r="L149" s="10">
        <f t="shared" si="31"/>
        <v>0</v>
      </c>
      <c r="M149" s="10">
        <v>0</v>
      </c>
      <c r="N149" s="10">
        <v>0</v>
      </c>
      <c r="O149" s="10" t="str">
        <f ca="1" t="shared" si="42"/>
        <v/>
      </c>
      <c r="P149" s="10" t="str">
        <f ca="1" t="shared" si="32"/>
        <v/>
      </c>
      <c r="Q149" s="10" t="str">
        <f ca="1" t="shared" si="33"/>
        <v/>
      </c>
      <c r="R149" s="10" t="str">
        <f ca="1" t="shared" si="34"/>
        <v/>
      </c>
      <c r="S149" s="10" t="str">
        <f ca="1" t="shared" si="35"/>
        <v/>
      </c>
      <c r="T149" s="10" t="str">
        <f ca="1" t="shared" si="43"/>
        <v>L30304148</v>
      </c>
      <c r="U149" s="10" t="str">
        <f ca="1" t="shared" si="36"/>
        <v>What is the meaning of "chain reaction" ?</v>
      </c>
      <c r="V149" s="10" t="str">
        <f ca="1" t="shared" si="37"/>
        <v>wrong option1</v>
      </c>
      <c r="W149" s="10" t="str">
        <f ca="1" t="shared" si="38"/>
        <v>wrong option2</v>
      </c>
      <c r="X149" s="10" t="str">
        <f ca="1" t="shared" si="39"/>
        <v>wrong option3</v>
      </c>
      <c r="Y149" s="10" t="str">
        <f t="shared" si="40"/>
        <v/>
      </c>
      <c r="Z149" s="10" t="str">
        <f t="shared" si="41"/>
        <v/>
      </c>
      <c r="AA149" s="12"/>
      <c r="AB149" s="12"/>
      <c r="AC149" s="12"/>
      <c r="AD149" s="12"/>
    </row>
    <row r="150" ht="24" spans="1:30">
      <c r="A150" s="3">
        <v>3</v>
      </c>
      <c r="B150" s="5" t="s">
        <v>555</v>
      </c>
      <c r="C150" s="9" t="s">
        <v>556</v>
      </c>
      <c r="D150" s="12"/>
      <c r="E150" s="12"/>
      <c r="F150" s="15" t="s">
        <v>640</v>
      </c>
      <c r="G150" s="10" t="s">
        <v>641</v>
      </c>
      <c r="H150" s="10" t="s">
        <v>642</v>
      </c>
      <c r="I150" s="10" t="s">
        <v>643</v>
      </c>
      <c r="J150" s="12">
        <f ca="1" t="shared" si="29"/>
        <v>1</v>
      </c>
      <c r="K150" s="10">
        <f ca="1" t="shared" si="30"/>
        <v>0</v>
      </c>
      <c r="L150" s="10">
        <f t="shared" si="31"/>
        <v>0</v>
      </c>
      <c r="M150" s="10">
        <v>0</v>
      </c>
      <c r="N150" s="10">
        <v>0</v>
      </c>
      <c r="O150" s="10" t="str">
        <f ca="1" t="shared" si="42"/>
        <v>L20304149</v>
      </c>
      <c r="P150" s="10" t="str">
        <f ca="1" t="shared" si="32"/>
        <v>What is the concept of "a woman with whom a married man has an affair " ?</v>
      </c>
      <c r="Q150" s="10" t="str">
        <f ca="1" t="shared" si="33"/>
        <v>wrong option1</v>
      </c>
      <c r="R150" s="10" t="str">
        <f ca="1" t="shared" si="34"/>
        <v>wrong option2</v>
      </c>
      <c r="S150" s="10" t="str">
        <f ca="1" t="shared" si="35"/>
        <v>wrong option3</v>
      </c>
      <c r="T150" s="10" t="str">
        <f ca="1" t="shared" si="43"/>
        <v/>
      </c>
      <c r="U150" s="10" t="str">
        <f ca="1" t="shared" si="36"/>
        <v/>
      </c>
      <c r="V150" s="10" t="str">
        <f ca="1" t="shared" si="37"/>
        <v/>
      </c>
      <c r="W150" s="10" t="str">
        <f ca="1" t="shared" si="38"/>
        <v/>
      </c>
      <c r="X150" s="10" t="str">
        <f ca="1" t="shared" si="39"/>
        <v/>
      </c>
      <c r="Y150" s="10" t="str">
        <f t="shared" si="40"/>
        <v/>
      </c>
      <c r="Z150" s="10" t="str">
        <f t="shared" si="41"/>
        <v/>
      </c>
      <c r="AA150" s="12"/>
      <c r="AB150" s="12"/>
      <c r="AC150" s="12"/>
      <c r="AD150" s="12"/>
    </row>
    <row r="151" ht="24" spans="1:30">
      <c r="A151" s="3">
        <v>3</v>
      </c>
      <c r="B151" s="5" t="s">
        <v>555</v>
      </c>
      <c r="C151" s="9" t="s">
        <v>556</v>
      </c>
      <c r="D151" s="12"/>
      <c r="E151" s="12"/>
      <c r="F151" s="15" t="s">
        <v>644</v>
      </c>
      <c r="G151" s="10" t="s">
        <v>645</v>
      </c>
      <c r="H151" s="10" t="s">
        <v>646</v>
      </c>
      <c r="I151" s="10" t="s">
        <v>647</v>
      </c>
      <c r="J151" s="12">
        <f ca="1" t="shared" si="29"/>
        <v>1</v>
      </c>
      <c r="K151" s="10">
        <f ca="1" t="shared" si="30"/>
        <v>0</v>
      </c>
      <c r="L151" s="10">
        <f t="shared" si="31"/>
        <v>1</v>
      </c>
      <c r="M151" s="10">
        <v>0</v>
      </c>
      <c r="N151" s="10">
        <v>0</v>
      </c>
      <c r="O151" s="10" t="str">
        <f ca="1" t="shared" si="42"/>
        <v>L20304150</v>
      </c>
      <c r="P151" s="10" t="str">
        <f ca="1" t="shared" si="32"/>
        <v>What is the concept of "lucky as born in a rich family" ?</v>
      </c>
      <c r="Q151" s="10" t="str">
        <f ca="1" t="shared" si="33"/>
        <v>wrong option1</v>
      </c>
      <c r="R151" s="10" t="str">
        <f ca="1" t="shared" si="34"/>
        <v>wrong option2</v>
      </c>
      <c r="S151" s="10" t="str">
        <f ca="1" t="shared" si="35"/>
        <v>wrong option3</v>
      </c>
      <c r="T151" s="10" t="str">
        <f ca="1" t="shared" si="43"/>
        <v/>
      </c>
      <c r="U151" s="10" t="str">
        <f ca="1" t="shared" si="36"/>
        <v/>
      </c>
      <c r="V151" s="10" t="str">
        <f ca="1" t="shared" si="37"/>
        <v/>
      </c>
      <c r="W151" s="10" t="str">
        <f ca="1" t="shared" si="38"/>
        <v/>
      </c>
      <c r="X151" s="10" t="str">
        <f ca="1" t="shared" si="39"/>
        <v/>
      </c>
      <c r="Y151" s="10" t="str">
        <f t="shared" si="40"/>
        <v>L40304150</v>
      </c>
      <c r="Z151" s="10" t="str">
        <f t="shared" si="41"/>
        <v>How to say "出生在富裕家庭" ?</v>
      </c>
      <c r="AA151" s="12"/>
      <c r="AB151" s="12"/>
      <c r="AC151" s="12"/>
      <c r="AD151" s="12"/>
    </row>
    <row r="152" ht="24" spans="1:30">
      <c r="A152" s="3">
        <v>3</v>
      </c>
      <c r="B152" s="5" t="s">
        <v>555</v>
      </c>
      <c r="C152" s="9" t="s">
        <v>556</v>
      </c>
      <c r="D152" s="12"/>
      <c r="E152" s="12"/>
      <c r="F152" s="15" t="s">
        <v>648</v>
      </c>
      <c r="G152" s="10" t="s">
        <v>649</v>
      </c>
      <c r="H152" s="10" t="s">
        <v>650</v>
      </c>
      <c r="I152" s="10" t="s">
        <v>651</v>
      </c>
      <c r="J152" s="12">
        <f ca="1" t="shared" si="29"/>
        <v>0</v>
      </c>
      <c r="K152" s="10">
        <f ca="1" t="shared" si="30"/>
        <v>1</v>
      </c>
      <c r="L152" s="10">
        <f t="shared" si="31"/>
        <v>0</v>
      </c>
      <c r="M152" s="10">
        <v>0</v>
      </c>
      <c r="N152" s="10">
        <v>0</v>
      </c>
      <c r="O152" s="10" t="str">
        <f ca="1" t="shared" si="42"/>
        <v/>
      </c>
      <c r="P152" s="10" t="str">
        <f ca="1" t="shared" si="32"/>
        <v/>
      </c>
      <c r="Q152" s="10" t="str">
        <f ca="1" t="shared" si="33"/>
        <v/>
      </c>
      <c r="R152" s="10" t="str">
        <f ca="1" t="shared" si="34"/>
        <v/>
      </c>
      <c r="S152" s="10" t="str">
        <f ca="1" t="shared" si="35"/>
        <v/>
      </c>
      <c r="T152" s="10" t="str">
        <f ca="1" t="shared" si="43"/>
        <v>L30304151</v>
      </c>
      <c r="U152" s="10" t="str">
        <f ca="1" t="shared" si="36"/>
        <v>What is the meaning of "platform" ?</v>
      </c>
      <c r="V152" s="10" t="str">
        <f ca="1" t="shared" si="37"/>
        <v>wrong option1</v>
      </c>
      <c r="W152" s="10" t="str">
        <f ca="1" t="shared" si="38"/>
        <v>wrong option2</v>
      </c>
      <c r="X152" s="10" t="str">
        <f ca="1" t="shared" si="39"/>
        <v>wrong option3</v>
      </c>
      <c r="Y152" s="10" t="str">
        <f t="shared" si="40"/>
        <v/>
      </c>
      <c r="Z152" s="10" t="str">
        <f t="shared" si="41"/>
        <v/>
      </c>
      <c r="AA152" s="12"/>
      <c r="AB152" s="12"/>
      <c r="AC152" s="12"/>
      <c r="AD152" s="12"/>
    </row>
    <row r="153" ht="58" spans="1:30">
      <c r="A153" s="3">
        <v>3</v>
      </c>
      <c r="B153" s="5" t="s">
        <v>555</v>
      </c>
      <c r="C153" s="9" t="s">
        <v>556</v>
      </c>
      <c r="D153" s="12"/>
      <c r="E153" s="12"/>
      <c r="F153" s="15" t="s">
        <v>652</v>
      </c>
      <c r="G153" s="10" t="s">
        <v>653</v>
      </c>
      <c r="H153" s="10" t="s">
        <v>654</v>
      </c>
      <c r="I153" s="10" t="s">
        <v>655</v>
      </c>
      <c r="J153" s="12">
        <f ca="1" t="shared" si="29"/>
        <v>0</v>
      </c>
      <c r="K153" s="10">
        <f ca="1" t="shared" si="30"/>
        <v>1</v>
      </c>
      <c r="L153" s="10">
        <f t="shared" si="31"/>
        <v>0</v>
      </c>
      <c r="M153" s="10">
        <v>0</v>
      </c>
      <c r="N153" s="10">
        <v>0</v>
      </c>
      <c r="O153" s="10" t="str">
        <f ca="1" t="shared" si="42"/>
        <v/>
      </c>
      <c r="P153" s="10" t="str">
        <f ca="1" t="shared" si="32"/>
        <v/>
      </c>
      <c r="Q153" s="10" t="str">
        <f ca="1" t="shared" si="33"/>
        <v/>
      </c>
      <c r="R153" s="10" t="str">
        <f ca="1" t="shared" si="34"/>
        <v/>
      </c>
      <c r="S153" s="10" t="str">
        <f ca="1" t="shared" si="35"/>
        <v/>
      </c>
      <c r="T153" s="10" t="str">
        <f ca="1" t="shared" si="43"/>
        <v>L30304152</v>
      </c>
      <c r="U153" s="10" t="str">
        <f ca="1" t="shared" si="36"/>
        <v>What is the meaning of "housing bubble" ?</v>
      </c>
      <c r="V153" s="10" t="str">
        <f ca="1" t="shared" si="37"/>
        <v>wrong option1</v>
      </c>
      <c r="W153" s="10" t="str">
        <f ca="1" t="shared" si="38"/>
        <v>wrong option2</v>
      </c>
      <c r="X153" s="10" t="str">
        <f ca="1" t="shared" si="39"/>
        <v>wrong option3</v>
      </c>
      <c r="Y153" s="10" t="str">
        <f t="shared" si="40"/>
        <v/>
      </c>
      <c r="Z153" s="10" t="str">
        <f t="shared" si="41"/>
        <v/>
      </c>
      <c r="AA153" s="12"/>
      <c r="AB153" s="12"/>
      <c r="AC153" s="12"/>
      <c r="AD153" s="12"/>
    </row>
    <row r="154" ht="47" spans="1:30">
      <c r="A154" s="3">
        <v>3</v>
      </c>
      <c r="B154" s="5" t="s">
        <v>555</v>
      </c>
      <c r="C154" s="9" t="s">
        <v>556</v>
      </c>
      <c r="D154" s="12"/>
      <c r="E154" s="12"/>
      <c r="F154" s="15" t="s">
        <v>656</v>
      </c>
      <c r="G154" s="12" t="s">
        <v>657</v>
      </c>
      <c r="H154" s="12" t="s">
        <v>658</v>
      </c>
      <c r="I154" s="12" t="s">
        <v>659</v>
      </c>
      <c r="J154" s="12">
        <f ca="1" t="shared" si="29"/>
        <v>1</v>
      </c>
      <c r="K154" s="10">
        <f ca="1" t="shared" si="30"/>
        <v>0</v>
      </c>
      <c r="L154" s="10">
        <f t="shared" si="31"/>
        <v>0</v>
      </c>
      <c r="M154" s="10">
        <v>0</v>
      </c>
      <c r="N154" s="10">
        <v>0</v>
      </c>
      <c r="O154" s="10" t="str">
        <f ca="1" t="shared" si="42"/>
        <v>L20304153</v>
      </c>
      <c r="P154" s="10" t="str">
        <f ca="1" t="shared" si="32"/>
        <v>What is the concept of "A president whose period of office will soon end and will not be elected again" ?</v>
      </c>
      <c r="Q154" s="10" t="str">
        <f ca="1" t="shared" si="33"/>
        <v>wrong option1</v>
      </c>
      <c r="R154" s="10" t="str">
        <f ca="1" t="shared" si="34"/>
        <v>wrong option2</v>
      </c>
      <c r="S154" s="10" t="str">
        <f ca="1" t="shared" si="35"/>
        <v>wrong option3</v>
      </c>
      <c r="T154" s="10" t="str">
        <f ca="1" t="shared" si="43"/>
        <v/>
      </c>
      <c r="U154" s="10" t="str">
        <f ca="1" t="shared" si="36"/>
        <v/>
      </c>
      <c r="V154" s="10" t="str">
        <f ca="1" t="shared" si="37"/>
        <v/>
      </c>
      <c r="W154" s="10" t="str">
        <f ca="1" t="shared" si="38"/>
        <v/>
      </c>
      <c r="X154" s="10" t="str">
        <f ca="1" t="shared" si="39"/>
        <v/>
      </c>
      <c r="Y154" s="10" t="str">
        <f t="shared" si="40"/>
        <v/>
      </c>
      <c r="Z154" s="10" t="str">
        <f t="shared" si="41"/>
        <v/>
      </c>
      <c r="AA154" s="12"/>
      <c r="AB154" s="12"/>
      <c r="AC154" s="12"/>
      <c r="AD154" s="12"/>
    </row>
    <row r="155" ht="24" spans="1:30">
      <c r="A155" s="3">
        <v>3</v>
      </c>
      <c r="B155" s="5" t="s">
        <v>555</v>
      </c>
      <c r="C155" s="9" t="s">
        <v>556</v>
      </c>
      <c r="D155" s="12"/>
      <c r="E155" s="12"/>
      <c r="F155" s="15" t="s">
        <v>660</v>
      </c>
      <c r="G155" s="12" t="s">
        <v>661</v>
      </c>
      <c r="H155" s="12" t="s">
        <v>662</v>
      </c>
      <c r="I155" s="12" t="s">
        <v>663</v>
      </c>
      <c r="J155" s="12">
        <f ca="1" t="shared" si="29"/>
        <v>0</v>
      </c>
      <c r="K155" s="10">
        <f ca="1" t="shared" si="30"/>
        <v>1</v>
      </c>
      <c r="L155" s="10">
        <f t="shared" si="31"/>
        <v>0</v>
      </c>
      <c r="M155" s="10">
        <v>0</v>
      </c>
      <c r="N155" s="10">
        <v>0</v>
      </c>
      <c r="O155" s="10" t="str">
        <f ca="1" t="shared" si="42"/>
        <v/>
      </c>
      <c r="P155" s="10" t="str">
        <f ca="1" t="shared" si="32"/>
        <v/>
      </c>
      <c r="Q155" s="10" t="str">
        <f ca="1" t="shared" si="33"/>
        <v/>
      </c>
      <c r="R155" s="10" t="str">
        <f ca="1" t="shared" si="34"/>
        <v/>
      </c>
      <c r="S155" s="10" t="str">
        <f ca="1" t="shared" si="35"/>
        <v/>
      </c>
      <c r="T155" s="10" t="str">
        <f ca="1" t="shared" si="43"/>
        <v>L30304154</v>
      </c>
      <c r="U155" s="10" t="str">
        <f ca="1" t="shared" si="36"/>
        <v>What is the meaning of "early bird" ?</v>
      </c>
      <c r="V155" s="10" t="str">
        <f ca="1" t="shared" si="37"/>
        <v>wrong option1</v>
      </c>
      <c r="W155" s="10" t="str">
        <f ca="1" t="shared" si="38"/>
        <v>wrong option2</v>
      </c>
      <c r="X155" s="10" t="str">
        <f ca="1" t="shared" si="39"/>
        <v>wrong option3</v>
      </c>
      <c r="Y155" s="10" t="str">
        <f t="shared" si="40"/>
        <v/>
      </c>
      <c r="Z155" s="10" t="str">
        <f t="shared" si="41"/>
        <v/>
      </c>
      <c r="AA155" s="12"/>
      <c r="AB155" s="12"/>
      <c r="AC155" s="12"/>
      <c r="AD155" s="12"/>
    </row>
    <row r="156" ht="35" spans="1:30">
      <c r="A156" s="3">
        <v>3</v>
      </c>
      <c r="B156" s="5" t="s">
        <v>555</v>
      </c>
      <c r="C156" s="9" t="s">
        <v>556</v>
      </c>
      <c r="D156" s="12"/>
      <c r="E156" s="12"/>
      <c r="F156" s="15" t="s">
        <v>664</v>
      </c>
      <c r="G156" s="12" t="s">
        <v>665</v>
      </c>
      <c r="H156" s="12" t="s">
        <v>666</v>
      </c>
      <c r="I156" s="12" t="s">
        <v>667</v>
      </c>
      <c r="J156" s="12">
        <f ca="1" t="shared" si="29"/>
        <v>0</v>
      </c>
      <c r="K156" s="10">
        <f ca="1" t="shared" si="30"/>
        <v>1</v>
      </c>
      <c r="L156" s="10">
        <f t="shared" si="31"/>
        <v>0</v>
      </c>
      <c r="M156" s="10">
        <v>0</v>
      </c>
      <c r="N156" s="10">
        <v>0</v>
      </c>
      <c r="O156" s="10" t="str">
        <f ca="1" t="shared" si="42"/>
        <v/>
      </c>
      <c r="P156" s="10" t="str">
        <f ca="1" t="shared" si="32"/>
        <v/>
      </c>
      <c r="Q156" s="10" t="str">
        <f ca="1" t="shared" si="33"/>
        <v/>
      </c>
      <c r="R156" s="10" t="str">
        <f ca="1" t="shared" si="34"/>
        <v/>
      </c>
      <c r="S156" s="10" t="str">
        <f ca="1" t="shared" si="35"/>
        <v/>
      </c>
      <c r="T156" s="10" t="str">
        <f ca="1" t="shared" si="43"/>
        <v>L30304155</v>
      </c>
      <c r="U156" s="10" t="str">
        <f ca="1" t="shared" si="36"/>
        <v>What is the meaning of "ostrich policy" ?</v>
      </c>
      <c r="V156" s="10" t="str">
        <f ca="1" t="shared" si="37"/>
        <v>wrong option1</v>
      </c>
      <c r="W156" s="10" t="str">
        <f ca="1" t="shared" si="38"/>
        <v>wrong option2</v>
      </c>
      <c r="X156" s="10" t="str">
        <f ca="1" t="shared" si="39"/>
        <v>wrong option3</v>
      </c>
      <c r="Y156" s="10" t="str">
        <f t="shared" si="40"/>
        <v/>
      </c>
      <c r="Z156" s="10" t="str">
        <f t="shared" si="41"/>
        <v/>
      </c>
      <c r="AA156" s="12"/>
      <c r="AB156" s="12"/>
      <c r="AC156" s="12"/>
      <c r="AD156" s="12"/>
    </row>
    <row r="157" ht="24" spans="1:30">
      <c r="A157" s="3">
        <v>3</v>
      </c>
      <c r="B157" s="5" t="s">
        <v>555</v>
      </c>
      <c r="C157" s="9" t="s">
        <v>556</v>
      </c>
      <c r="D157" s="12"/>
      <c r="E157" s="12"/>
      <c r="F157" s="15" t="s">
        <v>668</v>
      </c>
      <c r="G157" s="12" t="s">
        <v>669</v>
      </c>
      <c r="H157" s="12" t="s">
        <v>670</v>
      </c>
      <c r="I157" s="12" t="s">
        <v>671</v>
      </c>
      <c r="J157" s="12">
        <f ca="1" t="shared" si="29"/>
        <v>0</v>
      </c>
      <c r="K157" s="10">
        <f ca="1" t="shared" si="30"/>
        <v>1</v>
      </c>
      <c r="L157" s="10">
        <f t="shared" si="31"/>
        <v>0</v>
      </c>
      <c r="M157" s="10">
        <v>0</v>
      </c>
      <c r="N157" s="10">
        <v>0</v>
      </c>
      <c r="O157" s="10" t="str">
        <f ca="1" t="shared" si="42"/>
        <v/>
      </c>
      <c r="P157" s="10" t="str">
        <f ca="1" t="shared" si="32"/>
        <v/>
      </c>
      <c r="Q157" s="10" t="str">
        <f ca="1" t="shared" si="33"/>
        <v/>
      </c>
      <c r="R157" s="10" t="str">
        <f ca="1" t="shared" si="34"/>
        <v/>
      </c>
      <c r="S157" s="10" t="str">
        <f ca="1" t="shared" si="35"/>
        <v/>
      </c>
      <c r="T157" s="10" t="str">
        <f ca="1" t="shared" ref="T157:T158" si="44">IF(K157=1,CONCATENATE("L3",$F157),"")</f>
        <v>L30304156</v>
      </c>
      <c r="U157" s="10" t="str">
        <f ca="1" t="shared" si="36"/>
        <v>What is the meaning of "crocodile tears" ?</v>
      </c>
      <c r="V157" s="10" t="str">
        <f ca="1" t="shared" si="37"/>
        <v>wrong option1</v>
      </c>
      <c r="W157" s="10" t="str">
        <f ca="1" t="shared" si="38"/>
        <v>wrong option2</v>
      </c>
      <c r="X157" s="10" t="str">
        <f ca="1" t="shared" si="39"/>
        <v>wrong option3</v>
      </c>
      <c r="Y157" s="10" t="str">
        <f t="shared" si="40"/>
        <v/>
      </c>
      <c r="Z157" s="10" t="str">
        <f t="shared" si="41"/>
        <v/>
      </c>
      <c r="AA157" s="12"/>
      <c r="AB157" s="12"/>
      <c r="AC157" s="12"/>
      <c r="AD157" s="12"/>
    </row>
    <row r="158" ht="24" spans="1:30">
      <c r="A158" s="3">
        <v>3</v>
      </c>
      <c r="B158" s="5" t="s">
        <v>555</v>
      </c>
      <c r="C158" s="9" t="s">
        <v>556</v>
      </c>
      <c r="D158" s="12"/>
      <c r="E158" s="12"/>
      <c r="F158" s="15" t="s">
        <v>672</v>
      </c>
      <c r="G158" s="12" t="s">
        <v>673</v>
      </c>
      <c r="H158" s="12" t="s">
        <v>674</v>
      </c>
      <c r="I158" s="12" t="s">
        <v>675</v>
      </c>
      <c r="J158" s="12">
        <f ca="1" t="shared" si="29"/>
        <v>0</v>
      </c>
      <c r="K158" s="10">
        <f ca="1" t="shared" si="30"/>
        <v>1</v>
      </c>
      <c r="L158" s="10">
        <f t="shared" si="31"/>
        <v>1</v>
      </c>
      <c r="M158" s="10">
        <v>0</v>
      </c>
      <c r="N158" s="10">
        <v>0</v>
      </c>
      <c r="O158" s="10" t="str">
        <f ca="1" t="shared" si="42"/>
        <v/>
      </c>
      <c r="P158" s="10" t="str">
        <f ca="1" t="shared" si="32"/>
        <v/>
      </c>
      <c r="Q158" s="10" t="str">
        <f ca="1" t="shared" si="33"/>
        <v/>
      </c>
      <c r="R158" s="10" t="str">
        <f ca="1" t="shared" si="34"/>
        <v/>
      </c>
      <c r="S158" s="10" t="str">
        <f ca="1" t="shared" si="35"/>
        <v/>
      </c>
      <c r="T158" s="10" t="str">
        <f ca="1" t="shared" si="44"/>
        <v>L30304157</v>
      </c>
      <c r="U158" s="10" t="str">
        <f ca="1" t="shared" si="36"/>
        <v>What is the meaning of "straight guy" ?</v>
      </c>
      <c r="V158" s="10" t="str">
        <f ca="1" t="shared" si="37"/>
        <v>wrong option1</v>
      </c>
      <c r="W158" s="10" t="str">
        <f ca="1" t="shared" si="38"/>
        <v>wrong option2</v>
      </c>
      <c r="X158" s="10" t="str">
        <f ca="1" t="shared" si="39"/>
        <v>wrong option3</v>
      </c>
      <c r="Y158" s="10" t="str">
        <f t="shared" si="40"/>
        <v>L40304157</v>
      </c>
      <c r="Z158" s="10" t="str">
        <f t="shared" si="41"/>
        <v>How to say "直男,异性恋的男人" ?</v>
      </c>
      <c r="AA158" s="12"/>
      <c r="AB158" s="12"/>
      <c r="AC158" s="12"/>
      <c r="AD158" s="12"/>
    </row>
    <row r="159" spans="3:30">
      <c r="C159" s="9"/>
      <c r="D159" s="12"/>
      <c r="E159" s="12"/>
      <c r="F159" s="26"/>
      <c r="G159" s="2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3:30">
      <c r="C160" s="9"/>
      <c r="D160" s="12"/>
      <c r="E160" s="12"/>
      <c r="F160" s="2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="2" customFormat="1" spans="3:30">
      <c r="C161" s="9"/>
      <c r="D161" s="12"/>
      <c r="E161" s="12"/>
      <c r="F161" s="2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="2" customFormat="1" spans="3:30">
      <c r="C162" s="9"/>
      <c r="D162" s="12"/>
      <c r="E162" s="12"/>
      <c r="F162" s="2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="2" customFormat="1" spans="3:30">
      <c r="C163" s="9"/>
      <c r="D163" s="12"/>
      <c r="E163" s="12"/>
      <c r="F163" s="2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="2" customFormat="1" spans="3:30">
      <c r="C164" s="9"/>
      <c r="D164" s="12"/>
      <c r="E164" s="12"/>
      <c r="F164" s="2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="2" customFormat="1" spans="3:30">
      <c r="C165" s="9"/>
      <c r="D165" s="12"/>
      <c r="E165" s="12"/>
      <c r="F165" s="2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="2" customFormat="1" spans="3:30">
      <c r="C166" s="9"/>
      <c r="D166" s="12"/>
      <c r="E166" s="12"/>
      <c r="F166" s="2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="2" customFormat="1" spans="3:30">
      <c r="C167" s="9"/>
      <c r="D167" s="12"/>
      <c r="E167" s="12"/>
      <c r="F167" s="2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="2" customFormat="1" spans="3:30">
      <c r="C168" s="9"/>
      <c r="D168" s="12"/>
      <c r="E168" s="12"/>
      <c r="F168" s="2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="2" customFormat="1" spans="3:30">
      <c r="C169" s="9"/>
      <c r="D169" s="12"/>
      <c r="E169" s="12"/>
      <c r="F169" s="2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="2" customFormat="1" spans="3:30">
      <c r="C170" s="9"/>
      <c r="D170" s="12"/>
      <c r="E170" s="12"/>
      <c r="F170" s="2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="2" customFormat="1" spans="3:30">
      <c r="C171" s="9"/>
      <c r="D171" s="12"/>
      <c r="E171" s="12"/>
      <c r="F171" s="2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="2" customFormat="1" spans="3:30">
      <c r="C172" s="9"/>
      <c r="D172" s="12"/>
      <c r="E172" s="12"/>
      <c r="F172" s="2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="2" customFormat="1" spans="3:30">
      <c r="C173" s="9"/>
      <c r="D173" s="12"/>
      <c r="E173" s="12"/>
      <c r="F173" s="2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="2" customFormat="1" spans="3:30">
      <c r="C174" s="9"/>
      <c r="D174" s="12"/>
      <c r="E174" s="12"/>
      <c r="F174" s="2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="2" customFormat="1" spans="3:30">
      <c r="C175" s="9"/>
      <c r="D175" s="12"/>
      <c r="E175" s="12"/>
      <c r="F175" s="2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="2" customFormat="1" spans="3:30">
      <c r="C176" s="9"/>
      <c r="D176" s="12"/>
      <c r="E176" s="12"/>
      <c r="F176" s="2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="2" customFormat="1" spans="3:30">
      <c r="C177" s="9"/>
      <c r="D177" s="12"/>
      <c r="E177" s="12"/>
      <c r="F177" s="2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="2" customFormat="1" spans="3:30">
      <c r="C178" s="9"/>
      <c r="D178" s="12"/>
      <c r="E178" s="12"/>
      <c r="F178" s="2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="2" customFormat="1" spans="3:30">
      <c r="C179" s="9"/>
      <c r="D179" s="12"/>
      <c r="E179" s="12"/>
      <c r="F179" s="2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="2" customFormat="1" spans="3:30">
      <c r="C180" s="9"/>
      <c r="D180" s="12"/>
      <c r="E180" s="12"/>
      <c r="F180" s="2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="2" customFormat="1" spans="3:30">
      <c r="C181" s="9"/>
      <c r="D181" s="12"/>
      <c r="E181" s="12"/>
      <c r="F181" s="2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2021-06-10T19:04:00Z</dcterms:created>
  <cp:lastPrinted>2021-06-11T10:02:00Z</cp:lastPrinted>
  <dcterms:modified xsi:type="dcterms:W3CDTF">2021-07-18T00:01:20Z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