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400"/>
  </bookViews>
  <sheets>
    <sheet name="unit 4" sheetId="3" r:id="rId1"/>
  </sheets>
  <calcPr calcId="144525"/>
</workbook>
</file>

<file path=xl/sharedStrings.xml><?xml version="1.0" encoding="utf-8"?>
<sst xmlns="http://schemas.openxmlformats.org/spreadsheetml/2006/main" count="567">
  <si>
    <t>Unit</t>
  </si>
  <si>
    <t>ConceptID</t>
  </si>
  <si>
    <t>Concept</t>
  </si>
  <si>
    <t>Sub-Concept 1</t>
  </si>
  <si>
    <t>Sub-Concept 2</t>
  </si>
  <si>
    <t>ExampleID</t>
  </si>
  <si>
    <t>Example</t>
  </si>
  <si>
    <t>Meaning</t>
  </si>
  <si>
    <t>Meaning（中文）</t>
  </si>
  <si>
    <t>level_2</t>
  </si>
  <si>
    <t>level_3</t>
  </si>
  <si>
    <t>level_4</t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</si>
  <si>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</si>
  <si>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</si>
  <si>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</si>
  <si>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</si>
  <si>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</si>
  <si>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</si>
  <si>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</si>
  <si>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</si>
  <si>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</si>
  <si>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wrong option 1</t>
  </si>
  <si>
    <t>wrong option 2</t>
  </si>
  <si>
    <t>wrong option 3</t>
  </si>
  <si>
    <t>QueationL4ID</t>
  </si>
  <si>
    <t>Queation_L4</t>
  </si>
  <si>
    <t>0401</t>
  </si>
  <si>
    <t>General &amp; particular</t>
  </si>
  <si>
    <t>0401001</t>
  </si>
  <si>
    <t>A man in the street</t>
  </si>
  <si>
    <t>There is a person in the street</t>
  </si>
  <si>
    <t>街上有一个男人</t>
  </si>
  <si>
    <t>0401002</t>
  </si>
  <si>
    <t>The man in the street</t>
  </si>
  <si>
    <t>The average person</t>
  </si>
  <si>
    <t>普通人</t>
  </si>
  <si>
    <t>0401003</t>
  </si>
  <si>
    <t>A woman with a child</t>
  </si>
  <si>
    <t>A woman with a child next to her</t>
  </si>
  <si>
    <t>带一个小孩的女人</t>
  </si>
  <si>
    <t>0401004</t>
  </si>
  <si>
    <t>A woman with child</t>
  </si>
  <si>
    <r>
      <rPr>
        <sz val="12"/>
        <rFont val="Times New Roman"/>
        <charset val="134"/>
      </rPr>
      <t xml:space="preserve">A </t>
    </r>
    <r>
      <rPr>
        <sz val="12"/>
        <rFont val="Times New Roman"/>
        <charset val="134"/>
      </rPr>
      <t xml:space="preserve">pregnant </t>
    </r>
    <r>
      <rPr>
        <sz val="12"/>
        <rFont val="Times New Roman"/>
        <charset val="134"/>
      </rPr>
      <t>woman</t>
    </r>
  </si>
  <si>
    <t>怀孕的女人</t>
  </si>
  <si>
    <t>0401005</t>
  </si>
  <si>
    <t>An ordinary Joe</t>
  </si>
  <si>
    <r>
      <rPr>
        <sz val="12"/>
        <rFont val="Times New Roman"/>
        <charset val="134"/>
      </rPr>
      <t xml:space="preserve">An ordinary </t>
    </r>
    <r>
      <rPr>
        <sz val="12"/>
        <rFont val="Times New Roman"/>
        <charset val="134"/>
      </rPr>
      <t>person</t>
    </r>
  </si>
  <si>
    <t>0402</t>
  </si>
  <si>
    <t>Functional shift</t>
  </si>
  <si>
    <t>Noun&gt;verb</t>
  </si>
  <si>
    <t>0402006</t>
  </si>
  <si>
    <t>His weight ballooned to 200 kilos</t>
  </si>
  <si>
    <t>His weight raised rapidly to 200 kilos</t>
  </si>
  <si>
    <t>他的体重猛增到200公斤</t>
  </si>
  <si>
    <t>0402007</t>
  </si>
  <si>
    <t>Tutorial centers mushroomed across the country</t>
  </si>
  <si>
    <t>Tutorial centers grows very quickly</t>
  </si>
  <si>
    <t>生长得很快</t>
  </si>
  <si>
    <t>0402008</t>
  </si>
  <si>
    <t>The office was sandwiched between two tall buildings</t>
  </si>
  <si>
    <t>The office was in a narrow space between two buildings</t>
  </si>
  <si>
    <t>这个办公室像三明治一样被夹在两栋楼中间</t>
  </si>
  <si>
    <t>0402009</t>
  </si>
  <si>
    <t>He was nursing a drink in his hand</t>
  </si>
  <si>
    <t>Holding a drink gently in hand</t>
  </si>
  <si>
    <t>他手里温柔地捧着一杯饮料</t>
  </si>
  <si>
    <t>0402010</t>
  </si>
  <si>
    <t>We hammered out an agreement</t>
  </si>
  <si>
    <t>We discuss vehemently in order to reach an understanding</t>
  </si>
  <si>
    <t>我们热烈讨论并且敲定了结果</t>
  </si>
  <si>
    <t>0402011</t>
  </si>
  <si>
    <t>They were jockeying for power and position</t>
  </si>
  <si>
    <t>They fighting for power and position</t>
  </si>
  <si>
    <t>他们为权力和地位斗争</t>
  </si>
  <si>
    <t>0402012</t>
  </si>
  <si>
    <t>jockey</t>
  </si>
  <si>
    <r>
      <rPr>
        <sz val="12"/>
        <rFont val="Times New Roman"/>
        <charset val="134"/>
      </rPr>
      <t>A person who rides a horse in race</t>
    </r>
    <r>
      <rPr>
        <sz val="12"/>
        <rFont val="Times New Roman"/>
        <charset val="134"/>
      </rPr>
      <t>s</t>
    </r>
  </si>
  <si>
    <t>马术师</t>
  </si>
  <si>
    <t>0402013</t>
  </si>
  <si>
    <t>The US and China papered over their differences</t>
  </si>
  <si>
    <t>The US and China tried to cover up their disagreements</t>
  </si>
  <si>
    <t>美国和中国掩盖他们的意见不合</t>
  </si>
  <si>
    <t>0402014</t>
  </si>
  <si>
    <t>His parents shipped him off overseas</t>
  </si>
  <si>
    <t>He was sent abroad by his parents</t>
  </si>
  <si>
    <t>他被他父母送出国</t>
  </si>
  <si>
    <t>0402015</t>
  </si>
  <si>
    <t>He was eclipsed by his older brother</t>
  </si>
  <si>
    <r>
      <rPr>
        <sz val="12"/>
        <rFont val="Times New Roman"/>
        <charset val="134"/>
      </rPr>
      <t>H</t>
    </r>
    <r>
      <rPr>
        <sz val="12"/>
        <rFont val="Times New Roman"/>
        <charset val="134"/>
      </rPr>
      <t>is</t>
    </r>
    <r>
      <rPr>
        <sz val="12"/>
        <rFont val="Times New Roman"/>
        <charset val="134"/>
      </rPr>
      <t xml:space="preserve"> older </t>
    </r>
    <r>
      <rPr>
        <sz val="12"/>
        <rFont val="Times New Roman"/>
        <charset val="134"/>
      </rPr>
      <t>brother</t>
    </r>
    <r>
      <rPr>
        <sz val="12"/>
        <rFont val="Times New Roman"/>
        <charset val="134"/>
      </rPr>
      <t xml:space="preserve"> makes him look smaller and unimportant</t>
    </r>
  </si>
  <si>
    <t>他在他哥哥面前显得黯然失色</t>
  </si>
  <si>
    <t>0402016</t>
  </si>
  <si>
    <t>eclipse</t>
  </si>
  <si>
    <t>When the sun is blocked out by the moon</t>
  </si>
  <si>
    <t>日食</t>
  </si>
  <si>
    <t>0402017</t>
  </si>
  <si>
    <t>The ball arrowed into the net</t>
  </si>
  <si>
    <t>The ball was kicked into the net</t>
  </si>
  <si>
    <t>球很快很准</t>
  </si>
  <si>
    <t>0402018</t>
  </si>
  <si>
    <t>He combed the data for details</t>
  </si>
  <si>
    <t>He looked at the data carefully</t>
  </si>
  <si>
    <t>他对数据进行了仔细搜索</t>
  </si>
  <si>
    <t>0402019</t>
  </si>
  <si>
    <t>He was needled for his ineptitude</t>
  </si>
  <si>
    <t>He was vitiated because of his incompetence</t>
  </si>
  <si>
    <t>他因为他的无能被用言语刺激</t>
  </si>
  <si>
    <t>0402020</t>
  </si>
  <si>
    <t>Don’t keep your troubles bottled up</t>
  </si>
  <si>
    <t>You shouldn't hide the trouble in your heart</t>
  </si>
  <si>
    <t>你不应该把事情都藏在心里</t>
  </si>
  <si>
    <t>0402021</t>
  </si>
  <si>
    <t>She breezed into the room</t>
  </si>
  <si>
    <t>She went into the room in a casual way</t>
  </si>
  <si>
    <t>她悠闲地走进房间</t>
  </si>
  <si>
    <t>0402022</t>
  </si>
  <si>
    <t>The effects of the pandemic rippled across the economy</t>
  </si>
  <si>
    <t>The impact of the pandemic affects the entire economy</t>
  </si>
  <si>
    <t>大流行的影响波及整个经济</t>
  </si>
  <si>
    <t>0402023</t>
  </si>
  <si>
    <t>Sunday dawned bright and beautiful</t>
  </si>
  <si>
    <t>The sunrise on Sunday is bright and beautiful</t>
  </si>
  <si>
    <t>星期天的黎明明媚而美丽</t>
  </si>
  <si>
    <t>0402024</t>
  </si>
  <si>
    <t>It dawned on me that he was cheating</t>
  </si>
  <si>
    <t>I suddenly realized that he was cheating</t>
  </si>
  <si>
    <t>我突然意识到他在作弊</t>
  </si>
  <si>
    <t>0402025</t>
  </si>
  <si>
    <t>He was toying with the idea of studying overseas</t>
  </si>
  <si>
    <r>
      <rPr>
        <sz val="12"/>
        <rFont val="Times New Roman"/>
        <charset val="134"/>
      </rPr>
      <t xml:space="preserve">He was considering </t>
    </r>
    <r>
      <rPr>
        <sz val="12"/>
        <rFont val="Times New Roman"/>
        <charset val="134"/>
      </rPr>
      <t>th</t>
    </r>
    <r>
      <rPr>
        <sz val="12"/>
        <rFont val="Times New Roman"/>
        <charset val="134"/>
      </rPr>
      <t>e</t>
    </r>
    <r>
      <rPr>
        <sz val="12"/>
        <rFont val="Times New Roman"/>
        <charset val="134"/>
      </rPr>
      <t xml:space="preserve"> idea</t>
    </r>
    <r>
      <rPr>
        <sz val="12"/>
        <rFont val="Times New Roman"/>
        <charset val="134"/>
      </rPr>
      <t xml:space="preserve"> of studying overseas</t>
    </r>
  </si>
  <si>
    <t>他在琢磨出国留学的念头</t>
  </si>
  <si>
    <t>0402026</t>
  </si>
  <si>
    <t>He sponges off his brother</t>
  </si>
  <si>
    <t>He depends on his brother for support</t>
  </si>
  <si>
    <t>他依靠他的兄弟生活</t>
  </si>
  <si>
    <t>0402027</t>
  </si>
  <si>
    <t>Stocks cratered on virus fears</t>
  </si>
  <si>
    <t>The stock market collapsed due to virus concerns</t>
  </si>
  <si>
    <t>股市由于病毒大跌</t>
  </si>
  <si>
    <t>0402028</t>
  </si>
  <si>
    <t>couch potato</t>
  </si>
  <si>
    <t>A person who lying in the sofa all day</t>
  </si>
  <si>
    <t>整天躺在沙发上的人</t>
  </si>
  <si>
    <t>0402029</t>
  </si>
  <si>
    <t>mouse potato</t>
  </si>
  <si>
    <r>
      <rPr>
        <sz val="12"/>
        <rFont val="Times New Roman"/>
        <charset val="134"/>
      </rPr>
      <t>A</t>
    </r>
    <r>
      <rPr>
        <sz val="12"/>
        <rFont val="Times New Roman"/>
        <charset val="134"/>
      </rPr>
      <t xml:space="preserve"> person who p</t>
    </r>
    <r>
      <rPr>
        <sz val="12"/>
        <rFont val="Times New Roman"/>
        <charset val="134"/>
      </rPr>
      <t>laying computer all day</t>
    </r>
  </si>
  <si>
    <t>整天玩电脑的人</t>
  </si>
  <si>
    <t>0402030</t>
  </si>
  <si>
    <t>Don’t Monday it</t>
  </si>
  <si>
    <t>Don't put off the work to Monday, finish it now</t>
  </si>
  <si>
    <t>不要把工作推迟到星期一，现在就完成</t>
  </si>
  <si>
    <t>0402031</t>
  </si>
  <si>
    <t>Don’t Philip me</t>
  </si>
  <si>
    <r>
      <rPr>
        <sz val="12"/>
        <rFont val="Times New Roman"/>
        <charset val="134"/>
      </rPr>
      <t>I don</t>
    </r>
    <r>
      <rPr>
        <sz val="12"/>
        <rFont val="Times New Roman"/>
        <charset val="134"/>
      </rPr>
      <t xml:space="preserve"> not </t>
    </r>
    <r>
      <rPr>
        <sz val="12"/>
        <rFont val="Times New Roman"/>
        <charset val="134"/>
      </rPr>
      <t>want to talk to you</t>
    </r>
  </si>
  <si>
    <t>我不想理你</t>
  </si>
  <si>
    <t>0402032</t>
  </si>
  <si>
    <t>She is all dolled up</t>
  </si>
  <si>
    <t>She used special care in dressing</t>
  </si>
  <si>
    <t>她打扮得漂漂亮亮的</t>
  </si>
  <si>
    <t>0402033</t>
  </si>
  <si>
    <t>He milked the opportunities</t>
  </si>
  <si>
    <t>He squeezed opportunities from the situation</t>
  </si>
  <si>
    <t>他榨取别人的机会</t>
  </si>
  <si>
    <t>0402034</t>
  </si>
  <si>
    <t>He squirreled away his income</t>
  </si>
  <si>
    <r>
      <rPr>
        <sz val="12"/>
        <rFont val="Times New Roman"/>
        <charset val="134"/>
      </rPr>
      <t>H</t>
    </r>
    <r>
      <rPr>
        <sz val="12"/>
        <rFont val="Times New Roman"/>
        <charset val="134"/>
      </rPr>
      <t>e c</t>
    </r>
    <r>
      <rPr>
        <sz val="12"/>
        <rFont val="Times New Roman"/>
        <charset val="134"/>
      </rPr>
      <t>ollect</t>
    </r>
    <r>
      <rPr>
        <sz val="12"/>
        <rFont val="Times New Roman"/>
        <charset val="134"/>
      </rPr>
      <t>s</t>
    </r>
    <r>
      <rPr>
        <sz val="12"/>
        <rFont val="Times New Roman"/>
        <charset val="134"/>
      </rPr>
      <t xml:space="preserve"> food like a squirrel and store it</t>
    </r>
  </si>
  <si>
    <t>他像松鼠一样屯粮，未雨绸缪</t>
  </si>
  <si>
    <t>0402035</t>
  </si>
  <si>
    <t>The reporter peppered the politician with questions</t>
  </si>
  <si>
    <t>The reporter asked the politician a lot of questions</t>
  </si>
  <si>
    <t>记者向政治家抛出一连串的尖锐问题</t>
  </si>
  <si>
    <t>0402036</t>
  </si>
  <si>
    <t>Trouble bubbled over</t>
  </si>
  <si>
    <t>Suddenly a lot of problems came to the surface</t>
  </si>
  <si>
    <t>突然出现很多问题</t>
  </si>
  <si>
    <t>0402037</t>
  </si>
  <si>
    <t>He rained blows on his opponent</t>
  </si>
  <si>
    <t>He hit his opponent violently</t>
  </si>
  <si>
    <r>
      <rPr>
        <sz val="12"/>
        <rFont val="宋体"/>
        <charset val="134"/>
      </rPr>
      <t>他猛烈地不停打击他的对手</t>
    </r>
    <r>
      <rPr>
        <sz val="12"/>
        <rFont val="Times New Roman"/>
        <charset val="134"/>
      </rPr>
      <t xml:space="preserve"> </t>
    </r>
  </si>
  <si>
    <t>0402038</t>
  </si>
  <si>
    <t>The chair was coated with dust</t>
  </si>
  <si>
    <t>The surface of the chair is covered with a layer of ash</t>
  </si>
  <si>
    <t>椅子表面上覆盖了一层灰</t>
  </si>
  <si>
    <t>0402039</t>
  </si>
  <si>
    <t>He tried to drum up support for his project</t>
  </si>
  <si>
    <t>He tried to gather help for his project</t>
  </si>
  <si>
    <t>他试图为他的项目争取支持</t>
  </si>
  <si>
    <t>0402040</t>
  </si>
  <si>
    <t>He cupped his ears</t>
  </si>
  <si>
    <r>
      <rPr>
        <sz val="12"/>
        <rFont val="Times New Roman"/>
        <charset val="134"/>
      </rPr>
      <t>H</t>
    </r>
    <r>
      <rPr>
        <sz val="12"/>
        <rFont val="Times New Roman"/>
        <charset val="134"/>
      </rPr>
      <t>e</t>
    </r>
    <r>
      <rPr>
        <sz val="12"/>
        <rFont val="Times New Roman"/>
        <charset val="134"/>
      </rPr>
      <t xml:space="preserve"> covered his ears</t>
    </r>
  </si>
  <si>
    <t>捂住耳朵</t>
  </si>
  <si>
    <t>0402041</t>
  </si>
  <si>
    <t>It beggars belief</t>
  </si>
  <si>
    <t>It is hard to believe</t>
  </si>
  <si>
    <t>难以置信</t>
  </si>
  <si>
    <t>0402042</t>
  </si>
  <si>
    <t>He nailed the question</t>
  </si>
  <si>
    <r>
      <rPr>
        <sz val="12"/>
        <rFont val="Times New Roman"/>
        <charset val="134"/>
      </rPr>
      <t xml:space="preserve">He answered </t>
    </r>
    <r>
      <rPr>
        <sz val="12"/>
        <rFont val="Times New Roman"/>
        <charset val="134"/>
      </rPr>
      <t xml:space="preserve">the question </t>
    </r>
    <r>
      <rPr>
        <sz val="12"/>
        <rFont val="Times New Roman"/>
        <charset val="134"/>
      </rPr>
      <t>very well</t>
    </r>
  </si>
  <si>
    <t>他回答得很好</t>
  </si>
  <si>
    <t>0402043</t>
  </si>
  <si>
    <t>House prices skyrocketed</t>
  </si>
  <si>
    <t>House price shoot up abruptly like a rocket</t>
  </si>
  <si>
    <t>房价像火箭一样猛涨</t>
  </si>
  <si>
    <t>0402044</t>
  </si>
  <si>
    <t>The playground was blanketed with snow</t>
  </si>
  <si>
    <t>The playground was covered with snow</t>
  </si>
  <si>
    <t>操场上覆盖着雪</t>
  </si>
  <si>
    <t>0402045</t>
  </si>
  <si>
    <t>The project has been shelved</t>
  </si>
  <si>
    <t>The plan has been put on hold</t>
  </si>
  <si>
    <t>这个计划被搁置了</t>
  </si>
  <si>
    <t>0402046</t>
  </si>
  <si>
    <t>He pocketed the difference</t>
  </si>
  <si>
    <t>He kept the difference for himself</t>
  </si>
  <si>
    <t>他把差额塞进了自己的腰包</t>
  </si>
  <si>
    <t>0402047</t>
  </si>
  <si>
    <t>Don’t sugarcoat the scandal</t>
  </si>
  <si>
    <t>Don't try to make the scandal less unpleasant</t>
  </si>
  <si>
    <t>不要粉饰丑闻</t>
  </si>
  <si>
    <t>0402048</t>
  </si>
  <si>
    <t>Don’t pigeonhole me</t>
  </si>
  <si>
    <t>Don't put me in a particular type</t>
  </si>
  <si>
    <t>不要定性我</t>
  </si>
  <si>
    <t>0402049</t>
  </si>
  <si>
    <t>UK will leave EU, no ifs or buts</t>
  </si>
  <si>
    <t>UK will leave EU, no doubts about it</t>
  </si>
  <si>
    <t>英国将离开欧盟，没有特殊情况和借口</t>
  </si>
  <si>
    <t>0402050</t>
  </si>
  <si>
    <t>Their relationship soured</t>
  </si>
  <si>
    <t>Their relationship turned bad</t>
  </si>
  <si>
    <t>他们的关系有了嫌隙</t>
  </si>
  <si>
    <t>0402051</t>
  </si>
  <si>
    <t>He totaled the car</t>
  </si>
  <si>
    <t>He got into an accident and the car was totally destroyed</t>
  </si>
  <si>
    <t>完全损毁</t>
  </si>
  <si>
    <t>0402052</t>
  </si>
  <si>
    <t>For the betterment of society</t>
  </si>
  <si>
    <t>For the improvement of society</t>
  </si>
  <si>
    <t>为了社会的改善</t>
  </si>
  <si>
    <t>0402053</t>
  </si>
  <si>
    <t>His record has never been bettered or equaled</t>
  </si>
  <si>
    <t>His record has never been surpassed or matched</t>
  </si>
  <si>
    <t>他的记录从未被超越或追平</t>
  </si>
  <si>
    <t>0402054</t>
  </si>
  <si>
    <t>It is so yesterday</t>
  </si>
  <si>
    <t>It is so outdated</t>
  </si>
  <si>
    <t>这个是如此过时</t>
  </si>
  <si>
    <t>0402055</t>
  </si>
  <si>
    <t>It is so last year</t>
  </si>
  <si>
    <t>0402056</t>
  </si>
  <si>
    <t>Don't sell me this idea, it's so yesterday</t>
  </si>
  <si>
    <t>Don't sell me this idea, it's so outdated</t>
  </si>
  <si>
    <t>别向我推销这个想法，那太过时了</t>
  </si>
  <si>
    <t>0402057</t>
  </si>
  <si>
    <t>The friendly between China and France</t>
  </si>
  <si>
    <t>The friendly game between China and France</t>
  </si>
  <si>
    <t>中国和法国的友谊赛</t>
  </si>
  <si>
    <t>0402058</t>
  </si>
  <si>
    <t>Yours truly</t>
  </si>
  <si>
    <t>Me</t>
  </si>
  <si>
    <t>我本人</t>
  </si>
  <si>
    <t>0402059</t>
  </si>
  <si>
    <t>He is a seasoned marketing expert at A1 sauce</t>
  </si>
  <si>
    <t>He is an experienced marketing expert for A1 sauce</t>
  </si>
  <si>
    <t>他是A1酱的经验丰富的营销专家</t>
  </si>
  <si>
    <t>0402060</t>
  </si>
  <si>
    <t>He wowed the spectators with his performance</t>
  </si>
  <si>
    <t>His performance really dazzled the spectators</t>
  </si>
  <si>
    <t>他的表演使观众大为惊叹</t>
  </si>
  <si>
    <t>0402061</t>
  </si>
  <si>
    <t>Spring has sprung</t>
  </si>
  <si>
    <t>Spring has arrived</t>
  </si>
  <si>
    <t>春天来了</t>
  </si>
  <si>
    <t>0403</t>
  </si>
  <si>
    <t>Incongruity</t>
  </si>
  <si>
    <t>0403062</t>
  </si>
  <si>
    <t>Passive-aggressive</t>
  </si>
  <si>
    <t>I play passive, but in fact I am very aggressive</t>
  </si>
  <si>
    <t>扮猪吃老虎</t>
  </si>
  <si>
    <t>0403063</t>
  </si>
  <si>
    <t>He went to seek sanctuary in a cup of tea</t>
  </si>
  <si>
    <t>He drunk a cup of tea for comfort</t>
  </si>
  <si>
    <t>他在一杯茶中寻求慰藉</t>
  </si>
  <si>
    <t>0403064</t>
  </si>
  <si>
    <t>He wears his authority lightly</t>
  </si>
  <si>
    <t>He doesn't care much about exercising his power</t>
  </si>
  <si>
    <t>他不太在意运用自己的权利</t>
  </si>
  <si>
    <t>0403065</t>
  </si>
  <si>
    <t>I wear my age well</t>
  </si>
  <si>
    <t>I look younger than my age</t>
  </si>
  <si>
    <t>我看起来很年轻</t>
  </si>
  <si>
    <t>0403066</t>
  </si>
  <si>
    <t>He that is not busy living is busy dying</t>
  </si>
  <si>
    <t>He is a person who is not trying hard to live, is trying hard to die</t>
  </si>
  <si>
    <t>他不努力去活，就等于等死</t>
  </si>
  <si>
    <t>0403067</t>
  </si>
  <si>
    <t>I am a victim of my own ignorance</t>
  </si>
  <si>
    <t>I suffer from my own ignorance</t>
  </si>
  <si>
    <t>我是自己无知的受害者</t>
  </si>
  <si>
    <t>0403068</t>
  </si>
  <si>
    <t>This Christmas, say something without saying anything</t>
  </si>
  <si>
    <r>
      <rPr>
        <sz val="12"/>
        <rFont val="Times New Roman"/>
        <charset val="134"/>
      </rPr>
      <t xml:space="preserve">This Christmas, </t>
    </r>
    <r>
      <rPr>
        <sz val="12"/>
        <rFont val="Times New Roman"/>
        <charset val="134"/>
      </rPr>
      <t>say</t>
    </r>
    <r>
      <rPr>
        <sz val="12"/>
        <rFont val="Times New Roman"/>
        <charset val="134"/>
      </rPr>
      <t xml:space="preserve"> it with a gift</t>
    </r>
  </si>
  <si>
    <t>这个圣诞节，用礼物说话</t>
  </si>
  <si>
    <t>0403069</t>
  </si>
  <si>
    <t>Deafening silence</t>
  </si>
  <si>
    <t>Your failure to say something makes your silence very loud</t>
  </si>
  <si>
    <t>无法被忽视的沉默</t>
  </si>
  <si>
    <t>0403070</t>
  </si>
  <si>
    <t>Blindingly obvious</t>
  </si>
  <si>
    <t>It is so obvious that it will make you blind</t>
  </si>
  <si>
    <t>显而易见</t>
  </si>
  <si>
    <t>0403071</t>
  </si>
  <si>
    <t>Loud color</t>
  </si>
  <si>
    <t>Colors that are too bright and in bad taste</t>
  </si>
  <si>
    <t>花哨的颜色</t>
  </si>
  <si>
    <t>0403072</t>
  </si>
  <si>
    <t>Loud shirt</t>
  </si>
  <si>
    <t>Shirts that are too bright colored and in bad taste</t>
  </si>
  <si>
    <t>花哨的衬衫</t>
  </si>
  <si>
    <t>0403073</t>
  </si>
  <si>
    <t>White noise</t>
  </si>
  <si>
    <t>A continuous "sh" sound, caused by many frequencies of equal intensity</t>
  </si>
  <si>
    <t>白噪音</t>
  </si>
  <si>
    <t>0403074</t>
  </si>
  <si>
    <t>Purple prose</t>
  </si>
  <si>
    <t>A piece of writing that is written in a very emotional or complicated style</t>
  </si>
  <si>
    <t>华丽的散文</t>
  </si>
  <si>
    <t>0403075</t>
  </si>
  <si>
    <t>Black humor</t>
  </si>
  <si>
    <t>A form of humor that regards human suffering as absurd rather than pitiable, or that considers human existence as ironic and pointless but
somehow comic</t>
  </si>
  <si>
    <t>黑色幽默</t>
  </si>
  <si>
    <t>0403076</t>
  </si>
  <si>
    <t>Shabby chic</t>
  </si>
  <si>
    <t>Old and in bad condition but very fashionable</t>
  </si>
  <si>
    <t>老旧时尚风</t>
  </si>
  <si>
    <t>0403077</t>
  </si>
  <si>
    <t>Angry wound</t>
  </si>
  <si>
    <t>A sore wound</t>
  </si>
  <si>
    <t>红肿的伤口</t>
  </si>
  <si>
    <t>0403078</t>
  </si>
  <si>
    <t>His writing is crisp</t>
  </si>
  <si>
    <t>His writing is short and sharp</t>
  </si>
  <si>
    <t>他的文字简洁利落</t>
  </si>
  <si>
    <t>0403079</t>
  </si>
  <si>
    <t>The crack of dawn</t>
  </si>
  <si>
    <t>The break of dawn</t>
  </si>
  <si>
    <t>在破晓时</t>
  </si>
  <si>
    <t>0403080</t>
  </si>
  <si>
    <t>It failed spectacularly</t>
  </si>
  <si>
    <t>It was a complete failure</t>
  </si>
  <si>
    <t>一败涂地</t>
  </si>
  <si>
    <t>0403081</t>
  </si>
  <si>
    <t>Translation is dancing in chains</t>
  </si>
  <si>
    <t>In translation, you are not completely free to choose your words</t>
  </si>
  <si>
    <r>
      <rPr>
        <sz val="12"/>
        <rFont val="宋体"/>
        <charset val="134"/>
      </rPr>
      <t>翻译受到</t>
    </r>
    <r>
      <rPr>
        <sz val="12"/>
        <rFont val="宋体"/>
        <charset val="134"/>
      </rPr>
      <t>不能自由发挥</t>
    </r>
  </si>
  <si>
    <t>0403082</t>
  </si>
  <si>
    <t>Less is more</t>
  </si>
  <si>
    <r>
      <rPr>
        <sz val="12"/>
        <rFont val="Times New Roman"/>
        <charset val="134"/>
      </rPr>
      <t xml:space="preserve">Sometimes, more is not better, and less </t>
    </r>
    <r>
      <rPr>
        <sz val="12"/>
        <rFont val="Times New Roman"/>
        <charset val="134"/>
      </rPr>
      <t xml:space="preserve">may be </t>
    </r>
    <r>
      <rPr>
        <sz val="12"/>
        <rFont val="Times New Roman"/>
        <charset val="134"/>
      </rPr>
      <t>better</t>
    </r>
  </si>
  <si>
    <t>简单就是美</t>
  </si>
  <si>
    <t>0403083</t>
  </si>
  <si>
    <t>In tennis, 99% out is 100% in</t>
  </si>
  <si>
    <t>If the tennis ball touches the line, it is in, even though 99 percent out</t>
  </si>
  <si>
    <r>
      <rPr>
        <sz val="12"/>
        <rFont val="宋体"/>
        <charset val="134"/>
      </rPr>
      <t>如果网球触线，就算</t>
    </r>
    <r>
      <rPr>
        <sz val="12"/>
        <rFont val="Times New Roman"/>
        <charset val="134"/>
      </rPr>
      <t>99%</t>
    </r>
    <r>
      <rPr>
        <sz val="12"/>
        <rFont val="宋体"/>
        <charset val="134"/>
      </rPr>
      <t>出局，它还是入球</t>
    </r>
  </si>
  <si>
    <t>0403084</t>
  </si>
  <si>
    <t>Boris’ curated dishevelment</t>
  </si>
  <si>
    <t>Boris made his hair messy on purpose</t>
  </si>
  <si>
    <t>Boris故意把头发弄得凌乱</t>
  </si>
  <si>
    <t>0403085</t>
  </si>
  <si>
    <t>My golf game is consistently inconsistent</t>
  </si>
  <si>
    <t>My golf game is sometimes good and sometimes bad. It is always like this</t>
  </si>
  <si>
    <t>我高尔夫打得时好时坏</t>
  </si>
  <si>
    <t>0403086</t>
  </si>
  <si>
    <t>Half the truth is the whole lie</t>
  </si>
  <si>
    <t>You told only half of the truth. In fact, the whole thing is a lie</t>
  </si>
  <si>
    <t>只说一半真话那说的全部都是假话</t>
  </si>
  <si>
    <t>0403087</t>
  </si>
  <si>
    <t>Man-child Boris</t>
  </si>
  <si>
    <t>Boris is physically a man but mentally a child</t>
  </si>
  <si>
    <t>鲍里斯身体上是个男人，但精神上是个孩子</t>
  </si>
  <si>
    <t>0403088</t>
  </si>
  <si>
    <t>Always present, never there</t>
  </si>
  <si>
    <t>Physically on the scene, but mentally absent</t>
  </si>
  <si>
    <t>身在心不在</t>
  </si>
  <si>
    <t>0403089</t>
  </si>
  <si>
    <t>The past is a foreign country</t>
  </si>
  <si>
    <t>I don't know the past well</t>
  </si>
  <si>
    <t>不知道过去，过去是未知的</t>
  </si>
  <si>
    <t>0403090</t>
  </si>
  <si>
    <t>It is in the middle of nowhere</t>
  </si>
  <si>
    <t>It is remote</t>
  </si>
  <si>
    <t>它地处偏僻</t>
  </si>
  <si>
    <t>0403091</t>
  </si>
  <si>
    <t>Soon-to-be-ex-husband</t>
  </si>
  <si>
    <t>You are about to divorce your husband</t>
  </si>
  <si>
    <t>你马上要和你的丈夫离婚了</t>
  </si>
  <si>
    <t>0403092</t>
  </si>
  <si>
    <t>Who knows most, speaks least</t>
  </si>
  <si>
    <t>The well-informed person speaks with caution</t>
  </si>
  <si>
    <t>见多识广者慎言</t>
  </si>
  <si>
    <t>0403093</t>
  </si>
  <si>
    <t>Enjoy a sip of California</t>
  </si>
  <si>
    <t>Drink some orange juice. (Sunny California is famous for producing oranges)</t>
  </si>
  <si>
    <r>
      <rPr>
        <sz val="12"/>
        <rFont val="宋体"/>
        <charset val="134"/>
      </rPr>
      <t>尝试一些橙汁。</t>
    </r>
    <r>
      <rPr>
        <sz val="12"/>
        <rFont val="Times New Roman"/>
        <charset val="134"/>
      </rPr>
      <t xml:space="preserve"> </t>
    </r>
    <r>
      <rPr>
        <sz val="12"/>
        <rFont val="宋体"/>
        <charset val="134"/>
      </rPr>
      <t>（阳光灿烂的加利福尼亚州以生产橘子而闻名）</t>
    </r>
  </si>
  <si>
    <t>0403094</t>
  </si>
  <si>
    <t>Taste the feeling</t>
  </si>
  <si>
    <r>
      <rPr>
        <sz val="12"/>
        <rFont val="Times New Roman"/>
        <charset val="134"/>
      </rPr>
      <t>I</t>
    </r>
    <r>
      <rPr>
        <sz val="12"/>
        <rFont val="Times New Roman"/>
        <charset val="134"/>
      </rPr>
      <t xml:space="preserve"> can taste the way it feels</t>
    </r>
  </si>
  <si>
    <t>品尝那种感觉</t>
  </si>
  <si>
    <t>0403095</t>
  </si>
  <si>
    <r>
      <rPr>
        <sz val="12"/>
        <rFont val="Times New Roman"/>
        <charset val="134"/>
      </rPr>
      <t>This is what friendship sounds like</t>
    </r>
    <r>
      <rPr>
        <sz val="12"/>
        <rFont val="Times New Roman"/>
        <charset val="134"/>
      </rPr>
      <t xml:space="preserve"> </t>
    </r>
    <r>
      <rPr>
        <sz val="12"/>
        <rFont val="Times New Roman"/>
        <charset val="134"/>
      </rPr>
      <t>billiard balls</t>
    </r>
  </si>
  <si>
    <t>Friendship is like the sound of playing pool together</t>
  </si>
  <si>
    <t>友谊就像是一起打桌球的声音</t>
  </si>
  <si>
    <t>0403096</t>
  </si>
  <si>
    <t>We lived on farms, then we lived in cities. And now we are living on the internet</t>
  </si>
  <si>
    <t>Spend so many time on the internet</t>
  </si>
  <si>
    <t>现在住在网上了</t>
  </si>
  <si>
    <t>0403097</t>
  </si>
  <si>
    <t>We defeated the enemy through sheer weight of numbers</t>
  </si>
  <si>
    <t>We defeated the enemy by a large number of people</t>
  </si>
  <si>
    <t>只靠人数众多取胜</t>
  </si>
  <si>
    <t>0403098</t>
  </si>
  <si>
    <t>From here I can see forever</t>
  </si>
  <si>
    <t>With no limit, I can see very far away</t>
  </si>
  <si>
    <t>可以看到无尽头</t>
  </si>
  <si>
    <t>0403099</t>
  </si>
  <si>
    <t>What perfume is she wearing</t>
  </si>
  <si>
    <t>What is the aroma of perfume she wears</t>
  </si>
  <si>
    <t>她的香水有什么味道</t>
  </si>
  <si>
    <t>0403100</t>
  </si>
  <si>
    <t>7 children and 3 marriages ago</t>
  </si>
  <si>
    <r>
      <rPr>
        <sz val="12"/>
        <rFont val="Times New Roman"/>
        <charset val="134"/>
      </rPr>
      <t>I</t>
    </r>
    <r>
      <rPr>
        <sz val="12"/>
        <rFont val="Times New Roman"/>
        <charset val="134"/>
      </rPr>
      <t xml:space="preserve">t happened before I married </t>
    </r>
    <r>
      <rPr>
        <sz val="12"/>
        <rFont val="Times New Roman"/>
        <charset val="134"/>
      </rPr>
      <t xml:space="preserve">3 </t>
    </r>
    <r>
      <rPr>
        <sz val="12"/>
        <rFont val="Times New Roman"/>
        <charset val="134"/>
      </rPr>
      <t>times</t>
    </r>
    <r>
      <rPr>
        <sz val="12"/>
        <rFont val="Times New Roman"/>
        <charset val="134"/>
      </rPr>
      <t xml:space="preserve"> and </t>
    </r>
    <r>
      <rPr>
        <sz val="12"/>
        <rFont val="Times New Roman"/>
        <charset val="134"/>
      </rPr>
      <t xml:space="preserve">have </t>
    </r>
    <r>
      <rPr>
        <sz val="12"/>
        <rFont val="Times New Roman"/>
        <charset val="134"/>
      </rPr>
      <t>7 children</t>
    </r>
  </si>
  <si>
    <t>很久之前（可以用来代指年龄）</t>
  </si>
  <si>
    <t>0403101</t>
  </si>
  <si>
    <t>He talked a mile a minute</t>
  </si>
  <si>
    <t>He talked very fast</t>
  </si>
  <si>
    <t>他讲话非常快</t>
  </si>
  <si>
    <t>0403102</t>
  </si>
  <si>
    <t>The middle class America of my youth was another country</t>
  </si>
  <si>
    <t>The middle class America of my youth was totally different from now</t>
  </si>
  <si>
    <t>我青年时代的中产阶级美国与现在完全不同</t>
  </si>
  <si>
    <t>0403103</t>
  </si>
  <si>
    <t>The future is our permanent address</t>
  </si>
  <si>
    <t>We belong in the future</t>
  </si>
  <si>
    <t>未来才是我们永久的住址</t>
  </si>
  <si>
    <t>0403104</t>
  </si>
  <si>
    <t>I can't hear myself think</t>
  </si>
  <si>
    <t>I can't concentrate on my thinking</t>
  </si>
  <si>
    <t>我集中不了注意力</t>
  </si>
  <si>
    <t>0403105</t>
  </si>
  <si>
    <t>I can think of 430 reasons to keep the school open</t>
  </si>
  <si>
    <t>With 430 students, there are 430 reasons for not closing the school</t>
  </si>
  <si>
    <t>有430个学生就有430种理由不关闭学校</t>
  </si>
  <si>
    <t>0404</t>
  </si>
  <si>
    <t>Context is king</t>
  </si>
  <si>
    <t>0404106</t>
  </si>
  <si>
    <t>He sang before dying</t>
  </si>
  <si>
    <r>
      <rPr>
        <sz val="12"/>
        <rFont val="Times New Roman"/>
        <charset val="134"/>
      </rPr>
      <t xml:space="preserve">He told the police what they wanted to know before </t>
    </r>
    <r>
      <rPr>
        <sz val="12"/>
        <rFont val="Times New Roman"/>
        <charset val="134"/>
      </rPr>
      <t>he died</t>
    </r>
  </si>
  <si>
    <t>死前把秘密说出来</t>
  </si>
  <si>
    <t>0405</t>
  </si>
  <si>
    <t>Bipolarity</t>
  </si>
  <si>
    <t>Transitive &amp; intransitive verbs</t>
  </si>
  <si>
    <t>0405107</t>
  </si>
  <si>
    <t>Vote your conscience</t>
  </si>
  <si>
    <t>Vote carefully and not be affected by other things</t>
  </si>
  <si>
    <t>凭良心投票</t>
  </si>
  <si>
    <t>0405108</t>
  </si>
  <si>
    <t>Vote your pocketbook</t>
  </si>
  <si>
    <r>
      <rPr>
        <sz val="12"/>
        <rFont val="Times New Roman"/>
        <charset val="134"/>
      </rPr>
      <t>Vote for your personal</t>
    </r>
    <r>
      <rPr>
        <sz val="12"/>
        <rFont val="Times New Roman"/>
        <charset val="134"/>
      </rPr>
      <t xml:space="preserve"> </t>
    </r>
    <r>
      <rPr>
        <sz val="12"/>
        <rFont val="Times New Roman"/>
        <charset val="134"/>
      </rPr>
      <t>benefit</t>
    </r>
  </si>
  <si>
    <t>凭利益投票</t>
  </si>
  <si>
    <t>0405109</t>
  </si>
  <si>
    <t>School sucks</t>
  </si>
  <si>
    <t>The school is so bad</t>
  </si>
  <si>
    <t>学校很差劲</t>
  </si>
  <si>
    <t>0405110</t>
  </si>
  <si>
    <t>China rocks</t>
  </si>
  <si>
    <r>
      <rPr>
        <sz val="12"/>
        <rFont val="Times New Roman"/>
        <charset val="134"/>
      </rPr>
      <t xml:space="preserve">China is </t>
    </r>
    <r>
      <rPr>
        <sz val="12"/>
        <rFont val="Times New Roman"/>
        <charset val="134"/>
      </rPr>
      <t>very impressive</t>
    </r>
  </si>
  <si>
    <t>中国很厉害</t>
  </si>
  <si>
    <t>0405111</t>
  </si>
  <si>
    <t>Tragedy awaits</t>
  </si>
  <si>
    <t>Tragedy is about to happen</t>
  </si>
  <si>
    <t>悲剧即将来临</t>
  </si>
  <si>
    <t>0405112</t>
  </si>
  <si>
    <t>Does this penetrate</t>
  </si>
  <si>
    <t>Do you understand</t>
  </si>
  <si>
    <t>你听懂了吗</t>
  </si>
  <si>
    <t>0405113</t>
  </si>
  <si>
    <t>She is living a lie</t>
  </si>
  <si>
    <r>
      <rPr>
        <sz val="12"/>
        <rFont val="Times New Roman"/>
        <charset val="134"/>
      </rPr>
      <t xml:space="preserve">She </t>
    </r>
    <r>
      <rPr>
        <sz val="12"/>
        <rFont val="Times New Roman"/>
        <charset val="134"/>
      </rPr>
      <t>is pretending to be something she is not</t>
    </r>
  </si>
  <si>
    <t>她活在谎言里</t>
  </si>
  <si>
    <t>0405114</t>
  </si>
  <si>
    <t>Robert de Niro does not act. He becomes</t>
  </si>
  <si>
    <t>Robert de Niro does not act the character in the movie. He becomes the character</t>
  </si>
  <si>
    <t>他不在演戏，他在成为那个角色</t>
  </si>
  <si>
    <t>0405115</t>
  </si>
  <si>
    <t>Hope prevails</t>
  </si>
  <si>
    <t>Hope wins in the end</t>
  </si>
  <si>
    <t>希望最终胜利</t>
  </si>
  <si>
    <t>0405116</t>
  </si>
  <si>
    <t>His mood darkened</t>
  </si>
  <si>
    <t>His mood turned bad</t>
  </si>
  <si>
    <t>他情绪变坏</t>
  </si>
  <si>
    <t>0405117</t>
  </si>
  <si>
    <t>She looked daggers at him</t>
  </si>
  <si>
    <t>She glared at him angrily</t>
  </si>
  <si>
    <t>她生气地瞪着他</t>
  </si>
  <si>
    <t>0405118</t>
  </si>
  <si>
    <t>Search me</t>
  </si>
  <si>
    <r>
      <rPr>
        <sz val="12"/>
        <rFont val="Times New Roman"/>
        <charset val="134"/>
      </rPr>
      <t>I do</t>
    </r>
    <r>
      <rPr>
        <sz val="12"/>
        <rFont val="Times New Roman"/>
        <charset val="134"/>
      </rPr>
      <t xml:space="preserve"> not</t>
    </r>
    <r>
      <rPr>
        <sz val="12"/>
        <rFont val="Times New Roman"/>
        <charset val="134"/>
      </rPr>
      <t xml:space="preserve"> know anything</t>
    </r>
  </si>
  <si>
    <t>我哪知道</t>
  </si>
  <si>
    <t>0405119</t>
  </si>
  <si>
    <t>I hate to impose</t>
  </si>
  <si>
    <r>
      <rPr>
        <sz val="12"/>
        <rFont val="Times New Roman"/>
        <charset val="134"/>
      </rPr>
      <t>I do</t>
    </r>
    <r>
      <rPr>
        <sz val="12"/>
        <rFont val="Times New Roman"/>
        <charset val="134"/>
      </rPr>
      <t xml:space="preserve"> not</t>
    </r>
    <r>
      <rPr>
        <sz val="12"/>
        <rFont val="Times New Roman"/>
        <charset val="134"/>
      </rPr>
      <t xml:space="preserve"> want to bring you trouble</t>
    </r>
  </si>
  <si>
    <t>我不想给你添麻烦</t>
  </si>
  <si>
    <t>0405120</t>
  </si>
  <si>
    <t>Boris has no mandate to crash us out of the EU</t>
  </si>
  <si>
    <t>Boris does not have the right to get us out of the EU</t>
  </si>
  <si>
    <t>Boris没有把我们赶出欧盟的权力</t>
  </si>
  <si>
    <t>0405121</t>
  </si>
  <si>
    <t>She didn't even flinch</t>
  </si>
  <si>
    <r>
      <rPr>
        <sz val="12"/>
        <rFont val="Times New Roman"/>
        <charset val="134"/>
      </rPr>
      <t>She did</t>
    </r>
    <r>
      <rPr>
        <sz val="12"/>
        <rFont val="Times New Roman"/>
        <charset val="134"/>
      </rPr>
      <t xml:space="preserve"> not</t>
    </r>
    <r>
      <rPr>
        <sz val="12"/>
        <rFont val="Times New Roman"/>
        <charset val="134"/>
      </rPr>
      <t xml:space="preserve"> fear</t>
    </r>
  </si>
  <si>
    <t>毫无惧色</t>
  </si>
  <si>
    <t>0405122</t>
  </si>
  <si>
    <t>We grinded</t>
  </si>
  <si>
    <t>We struggled on</t>
  </si>
  <si>
    <t>我们努力拼搏</t>
  </si>
  <si>
    <t>0405123</t>
  </si>
  <si>
    <r>
      <rPr>
        <sz val="12"/>
        <rFont val="Times New Roman"/>
        <charset val="134"/>
      </rPr>
      <t>Can I interest you in a back rub</t>
    </r>
    <r>
      <rPr>
        <sz val="12"/>
        <rFont val="Times New Roman"/>
        <charset val="134"/>
      </rPr>
      <t>?</t>
    </r>
  </si>
  <si>
    <t>Will you go to a back massage with me?</t>
  </si>
  <si>
    <t>你有兴趣让我帮你做背部按摩吗</t>
  </si>
  <si>
    <t>0405124</t>
  </si>
  <si>
    <t>Go ahead, cry me a river</t>
  </si>
  <si>
    <t>Crying won't help</t>
  </si>
  <si>
    <t>哭死都没有用，我不会动容的</t>
  </si>
  <si>
    <t>0405125</t>
  </si>
  <si>
    <t>He sweats a river</t>
  </si>
  <si>
    <t>He sweats a lot</t>
  </si>
  <si>
    <t>他出很多汗</t>
  </si>
  <si>
    <t>0405126</t>
  </si>
  <si>
    <t>Don't sweat the details</t>
  </si>
  <si>
    <t>No need to care about the details</t>
  </si>
  <si>
    <t>不用管细节</t>
  </si>
  <si>
    <t>0405127</t>
  </si>
  <si>
    <t>Bush lied the US into war</t>
  </si>
  <si>
    <t>Bush's lie brought the US into war</t>
  </si>
  <si>
    <t>布什以谎言把美国带进战争</t>
  </si>
  <si>
    <t>0405128</t>
  </si>
  <si>
    <t>Truth matters</t>
  </si>
  <si>
    <t>Truth is important</t>
  </si>
  <si>
    <t>真理是重要的</t>
  </si>
  <si>
    <t>0405129</t>
  </si>
  <si>
    <t>I cried myself to sleep</t>
  </si>
  <si>
    <t>I went to sleep with tears</t>
  </si>
  <si>
    <t>我哭着入睡</t>
  </si>
  <si>
    <t>0405130</t>
  </si>
  <si>
    <t>He doesn't suffer fools gladly</t>
  </si>
  <si>
    <t>He has no patient win fools</t>
  </si>
  <si>
    <t>他对蠢人不耐烦</t>
  </si>
  <si>
    <t>0405131</t>
  </si>
  <si>
    <t>A poem should not mean but be</t>
  </si>
  <si>
    <t>Poem is not about saying what it is, you don't need to explain it</t>
  </si>
  <si>
    <t>诗歌不在于本身的含义，你不需要解释它</t>
  </si>
  <si>
    <t>0405132</t>
  </si>
  <si>
    <t>Act your age</t>
  </si>
  <si>
    <t>Don't act like a child</t>
  </si>
  <si>
    <t>别像个孩子一样</t>
  </si>
  <si>
    <t>0405133</t>
  </si>
  <si>
    <t>Notoriety travels</t>
  </si>
  <si>
    <r>
      <rPr>
        <sz val="12"/>
        <rFont val="Times New Roman"/>
        <charset val="134"/>
      </rPr>
      <t>Bad things are spreading far</t>
    </r>
    <r>
      <rPr>
        <sz val="12"/>
        <rFont val="Times New Roman"/>
        <charset val="134"/>
      </rPr>
      <t xml:space="preserve"> and wide</t>
    </r>
  </si>
  <si>
    <t>臭名远扬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</si>
</sst>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3">
    <font>
      <sz val="11"/>
      <color indexed="8"/>
      <name val="等线"/>
      <charset val="134"/>
      <scheme val="minor"/>
    </font>
    <font>
      <sz val="10"/>
      <color theme="1"/>
      <name val="Times New Roman"/>
      <charset val="134"/>
    </font>
    <font>
      <sz val="10"/>
      <name val="Times New Roman"/>
      <charset val="134"/>
    </font>
    <font>
      <sz val="10"/>
      <color indexed="8"/>
      <name val="Times New Roman"/>
      <charset val="134"/>
    </font>
    <font>
      <sz val="10"/>
      <color rgb="FF000000"/>
      <name val="Times New Roman"/>
      <charset val="134"/>
    </font>
    <font>
      <sz val="12"/>
      <name val="Times New Roman"/>
      <charset val="134"/>
    </font>
    <font>
      <sz val="12"/>
      <name val="宋体"/>
      <charset val="134"/>
    </font>
    <font>
      <sz val="12"/>
      <name val="Times New Roman"/>
      <charset val="134"/>
    </font>
    <font>
      <sz val="10"/>
      <color rgb="FF000000"/>
      <name val="Times New Roman"/>
      <charset val="134"/>
    </font>
    <font>
      <b/>
      <sz val="12"/>
      <name val="Times New Roman"/>
      <charset val="134"/>
    </font>
    <font>
      <sz val="12"/>
      <name val="微软雅黑"/>
      <charset val="134"/>
    </font>
    <font>
      <b/>
      <sz val="12"/>
      <color rgb="FFFF0000"/>
      <name val="宋体"/>
      <charset val="134"/>
    </font>
    <font>
      <sz val="12"/>
      <color rgb="FFFF0000"/>
      <name val="宋体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auto="1"/>
      </top>
      <bottom style="thin">
        <color theme="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9" fillId="28" borderId="8" applyNumberForma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13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32" fillId="32" borderId="10" applyNumberFormat="0" applyAlignment="0" applyProtection="0">
      <alignment vertical="center"/>
    </xf>
    <xf numFmtId="0" fontId="23" fillId="13" borderId="6" applyNumberFormat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8" fillId="15" borderId="7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49" fontId="2" fillId="0" borderId="0" xfId="0" applyNumberFormat="1" applyFont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0" borderId="0" xfId="0" applyNumberFormat="1" applyFont="1" applyFill="1" applyAlignment="1">
      <alignment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6" fillId="0" borderId="0" xfId="0" applyNumberFormat="1" applyFont="1" applyFill="1" applyAlignment="1">
      <alignment vertical="center" wrapText="1"/>
    </xf>
    <xf numFmtId="0" fontId="7" fillId="0" borderId="0" xfId="0" applyNumberFormat="1" applyFont="1" applyFill="1" applyAlignment="1">
      <alignment vertical="center" wrapText="1"/>
    </xf>
    <xf numFmtId="0" fontId="8" fillId="2" borderId="2" xfId="0" applyFont="1" applyFill="1" applyBorder="1" applyAlignment="1">
      <alignment vertical="center" wrapText="1"/>
    </xf>
    <xf numFmtId="0" fontId="9" fillId="0" borderId="0" xfId="0" applyNumberFormat="1" applyFont="1" applyFill="1" applyAlignment="1">
      <alignment vertical="center" wrapText="1"/>
    </xf>
    <xf numFmtId="0" fontId="10" fillId="0" borderId="0" xfId="0" applyNumberFormat="1" applyFont="1" applyFill="1" applyAlignment="1">
      <alignment vertical="center" wrapText="1"/>
    </xf>
    <xf numFmtId="0" fontId="11" fillId="0" borderId="0" xfId="0" applyNumberFormat="1" applyFont="1" applyFill="1" applyAlignment="1">
      <alignment vertical="center" wrapText="1"/>
    </xf>
    <xf numFmtId="0" fontId="12" fillId="0" borderId="0" xfId="0" applyNumberFormat="1" applyFont="1" applyFill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04"/>
  <sheetViews>
    <sheetView tabSelected="1" topLeftCell="S1" workbookViewId="0">
      <selection activeCell="X2" sqref="X2"/>
    </sheetView>
  </sheetViews>
  <sheetFormatPr defaultColWidth="8.66071428571429" defaultRowHeight="12.4"/>
  <cols>
    <col min="1" max="2" width="8.66071428571429" style="2"/>
    <col min="3" max="3" width="18.3303571428571" style="3" customWidth="1"/>
    <col min="4" max="4" width="26.6607142857143" style="3" customWidth="1"/>
    <col min="5" max="5" width="21.1607142857143" style="3" customWidth="1"/>
    <col min="6" max="6" width="13.6607142857143" style="4" customWidth="1"/>
    <col min="7" max="7" width="32.6607142857143" style="3" customWidth="1"/>
    <col min="8" max="8" width="43.5" style="3" customWidth="1"/>
    <col min="9" max="9" width="28.5" style="3" customWidth="1"/>
    <col min="10" max="14" width="8.66071428571429" style="2"/>
    <col min="15" max="15" width="12" style="2" customWidth="1"/>
    <col min="16" max="20" width="23.3303571428571" style="2" customWidth="1"/>
    <col min="21" max="21" width="15.8303571428571" style="2" customWidth="1"/>
    <col min="22" max="24" width="23.3303571428571" style="2" customWidth="1"/>
    <col min="25" max="25" width="15.8303571428571" style="2" customWidth="1"/>
    <col min="26" max="26" width="20.3303571428571" style="2" customWidth="1"/>
    <col min="27" max="16384" width="8.66071428571429" style="2"/>
  </cols>
  <sheetData>
    <row r="1" ht="24" spans="1:26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8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11" t="s">
        <v>21</v>
      </c>
      <c r="W1" s="11" t="s">
        <v>22</v>
      </c>
      <c r="X1" s="11" t="s">
        <v>23</v>
      </c>
      <c r="Y1" s="6" t="s">
        <v>24</v>
      </c>
      <c r="Z1" s="6" t="s">
        <v>25</v>
      </c>
    </row>
    <row r="2" ht="35" spans="1:26">
      <c r="A2" s="2">
        <v>4</v>
      </c>
      <c r="B2" s="4" t="s">
        <v>26</v>
      </c>
      <c r="C2" s="7" t="s">
        <v>27</v>
      </c>
      <c r="D2" s="7"/>
      <c r="E2" s="7"/>
      <c r="F2" s="2" t="s">
        <v>28</v>
      </c>
      <c r="G2" s="7" t="s">
        <v>29</v>
      </c>
      <c r="H2" s="7" t="s">
        <v>30</v>
      </c>
      <c r="I2" s="7" t="s">
        <v>31</v>
      </c>
      <c r="J2" s="2">
        <v>1</v>
      </c>
      <c r="K2" s="2">
        <v>1</v>
      </c>
      <c r="L2" s="2">
        <v>1</v>
      </c>
      <c r="M2" s="2">
        <v>0</v>
      </c>
      <c r="N2" s="2">
        <v>0</v>
      </c>
      <c r="O2" s="1" t="str">
        <f>IF(J2=1,CONCATENATE("L2",$F2),"")</f>
        <v>L20401001</v>
      </c>
      <c r="P2" s="2" t="str">
        <f>IF(J2=1,CONCATENATE("What is the concept of """,G2,""" ?"),"")</f>
        <v>What is the concept of "A man in the street" ?</v>
      </c>
      <c r="Q2" s="2" t="str">
        <f>IF(J2=0,"","wrong option1")</f>
        <v>wrong option1</v>
      </c>
      <c r="R2" s="2" t="str">
        <f>IF(J2=0,"","wrong option2")</f>
        <v>wrong option2</v>
      </c>
      <c r="S2" s="2" t="str">
        <f>IF(J2=0,"","wrong option3")</f>
        <v>wrong option3</v>
      </c>
      <c r="T2" s="1" t="str">
        <f>IF(K2=1,CONCATENATE("L3",$F2),"")</f>
        <v>L30401001</v>
      </c>
      <c r="U2" s="2" t="str">
        <f>IF(K2=1,CONCATENATE("What is the meaning of """,G2,""" ?"),"")</f>
        <v>What is the meaning of "A man in the street" ?</v>
      </c>
      <c r="V2" s="2" t="str">
        <f>IF(K2=0,"","wrong option1")</f>
        <v>wrong option1</v>
      </c>
      <c r="W2" s="2" t="str">
        <f>IF(K2=0,"","wrong option2")</f>
        <v>wrong option2</v>
      </c>
      <c r="X2" s="2" t="str">
        <f>IF(K2=0,"","wrong option3")</f>
        <v>wrong option3</v>
      </c>
      <c r="Y2" s="1" t="str">
        <f>IF(L2=1,CONCATENATE("L4",$F2),"")</f>
        <v>L40401001</v>
      </c>
      <c r="Z2" s="2" t="str">
        <f>IF(L2=1,CONCATENATE("How to say """,I2,""" ?"),"")</f>
        <v>How to say "街上有一个男人" ?</v>
      </c>
    </row>
    <row r="3" ht="35" spans="1:26">
      <c r="A3" s="2">
        <v>4</v>
      </c>
      <c r="B3" s="4" t="s">
        <v>26</v>
      </c>
      <c r="C3" s="7" t="s">
        <v>27</v>
      </c>
      <c r="D3" s="7"/>
      <c r="E3" s="7"/>
      <c r="F3" s="2" t="s">
        <v>32</v>
      </c>
      <c r="G3" s="7" t="s">
        <v>33</v>
      </c>
      <c r="H3" s="7" t="s">
        <v>34</v>
      </c>
      <c r="I3" s="9" t="s">
        <v>35</v>
      </c>
      <c r="J3" s="2">
        <v>1</v>
      </c>
      <c r="K3" s="2">
        <v>1</v>
      </c>
      <c r="L3" s="2">
        <v>1</v>
      </c>
      <c r="M3" s="2">
        <v>0</v>
      </c>
      <c r="N3" s="2">
        <v>0</v>
      </c>
      <c r="O3" s="1" t="str">
        <f t="shared" ref="O3:O66" si="0">IF(J3=1,CONCATENATE("L2",$F3),"")</f>
        <v>L20401002</v>
      </c>
      <c r="P3" s="2" t="str">
        <f t="shared" ref="P3:P66" si="1">IF(J3=1,CONCATENATE("What is the concept of """,G3,""" ?"),"")</f>
        <v>What is the concept of "The man in the street" ?</v>
      </c>
      <c r="Q3" s="2" t="str">
        <f t="shared" ref="Q3:Q47" si="2">IF(J3=0,"","wrong option1")</f>
        <v>wrong option1</v>
      </c>
      <c r="R3" s="2" t="str">
        <f t="shared" ref="R3:R47" si="3">IF(J3=0,"","wrong option2")</f>
        <v>wrong option2</v>
      </c>
      <c r="S3" s="2" t="str">
        <f t="shared" ref="S3:S47" si="4">IF(J3=0,"","wrong option3")</f>
        <v>wrong option3</v>
      </c>
      <c r="T3" s="1" t="str">
        <f t="shared" ref="T3:T66" si="5">IF(K3=1,CONCATENATE("L3",$F3),"")</f>
        <v>L30401002</v>
      </c>
      <c r="U3" s="2" t="str">
        <f t="shared" ref="U3:U66" si="6">IF(K3=1,CONCATENATE("What is the meaning of """,G3,""" ?"),"")</f>
        <v>What is the meaning of "The man in the street" ?</v>
      </c>
      <c r="V3" s="2" t="str">
        <f t="shared" ref="V3:V47" si="7">IF(K3=0,"","wrong option1")</f>
        <v>wrong option1</v>
      </c>
      <c r="W3" s="2" t="str">
        <f t="shared" ref="W3:W47" si="8">IF(K3=0,"","wrong option2")</f>
        <v>wrong option2</v>
      </c>
      <c r="X3" s="2" t="str">
        <f t="shared" ref="X3:X47" si="9">IF(K3=0,"","wrong option3")</f>
        <v>wrong option3</v>
      </c>
      <c r="Y3" s="1" t="str">
        <f t="shared" ref="Y3:Y66" si="10">IF(L3=1,CONCATENATE("L4",$F3),"")</f>
        <v>L40401002</v>
      </c>
      <c r="Z3" s="2" t="str">
        <f t="shared" ref="Z3:Z66" si="11">IF(L3=1,CONCATENATE("How to say """,I3,""" ?"),"")</f>
        <v>How to say "普通人" ?</v>
      </c>
    </row>
    <row r="4" ht="35" spans="1:26">
      <c r="A4" s="2">
        <v>4</v>
      </c>
      <c r="B4" s="4" t="s">
        <v>26</v>
      </c>
      <c r="C4" s="7" t="s">
        <v>27</v>
      </c>
      <c r="D4" s="7"/>
      <c r="E4" s="7"/>
      <c r="F4" s="2" t="s">
        <v>36</v>
      </c>
      <c r="G4" s="7" t="s">
        <v>37</v>
      </c>
      <c r="H4" s="7" t="s">
        <v>38</v>
      </c>
      <c r="I4" s="7" t="s">
        <v>39</v>
      </c>
      <c r="J4" s="2">
        <v>0</v>
      </c>
      <c r="K4" s="2">
        <v>1</v>
      </c>
      <c r="L4" s="2">
        <v>1</v>
      </c>
      <c r="M4" s="2">
        <v>0</v>
      </c>
      <c r="N4" s="2">
        <v>0</v>
      </c>
      <c r="O4" s="1" t="str">
        <f t="shared" si="0"/>
        <v/>
      </c>
      <c r="P4" s="2" t="str">
        <f t="shared" si="1"/>
        <v/>
      </c>
      <c r="Q4" s="2" t="str">
        <f t="shared" si="2"/>
        <v/>
      </c>
      <c r="R4" s="2" t="str">
        <f t="shared" si="3"/>
        <v/>
      </c>
      <c r="S4" s="2" t="str">
        <f t="shared" si="4"/>
        <v/>
      </c>
      <c r="T4" s="1" t="str">
        <f t="shared" si="5"/>
        <v>L30401003</v>
      </c>
      <c r="U4" s="2" t="str">
        <f t="shared" si="6"/>
        <v>What is the meaning of "A woman with a child" ?</v>
      </c>
      <c r="V4" s="2" t="str">
        <f t="shared" si="7"/>
        <v>wrong option1</v>
      </c>
      <c r="W4" s="2" t="str">
        <f t="shared" si="8"/>
        <v>wrong option2</v>
      </c>
      <c r="X4" s="2" t="str">
        <f t="shared" si="9"/>
        <v>wrong option3</v>
      </c>
      <c r="Y4" s="1" t="str">
        <f t="shared" si="10"/>
        <v>L40401003</v>
      </c>
      <c r="Z4" s="2" t="str">
        <f t="shared" si="11"/>
        <v>How to say "带一个小孩的女人" ?</v>
      </c>
    </row>
    <row r="5" ht="35" spans="1:26">
      <c r="A5" s="2">
        <v>4</v>
      </c>
      <c r="B5" s="4" t="s">
        <v>26</v>
      </c>
      <c r="C5" s="7" t="s">
        <v>27</v>
      </c>
      <c r="D5" s="7"/>
      <c r="E5" s="7"/>
      <c r="F5" s="2" t="s">
        <v>40</v>
      </c>
      <c r="G5" s="7" t="s">
        <v>41</v>
      </c>
      <c r="H5" s="7" t="s">
        <v>42</v>
      </c>
      <c r="I5" s="7" t="s">
        <v>43</v>
      </c>
      <c r="J5" s="2">
        <v>0</v>
      </c>
      <c r="K5" s="2">
        <v>1</v>
      </c>
      <c r="L5" s="2">
        <v>1</v>
      </c>
      <c r="M5" s="2">
        <v>0</v>
      </c>
      <c r="N5" s="2">
        <v>0</v>
      </c>
      <c r="O5" s="1" t="str">
        <f t="shared" si="0"/>
        <v/>
      </c>
      <c r="P5" s="2" t="str">
        <f t="shared" si="1"/>
        <v/>
      </c>
      <c r="Q5" s="2" t="str">
        <f t="shared" si="2"/>
        <v/>
      </c>
      <c r="R5" s="2" t="str">
        <f t="shared" si="3"/>
        <v/>
      </c>
      <c r="S5" s="2" t="str">
        <f t="shared" si="4"/>
        <v/>
      </c>
      <c r="T5" s="1" t="str">
        <f t="shared" si="5"/>
        <v>L30401004</v>
      </c>
      <c r="U5" s="2" t="str">
        <f t="shared" si="6"/>
        <v>What is the meaning of "A woman with child" ?</v>
      </c>
      <c r="V5" s="2" t="str">
        <f t="shared" si="7"/>
        <v>wrong option1</v>
      </c>
      <c r="W5" s="2" t="str">
        <f t="shared" si="8"/>
        <v>wrong option2</v>
      </c>
      <c r="X5" s="2" t="str">
        <f t="shared" si="9"/>
        <v>wrong option3</v>
      </c>
      <c r="Y5" s="1" t="str">
        <f t="shared" si="10"/>
        <v>L40401004</v>
      </c>
      <c r="Z5" s="2" t="str">
        <f t="shared" si="11"/>
        <v>How to say "怀孕的女人" ?</v>
      </c>
    </row>
    <row r="6" ht="35" spans="1:26">
      <c r="A6" s="2">
        <v>4</v>
      </c>
      <c r="B6" s="4" t="s">
        <v>26</v>
      </c>
      <c r="C6" s="7" t="s">
        <v>27</v>
      </c>
      <c r="D6" s="7"/>
      <c r="E6" s="7"/>
      <c r="F6" s="2" t="s">
        <v>44</v>
      </c>
      <c r="G6" s="7" t="s">
        <v>45</v>
      </c>
      <c r="H6" s="7" t="s">
        <v>46</v>
      </c>
      <c r="I6" s="7" t="s">
        <v>35</v>
      </c>
      <c r="J6" s="2">
        <v>0</v>
      </c>
      <c r="K6" s="2">
        <v>1</v>
      </c>
      <c r="L6" s="2">
        <v>1</v>
      </c>
      <c r="M6" s="2">
        <v>0</v>
      </c>
      <c r="N6" s="2">
        <v>0</v>
      </c>
      <c r="O6" s="1" t="str">
        <f t="shared" si="0"/>
        <v/>
      </c>
      <c r="P6" s="2" t="str">
        <f t="shared" si="1"/>
        <v/>
      </c>
      <c r="Q6" s="2" t="str">
        <f t="shared" si="2"/>
        <v/>
      </c>
      <c r="R6" s="2" t="str">
        <f t="shared" si="3"/>
        <v/>
      </c>
      <c r="S6" s="2" t="str">
        <f t="shared" si="4"/>
        <v/>
      </c>
      <c r="T6" s="1" t="str">
        <f t="shared" si="5"/>
        <v>L30401005</v>
      </c>
      <c r="U6" s="2" t="str">
        <f t="shared" si="6"/>
        <v>What is the meaning of "An ordinary Joe" ?</v>
      </c>
      <c r="V6" s="2" t="str">
        <f t="shared" si="7"/>
        <v>wrong option1</v>
      </c>
      <c r="W6" s="2" t="str">
        <f t="shared" si="8"/>
        <v>wrong option2</v>
      </c>
      <c r="X6" s="2" t="str">
        <f t="shared" si="9"/>
        <v>wrong option3</v>
      </c>
      <c r="Y6" s="1" t="str">
        <f t="shared" si="10"/>
        <v>L40401005</v>
      </c>
      <c r="Z6" s="2" t="str">
        <f t="shared" si="11"/>
        <v>How to say "普通人" ?</v>
      </c>
    </row>
    <row r="7" ht="47" spans="1:26">
      <c r="A7" s="2">
        <v>4</v>
      </c>
      <c r="B7" s="4" t="s">
        <v>47</v>
      </c>
      <c r="C7" s="7" t="s">
        <v>48</v>
      </c>
      <c r="D7" s="7" t="s">
        <v>49</v>
      </c>
      <c r="E7" s="7"/>
      <c r="F7" s="2" t="s">
        <v>50</v>
      </c>
      <c r="G7" s="7" t="s">
        <v>51</v>
      </c>
      <c r="H7" s="7" t="s">
        <v>52</v>
      </c>
      <c r="I7" s="7" t="s">
        <v>53</v>
      </c>
      <c r="J7" s="2">
        <v>0</v>
      </c>
      <c r="K7" s="2">
        <v>1</v>
      </c>
      <c r="L7" s="2">
        <v>1</v>
      </c>
      <c r="M7" s="2">
        <v>0</v>
      </c>
      <c r="N7" s="2">
        <v>0</v>
      </c>
      <c r="O7" s="1" t="str">
        <f t="shared" si="0"/>
        <v/>
      </c>
      <c r="P7" s="2" t="str">
        <f t="shared" si="1"/>
        <v/>
      </c>
      <c r="Q7" s="2" t="str">
        <f t="shared" si="2"/>
        <v/>
      </c>
      <c r="R7" s="2" t="str">
        <f t="shared" si="3"/>
        <v/>
      </c>
      <c r="S7" s="2" t="str">
        <f t="shared" si="4"/>
        <v/>
      </c>
      <c r="T7" s="1" t="str">
        <f t="shared" si="5"/>
        <v>L30402006</v>
      </c>
      <c r="U7" s="2" t="str">
        <f t="shared" si="6"/>
        <v>What is the meaning of "His weight ballooned to 200 kilos" ?</v>
      </c>
      <c r="V7" s="2" t="str">
        <f t="shared" si="7"/>
        <v>wrong option1</v>
      </c>
      <c r="W7" s="2" t="str">
        <f t="shared" si="8"/>
        <v>wrong option2</v>
      </c>
      <c r="X7" s="2" t="str">
        <f t="shared" si="9"/>
        <v>wrong option3</v>
      </c>
      <c r="Y7" s="1" t="str">
        <f t="shared" si="10"/>
        <v>L40402006</v>
      </c>
      <c r="Z7" s="2" t="str">
        <f t="shared" si="11"/>
        <v>How to say "他的体重猛增到200公斤" ?</v>
      </c>
    </row>
    <row r="8" ht="35" spans="1:26">
      <c r="A8" s="2">
        <v>4</v>
      </c>
      <c r="B8" s="4" t="s">
        <v>47</v>
      </c>
      <c r="C8" s="7" t="s">
        <v>48</v>
      </c>
      <c r="D8" s="7" t="s">
        <v>49</v>
      </c>
      <c r="E8" s="7"/>
      <c r="F8" s="2" t="s">
        <v>54</v>
      </c>
      <c r="G8" s="7" t="s">
        <v>55</v>
      </c>
      <c r="H8" s="7" t="s">
        <v>56</v>
      </c>
      <c r="I8" s="7" t="s">
        <v>57</v>
      </c>
      <c r="J8" s="2">
        <v>1</v>
      </c>
      <c r="K8" s="2">
        <v>0</v>
      </c>
      <c r="L8" s="2">
        <v>0</v>
      </c>
      <c r="M8" s="2">
        <v>0</v>
      </c>
      <c r="N8" s="2">
        <v>0</v>
      </c>
      <c r="O8" s="1" t="str">
        <f t="shared" si="0"/>
        <v>L20402007</v>
      </c>
      <c r="P8" s="2" t="str">
        <f t="shared" si="1"/>
        <v>What is the concept of "Tutorial centers mushroomed across the country" ?</v>
      </c>
      <c r="Q8" s="2" t="str">
        <f t="shared" si="2"/>
        <v>wrong option1</v>
      </c>
      <c r="R8" s="2" t="str">
        <f t="shared" si="3"/>
        <v>wrong option2</v>
      </c>
      <c r="S8" s="2" t="str">
        <f t="shared" si="4"/>
        <v>wrong option3</v>
      </c>
      <c r="T8" s="1" t="str">
        <f t="shared" si="5"/>
        <v/>
      </c>
      <c r="U8" s="2" t="str">
        <f t="shared" si="6"/>
        <v/>
      </c>
      <c r="V8" s="2" t="str">
        <f t="shared" si="7"/>
        <v/>
      </c>
      <c r="W8" s="2" t="str">
        <f t="shared" si="8"/>
        <v/>
      </c>
      <c r="X8" s="2" t="str">
        <f t="shared" si="9"/>
        <v/>
      </c>
      <c r="Y8" s="1" t="str">
        <f t="shared" si="10"/>
        <v/>
      </c>
      <c r="Z8" s="2" t="str">
        <f t="shared" si="11"/>
        <v/>
      </c>
    </row>
    <row r="9" ht="36" spans="1:26">
      <c r="A9" s="2">
        <v>4</v>
      </c>
      <c r="B9" s="4" t="s">
        <v>47</v>
      </c>
      <c r="C9" s="7" t="s">
        <v>48</v>
      </c>
      <c r="D9" s="7" t="s">
        <v>49</v>
      </c>
      <c r="E9" s="7"/>
      <c r="F9" s="2" t="s">
        <v>58</v>
      </c>
      <c r="G9" s="7" t="s">
        <v>59</v>
      </c>
      <c r="H9" s="7" t="s">
        <v>60</v>
      </c>
      <c r="I9" s="9" t="s">
        <v>61</v>
      </c>
      <c r="J9" s="2">
        <v>1</v>
      </c>
      <c r="K9" s="2">
        <v>0</v>
      </c>
      <c r="L9" s="2">
        <v>0</v>
      </c>
      <c r="M9" s="2">
        <v>0</v>
      </c>
      <c r="N9" s="2">
        <v>0</v>
      </c>
      <c r="O9" s="1" t="str">
        <f t="shared" si="0"/>
        <v>L20402008</v>
      </c>
      <c r="P9" s="2" t="str">
        <f t="shared" si="1"/>
        <v>What is the concept of "The office was sandwiched between two tall buildings" ?</v>
      </c>
      <c r="Q9" s="2" t="str">
        <f t="shared" si="2"/>
        <v>wrong option1</v>
      </c>
      <c r="R9" s="2" t="str">
        <f t="shared" si="3"/>
        <v>wrong option2</v>
      </c>
      <c r="S9" s="2" t="str">
        <f t="shared" si="4"/>
        <v>wrong option3</v>
      </c>
      <c r="T9" s="1" t="str">
        <f t="shared" si="5"/>
        <v/>
      </c>
      <c r="U9" s="2" t="str">
        <f t="shared" si="6"/>
        <v/>
      </c>
      <c r="V9" s="2" t="str">
        <f t="shared" si="7"/>
        <v/>
      </c>
      <c r="W9" s="2" t="str">
        <f t="shared" si="8"/>
        <v/>
      </c>
      <c r="X9" s="2" t="str">
        <f t="shared" si="9"/>
        <v/>
      </c>
      <c r="Y9" s="1" t="str">
        <f t="shared" si="10"/>
        <v/>
      </c>
      <c r="Z9" s="2" t="str">
        <f t="shared" si="11"/>
        <v/>
      </c>
    </row>
    <row r="10" ht="35" spans="1:26">
      <c r="A10" s="2">
        <v>4</v>
      </c>
      <c r="B10" s="4" t="s">
        <v>47</v>
      </c>
      <c r="C10" s="7" t="s">
        <v>48</v>
      </c>
      <c r="D10" s="7" t="s">
        <v>49</v>
      </c>
      <c r="E10" s="7"/>
      <c r="F10" s="2" t="s">
        <v>62</v>
      </c>
      <c r="G10" s="7" t="s">
        <v>63</v>
      </c>
      <c r="H10" s="7" t="s">
        <v>64</v>
      </c>
      <c r="I10" s="9" t="s">
        <v>65</v>
      </c>
      <c r="J10" s="2">
        <v>0</v>
      </c>
      <c r="K10" s="2">
        <v>1</v>
      </c>
      <c r="L10" s="2">
        <v>1</v>
      </c>
      <c r="M10" s="2">
        <v>0</v>
      </c>
      <c r="N10" s="2">
        <v>0</v>
      </c>
      <c r="O10" s="1" t="str">
        <f t="shared" si="0"/>
        <v/>
      </c>
      <c r="P10" s="2" t="str">
        <f t="shared" si="1"/>
        <v/>
      </c>
      <c r="Q10" s="2" t="str">
        <f t="shared" si="2"/>
        <v/>
      </c>
      <c r="R10" s="2" t="str">
        <f t="shared" si="3"/>
        <v/>
      </c>
      <c r="S10" s="2" t="str">
        <f t="shared" si="4"/>
        <v/>
      </c>
      <c r="T10" s="1" t="str">
        <f t="shared" si="5"/>
        <v>L30402009</v>
      </c>
      <c r="U10" s="2" t="str">
        <f t="shared" si="6"/>
        <v>What is the meaning of "He was nursing a drink in his hand" ?</v>
      </c>
      <c r="V10" s="2" t="str">
        <f t="shared" si="7"/>
        <v>wrong option1</v>
      </c>
      <c r="W10" s="2" t="str">
        <f t="shared" si="8"/>
        <v>wrong option2</v>
      </c>
      <c r="X10" s="2" t="str">
        <f t="shared" si="9"/>
        <v>wrong option3</v>
      </c>
      <c r="Y10" s="1" t="str">
        <f t="shared" si="10"/>
        <v>L40402009</v>
      </c>
      <c r="Z10" s="2" t="str">
        <f t="shared" si="11"/>
        <v>How to say "他手里温柔地捧着一杯饮料" ?</v>
      </c>
    </row>
    <row r="11" ht="31.5" customHeight="1" spans="1:26">
      <c r="A11" s="2">
        <v>4</v>
      </c>
      <c r="B11" s="4" t="s">
        <v>47</v>
      </c>
      <c r="C11" s="7" t="s">
        <v>48</v>
      </c>
      <c r="D11" s="7" t="s">
        <v>49</v>
      </c>
      <c r="E11" s="7"/>
      <c r="F11" s="2" t="s">
        <v>66</v>
      </c>
      <c r="G11" s="7" t="s">
        <v>67</v>
      </c>
      <c r="H11" s="7" t="s">
        <v>68</v>
      </c>
      <c r="I11" s="9" t="s">
        <v>69</v>
      </c>
      <c r="J11" s="2">
        <v>0</v>
      </c>
      <c r="K11" s="2">
        <v>1</v>
      </c>
      <c r="L11" s="2">
        <v>1</v>
      </c>
      <c r="M11" s="2">
        <v>0</v>
      </c>
      <c r="N11" s="2">
        <v>0</v>
      </c>
      <c r="O11" s="1" t="str">
        <f t="shared" si="0"/>
        <v/>
      </c>
      <c r="P11" s="2" t="str">
        <f t="shared" si="1"/>
        <v/>
      </c>
      <c r="Q11" s="2" t="str">
        <f t="shared" si="2"/>
        <v/>
      </c>
      <c r="R11" s="2" t="str">
        <f t="shared" si="3"/>
        <v/>
      </c>
      <c r="S11" s="2" t="str">
        <f t="shared" si="4"/>
        <v/>
      </c>
      <c r="T11" s="1" t="str">
        <f t="shared" si="5"/>
        <v>L30402010</v>
      </c>
      <c r="U11" s="2" t="str">
        <f t="shared" si="6"/>
        <v>What is the meaning of "We hammered out an agreement" ?</v>
      </c>
      <c r="V11" s="2" t="str">
        <f t="shared" si="7"/>
        <v>wrong option1</v>
      </c>
      <c r="W11" s="2" t="str">
        <f t="shared" si="8"/>
        <v>wrong option2</v>
      </c>
      <c r="X11" s="2" t="str">
        <f t="shared" si="9"/>
        <v>wrong option3</v>
      </c>
      <c r="Y11" s="1" t="str">
        <f t="shared" si="10"/>
        <v>L40402010</v>
      </c>
      <c r="Z11" s="2" t="str">
        <f t="shared" si="11"/>
        <v>How to say "我们热烈讨论并且敲定了结果" ?</v>
      </c>
    </row>
    <row r="12" ht="47" spans="1:26">
      <c r="A12" s="2">
        <v>4</v>
      </c>
      <c r="B12" s="4" t="s">
        <v>47</v>
      </c>
      <c r="C12" s="7" t="s">
        <v>48</v>
      </c>
      <c r="D12" s="7" t="s">
        <v>49</v>
      </c>
      <c r="E12" s="7"/>
      <c r="F12" s="2" t="s">
        <v>70</v>
      </c>
      <c r="G12" s="7" t="s">
        <v>71</v>
      </c>
      <c r="H12" s="7" t="s">
        <v>72</v>
      </c>
      <c r="I12" s="9" t="s">
        <v>73</v>
      </c>
      <c r="J12" s="2">
        <v>0</v>
      </c>
      <c r="K12" s="2">
        <v>1</v>
      </c>
      <c r="L12" s="2">
        <v>1</v>
      </c>
      <c r="M12" s="2">
        <v>0</v>
      </c>
      <c r="N12" s="2">
        <v>0</v>
      </c>
      <c r="O12" s="1" t="str">
        <f t="shared" si="0"/>
        <v/>
      </c>
      <c r="P12" s="2" t="str">
        <f t="shared" si="1"/>
        <v/>
      </c>
      <c r="Q12" s="2" t="str">
        <f t="shared" si="2"/>
        <v/>
      </c>
      <c r="R12" s="2" t="str">
        <f t="shared" si="3"/>
        <v/>
      </c>
      <c r="S12" s="2" t="str">
        <f t="shared" si="4"/>
        <v/>
      </c>
      <c r="T12" s="1" t="str">
        <f t="shared" si="5"/>
        <v>L30402011</v>
      </c>
      <c r="U12" s="2" t="str">
        <f t="shared" si="6"/>
        <v>What is the meaning of "They were jockeying for power and position" ?</v>
      </c>
      <c r="V12" s="2" t="str">
        <f t="shared" si="7"/>
        <v>wrong option1</v>
      </c>
      <c r="W12" s="2" t="str">
        <f t="shared" si="8"/>
        <v>wrong option2</v>
      </c>
      <c r="X12" s="2" t="str">
        <f t="shared" si="9"/>
        <v>wrong option3</v>
      </c>
      <c r="Y12" s="1" t="str">
        <f t="shared" si="10"/>
        <v>L40402011</v>
      </c>
      <c r="Z12" s="2" t="str">
        <f t="shared" si="11"/>
        <v>How to say "他们为权力和地位斗争" ?</v>
      </c>
    </row>
    <row r="13" ht="24" spans="1:26">
      <c r="A13" s="2">
        <v>4</v>
      </c>
      <c r="B13" s="4" t="s">
        <v>47</v>
      </c>
      <c r="C13" s="7" t="s">
        <v>48</v>
      </c>
      <c r="D13" s="7" t="s">
        <v>49</v>
      </c>
      <c r="E13" s="7"/>
      <c r="F13" s="2" t="s">
        <v>74</v>
      </c>
      <c r="G13" s="7" t="s">
        <v>75</v>
      </c>
      <c r="H13" s="7" t="s">
        <v>76</v>
      </c>
      <c r="I13" s="7" t="s">
        <v>77</v>
      </c>
      <c r="J13" s="2">
        <v>1</v>
      </c>
      <c r="K13" s="2">
        <v>0</v>
      </c>
      <c r="L13" s="2">
        <v>0</v>
      </c>
      <c r="M13" s="2">
        <v>0</v>
      </c>
      <c r="N13" s="2">
        <v>0</v>
      </c>
      <c r="O13" s="1" t="str">
        <f t="shared" si="0"/>
        <v>L20402012</v>
      </c>
      <c r="P13" s="2" t="str">
        <f t="shared" si="1"/>
        <v>What is the concept of "jockey" ?</v>
      </c>
      <c r="Q13" s="2" t="str">
        <f t="shared" si="2"/>
        <v>wrong option1</v>
      </c>
      <c r="R13" s="2" t="str">
        <f t="shared" si="3"/>
        <v>wrong option2</v>
      </c>
      <c r="S13" s="2" t="str">
        <f t="shared" si="4"/>
        <v>wrong option3</v>
      </c>
      <c r="T13" s="1" t="str">
        <f t="shared" si="5"/>
        <v/>
      </c>
      <c r="U13" s="2" t="str">
        <f t="shared" si="6"/>
        <v/>
      </c>
      <c r="V13" s="2" t="str">
        <f t="shared" si="7"/>
        <v/>
      </c>
      <c r="W13" s="2" t="str">
        <f t="shared" si="8"/>
        <v/>
      </c>
      <c r="X13" s="2" t="str">
        <f t="shared" si="9"/>
        <v/>
      </c>
      <c r="Y13" s="1" t="str">
        <f t="shared" si="10"/>
        <v/>
      </c>
      <c r="Z13" s="2" t="str">
        <f t="shared" si="11"/>
        <v/>
      </c>
    </row>
    <row r="14" ht="47" spans="1:26">
      <c r="A14" s="2">
        <v>4</v>
      </c>
      <c r="B14" s="4" t="s">
        <v>47</v>
      </c>
      <c r="C14" s="7" t="s">
        <v>48</v>
      </c>
      <c r="D14" s="7" t="s">
        <v>49</v>
      </c>
      <c r="E14" s="7"/>
      <c r="F14" s="2" t="s">
        <v>78</v>
      </c>
      <c r="G14" s="7" t="s">
        <v>79</v>
      </c>
      <c r="H14" s="7" t="s">
        <v>80</v>
      </c>
      <c r="I14" s="7" t="s">
        <v>81</v>
      </c>
      <c r="J14" s="2">
        <v>1</v>
      </c>
      <c r="K14" s="2">
        <v>1</v>
      </c>
      <c r="L14" s="2">
        <v>1</v>
      </c>
      <c r="M14" s="2">
        <v>0</v>
      </c>
      <c r="N14" s="2">
        <v>0</v>
      </c>
      <c r="O14" s="1" t="str">
        <f t="shared" si="0"/>
        <v>L20402013</v>
      </c>
      <c r="P14" s="2" t="str">
        <f t="shared" si="1"/>
        <v>What is the concept of "The US and China papered over their differences" ?</v>
      </c>
      <c r="Q14" s="2" t="str">
        <f t="shared" si="2"/>
        <v>wrong option1</v>
      </c>
      <c r="R14" s="2" t="str">
        <f t="shared" si="3"/>
        <v>wrong option2</v>
      </c>
      <c r="S14" s="2" t="str">
        <f t="shared" si="4"/>
        <v>wrong option3</v>
      </c>
      <c r="T14" s="1" t="str">
        <f t="shared" si="5"/>
        <v>L30402013</v>
      </c>
      <c r="U14" s="2" t="str">
        <f t="shared" si="6"/>
        <v>What is the meaning of "The US and China papered over their differences" ?</v>
      </c>
      <c r="V14" s="2" t="str">
        <f t="shared" si="7"/>
        <v>wrong option1</v>
      </c>
      <c r="W14" s="2" t="str">
        <f t="shared" si="8"/>
        <v>wrong option2</v>
      </c>
      <c r="X14" s="2" t="str">
        <f t="shared" si="9"/>
        <v>wrong option3</v>
      </c>
      <c r="Y14" s="1" t="str">
        <f t="shared" si="10"/>
        <v>L40402013</v>
      </c>
      <c r="Z14" s="2" t="str">
        <f t="shared" si="11"/>
        <v>How to say "美国和中国掩盖他们的意见不合" ?</v>
      </c>
    </row>
    <row r="15" ht="47" spans="1:26">
      <c r="A15" s="2">
        <v>4</v>
      </c>
      <c r="B15" s="4" t="s">
        <v>47</v>
      </c>
      <c r="C15" s="7" t="s">
        <v>48</v>
      </c>
      <c r="D15" s="7" t="s">
        <v>49</v>
      </c>
      <c r="E15" s="7"/>
      <c r="F15" s="2" t="s">
        <v>82</v>
      </c>
      <c r="G15" s="7" t="s">
        <v>83</v>
      </c>
      <c r="H15" s="7" t="s">
        <v>84</v>
      </c>
      <c r="I15" s="9" t="s">
        <v>85</v>
      </c>
      <c r="J15" s="2">
        <v>1</v>
      </c>
      <c r="K15" s="2">
        <v>1</v>
      </c>
      <c r="L15" s="2">
        <v>1</v>
      </c>
      <c r="M15" s="2">
        <v>0</v>
      </c>
      <c r="N15" s="2">
        <v>0</v>
      </c>
      <c r="O15" s="1" t="str">
        <f t="shared" si="0"/>
        <v>L20402014</v>
      </c>
      <c r="P15" s="2" t="str">
        <f t="shared" si="1"/>
        <v>What is the concept of "His parents shipped him off overseas" ?</v>
      </c>
      <c r="Q15" s="2" t="str">
        <f t="shared" si="2"/>
        <v>wrong option1</v>
      </c>
      <c r="R15" s="2" t="str">
        <f t="shared" si="3"/>
        <v>wrong option2</v>
      </c>
      <c r="S15" s="2" t="str">
        <f t="shared" si="4"/>
        <v>wrong option3</v>
      </c>
      <c r="T15" s="1" t="str">
        <f t="shared" si="5"/>
        <v>L30402014</v>
      </c>
      <c r="U15" s="2" t="str">
        <f t="shared" si="6"/>
        <v>What is the meaning of "His parents shipped him off overseas" ?</v>
      </c>
      <c r="V15" s="2" t="str">
        <f t="shared" si="7"/>
        <v>wrong option1</v>
      </c>
      <c r="W15" s="2" t="str">
        <f t="shared" si="8"/>
        <v>wrong option2</v>
      </c>
      <c r="X15" s="2" t="str">
        <f t="shared" si="9"/>
        <v>wrong option3</v>
      </c>
      <c r="Y15" s="1" t="str">
        <f t="shared" si="10"/>
        <v>L40402014</v>
      </c>
      <c r="Z15" s="2" t="str">
        <f t="shared" si="11"/>
        <v>How to say "他被他父母送出国" ?</v>
      </c>
    </row>
    <row r="16" ht="47" spans="1:26">
      <c r="A16" s="2">
        <v>4</v>
      </c>
      <c r="B16" s="4" t="s">
        <v>47</v>
      </c>
      <c r="C16" s="7" t="s">
        <v>48</v>
      </c>
      <c r="D16" s="7" t="s">
        <v>49</v>
      </c>
      <c r="E16" s="7"/>
      <c r="F16" s="2" t="s">
        <v>86</v>
      </c>
      <c r="G16" s="7" t="s">
        <v>87</v>
      </c>
      <c r="H16" s="7" t="s">
        <v>88</v>
      </c>
      <c r="I16" s="9" t="s">
        <v>89</v>
      </c>
      <c r="J16" s="2">
        <v>1</v>
      </c>
      <c r="K16" s="2">
        <v>1</v>
      </c>
      <c r="L16" s="2">
        <v>1</v>
      </c>
      <c r="M16" s="2">
        <v>0</v>
      </c>
      <c r="N16" s="2">
        <v>0</v>
      </c>
      <c r="O16" s="1" t="str">
        <f t="shared" si="0"/>
        <v>L20402015</v>
      </c>
      <c r="P16" s="2" t="str">
        <f t="shared" si="1"/>
        <v>What is the concept of "He was eclipsed by his older brother" ?</v>
      </c>
      <c r="Q16" s="2" t="str">
        <f t="shared" si="2"/>
        <v>wrong option1</v>
      </c>
      <c r="R16" s="2" t="str">
        <f t="shared" si="3"/>
        <v>wrong option2</v>
      </c>
      <c r="S16" s="2" t="str">
        <f t="shared" si="4"/>
        <v>wrong option3</v>
      </c>
      <c r="T16" s="1" t="str">
        <f t="shared" si="5"/>
        <v>L30402015</v>
      </c>
      <c r="U16" s="2" t="str">
        <f t="shared" si="6"/>
        <v>What is the meaning of "He was eclipsed by his older brother" ?</v>
      </c>
      <c r="V16" s="2" t="str">
        <f t="shared" si="7"/>
        <v>wrong option1</v>
      </c>
      <c r="W16" s="2" t="str">
        <f t="shared" si="8"/>
        <v>wrong option2</v>
      </c>
      <c r="X16" s="2" t="str">
        <f t="shared" si="9"/>
        <v>wrong option3</v>
      </c>
      <c r="Y16" s="1" t="str">
        <f t="shared" si="10"/>
        <v>L40402015</v>
      </c>
      <c r="Z16" s="2" t="str">
        <f t="shared" si="11"/>
        <v>How to say "他在他哥哥面前显得黯然失色" ?</v>
      </c>
    </row>
    <row r="17" ht="24" spans="1:26">
      <c r="A17" s="2">
        <v>4</v>
      </c>
      <c r="B17" s="4" t="s">
        <v>47</v>
      </c>
      <c r="C17" s="7" t="s">
        <v>48</v>
      </c>
      <c r="D17" s="7" t="s">
        <v>49</v>
      </c>
      <c r="E17" s="7"/>
      <c r="F17" s="2" t="s">
        <v>90</v>
      </c>
      <c r="G17" s="7" t="s">
        <v>91</v>
      </c>
      <c r="H17" s="7" t="s">
        <v>92</v>
      </c>
      <c r="I17" s="7" t="s">
        <v>93</v>
      </c>
      <c r="J17" s="2">
        <v>0</v>
      </c>
      <c r="K17" s="2">
        <v>1</v>
      </c>
      <c r="L17" s="2">
        <v>1</v>
      </c>
      <c r="M17" s="2">
        <v>0</v>
      </c>
      <c r="N17" s="2">
        <v>0</v>
      </c>
      <c r="O17" s="1" t="str">
        <f t="shared" si="0"/>
        <v/>
      </c>
      <c r="P17" s="2" t="str">
        <f t="shared" si="1"/>
        <v/>
      </c>
      <c r="Q17" s="2" t="str">
        <f t="shared" si="2"/>
        <v/>
      </c>
      <c r="R17" s="2" t="str">
        <f t="shared" si="3"/>
        <v/>
      </c>
      <c r="S17" s="2" t="str">
        <f t="shared" si="4"/>
        <v/>
      </c>
      <c r="T17" s="1" t="str">
        <f t="shared" si="5"/>
        <v>L30402016</v>
      </c>
      <c r="U17" s="2" t="str">
        <f t="shared" si="6"/>
        <v>What is the meaning of "eclipse" ?</v>
      </c>
      <c r="V17" s="2" t="str">
        <f t="shared" si="7"/>
        <v>wrong option1</v>
      </c>
      <c r="W17" s="2" t="str">
        <f t="shared" si="8"/>
        <v>wrong option2</v>
      </c>
      <c r="X17" s="2" t="str">
        <f t="shared" si="9"/>
        <v>wrong option3</v>
      </c>
      <c r="Y17" s="1" t="str">
        <f t="shared" si="10"/>
        <v>L40402016</v>
      </c>
      <c r="Z17" s="2" t="str">
        <f t="shared" si="11"/>
        <v>How to say "日食" ?</v>
      </c>
    </row>
    <row r="18" ht="35" spans="1:26">
      <c r="A18" s="2">
        <v>4</v>
      </c>
      <c r="B18" s="4" t="s">
        <v>47</v>
      </c>
      <c r="C18" s="7" t="s">
        <v>48</v>
      </c>
      <c r="D18" s="7" t="s">
        <v>49</v>
      </c>
      <c r="E18" s="7"/>
      <c r="F18" s="2" t="s">
        <v>94</v>
      </c>
      <c r="G18" s="7" t="s">
        <v>95</v>
      </c>
      <c r="H18" s="7" t="s">
        <v>96</v>
      </c>
      <c r="I18" s="7" t="s">
        <v>97</v>
      </c>
      <c r="J18" s="2">
        <v>1</v>
      </c>
      <c r="K18" s="2">
        <v>1</v>
      </c>
      <c r="L18" s="2">
        <v>1</v>
      </c>
      <c r="M18" s="2">
        <v>0</v>
      </c>
      <c r="N18" s="2">
        <v>0</v>
      </c>
      <c r="O18" s="1" t="str">
        <f t="shared" si="0"/>
        <v>L20402017</v>
      </c>
      <c r="P18" s="2" t="str">
        <f t="shared" si="1"/>
        <v>What is the concept of "The ball arrowed into the net" ?</v>
      </c>
      <c r="Q18" s="2" t="str">
        <f t="shared" si="2"/>
        <v>wrong option1</v>
      </c>
      <c r="R18" s="2" t="str">
        <f t="shared" si="3"/>
        <v>wrong option2</v>
      </c>
      <c r="S18" s="2" t="str">
        <f t="shared" si="4"/>
        <v>wrong option3</v>
      </c>
      <c r="T18" s="1" t="str">
        <f t="shared" si="5"/>
        <v>L30402017</v>
      </c>
      <c r="U18" s="2" t="str">
        <f t="shared" si="6"/>
        <v>What is the meaning of "The ball arrowed into the net" ?</v>
      </c>
      <c r="V18" s="2" t="str">
        <f t="shared" si="7"/>
        <v>wrong option1</v>
      </c>
      <c r="W18" s="2" t="str">
        <f t="shared" si="8"/>
        <v>wrong option2</v>
      </c>
      <c r="X18" s="2" t="str">
        <f t="shared" si="9"/>
        <v>wrong option3</v>
      </c>
      <c r="Y18" s="1" t="str">
        <f t="shared" si="10"/>
        <v>L40402017</v>
      </c>
      <c r="Z18" s="2" t="str">
        <f t="shared" si="11"/>
        <v>How to say "球很快很准" ?</v>
      </c>
    </row>
    <row r="19" ht="35" spans="1:26">
      <c r="A19" s="2">
        <v>4</v>
      </c>
      <c r="B19" s="4" t="s">
        <v>47</v>
      </c>
      <c r="C19" s="7" t="s">
        <v>48</v>
      </c>
      <c r="D19" s="7" t="s">
        <v>49</v>
      </c>
      <c r="E19" s="7"/>
      <c r="F19" s="2" t="s">
        <v>98</v>
      </c>
      <c r="G19" s="7" t="s">
        <v>99</v>
      </c>
      <c r="H19" s="7" t="s">
        <v>100</v>
      </c>
      <c r="I19" s="7" t="s">
        <v>101</v>
      </c>
      <c r="J19" s="2">
        <v>1</v>
      </c>
      <c r="K19" s="2">
        <v>1</v>
      </c>
      <c r="L19" s="2">
        <v>1</v>
      </c>
      <c r="M19" s="2">
        <v>0</v>
      </c>
      <c r="N19" s="2">
        <v>0</v>
      </c>
      <c r="O19" s="1" t="str">
        <f t="shared" si="0"/>
        <v>L20402018</v>
      </c>
      <c r="P19" s="2" t="str">
        <f t="shared" si="1"/>
        <v>What is the concept of "He combed the data for details" ?</v>
      </c>
      <c r="Q19" s="2" t="str">
        <f t="shared" si="2"/>
        <v>wrong option1</v>
      </c>
      <c r="R19" s="2" t="str">
        <f t="shared" si="3"/>
        <v>wrong option2</v>
      </c>
      <c r="S19" s="2" t="str">
        <f t="shared" si="4"/>
        <v>wrong option3</v>
      </c>
      <c r="T19" s="1" t="str">
        <f t="shared" si="5"/>
        <v>L30402018</v>
      </c>
      <c r="U19" s="2" t="str">
        <f t="shared" si="6"/>
        <v>What is the meaning of "He combed the data for details" ?</v>
      </c>
      <c r="V19" s="2" t="str">
        <f t="shared" si="7"/>
        <v>wrong option1</v>
      </c>
      <c r="W19" s="2" t="str">
        <f t="shared" si="8"/>
        <v>wrong option2</v>
      </c>
      <c r="X19" s="2" t="str">
        <f t="shared" si="9"/>
        <v>wrong option3</v>
      </c>
      <c r="Y19" s="1" t="str">
        <f t="shared" si="10"/>
        <v>L40402018</v>
      </c>
      <c r="Z19" s="2" t="str">
        <f t="shared" si="11"/>
        <v>How to say "他对数据进行了仔细搜索" ?</v>
      </c>
    </row>
    <row r="20" ht="29" spans="1:26">
      <c r="A20" s="2">
        <v>4</v>
      </c>
      <c r="B20" s="4" t="s">
        <v>47</v>
      </c>
      <c r="C20" s="7" t="s">
        <v>48</v>
      </c>
      <c r="D20" s="7" t="s">
        <v>49</v>
      </c>
      <c r="E20" s="7"/>
      <c r="F20" s="2" t="s">
        <v>102</v>
      </c>
      <c r="G20" s="7" t="s">
        <v>103</v>
      </c>
      <c r="H20" s="7" t="s">
        <v>104</v>
      </c>
      <c r="I20" s="7" t="s">
        <v>105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1" t="str">
        <f t="shared" si="0"/>
        <v/>
      </c>
      <c r="P20" s="2" t="str">
        <f t="shared" si="1"/>
        <v/>
      </c>
      <c r="Q20" s="2" t="str">
        <f t="shared" si="2"/>
        <v/>
      </c>
      <c r="R20" s="2" t="str">
        <f t="shared" si="3"/>
        <v/>
      </c>
      <c r="S20" s="2" t="str">
        <f t="shared" si="4"/>
        <v/>
      </c>
      <c r="T20" s="1" t="str">
        <f t="shared" si="5"/>
        <v/>
      </c>
      <c r="U20" s="2" t="str">
        <f t="shared" si="6"/>
        <v/>
      </c>
      <c r="V20" s="2" t="str">
        <f t="shared" si="7"/>
        <v/>
      </c>
      <c r="W20" s="2" t="str">
        <f t="shared" si="8"/>
        <v/>
      </c>
      <c r="X20" s="2" t="str">
        <f t="shared" si="9"/>
        <v/>
      </c>
      <c r="Y20" s="1" t="str">
        <f t="shared" si="10"/>
        <v/>
      </c>
      <c r="Z20" s="2" t="str">
        <f t="shared" si="11"/>
        <v/>
      </c>
    </row>
    <row r="21" ht="18" spans="1:26">
      <c r="A21" s="2">
        <v>4</v>
      </c>
      <c r="B21" s="4" t="s">
        <v>47</v>
      </c>
      <c r="C21" s="7" t="s">
        <v>48</v>
      </c>
      <c r="D21" s="7" t="s">
        <v>49</v>
      </c>
      <c r="E21" s="7"/>
      <c r="F21" s="2" t="s">
        <v>106</v>
      </c>
      <c r="G21" s="7" t="s">
        <v>107</v>
      </c>
      <c r="H21" s="7" t="s">
        <v>108</v>
      </c>
      <c r="I21" s="9" t="s">
        <v>109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1" t="str">
        <f t="shared" si="0"/>
        <v/>
      </c>
      <c r="P21" s="2" t="str">
        <f t="shared" si="1"/>
        <v/>
      </c>
      <c r="Q21" s="2" t="str">
        <f t="shared" si="2"/>
        <v/>
      </c>
      <c r="R21" s="2" t="str">
        <f t="shared" si="3"/>
        <v/>
      </c>
      <c r="S21" s="2" t="str">
        <f t="shared" si="4"/>
        <v/>
      </c>
      <c r="T21" s="1" t="str">
        <f t="shared" si="5"/>
        <v/>
      </c>
      <c r="U21" s="2" t="str">
        <f t="shared" si="6"/>
        <v/>
      </c>
      <c r="V21" s="2" t="str">
        <f t="shared" si="7"/>
        <v/>
      </c>
      <c r="W21" s="2" t="str">
        <f t="shared" si="8"/>
        <v/>
      </c>
      <c r="X21" s="2" t="str">
        <f t="shared" si="9"/>
        <v/>
      </c>
      <c r="Y21" s="1" t="str">
        <f t="shared" si="10"/>
        <v/>
      </c>
      <c r="Z21" s="2" t="str">
        <f t="shared" si="11"/>
        <v/>
      </c>
    </row>
    <row r="22" ht="35" spans="1:26">
      <c r="A22" s="2">
        <v>4</v>
      </c>
      <c r="B22" s="4" t="s">
        <v>47</v>
      </c>
      <c r="C22" s="7" t="s">
        <v>48</v>
      </c>
      <c r="D22" s="7" t="s">
        <v>49</v>
      </c>
      <c r="E22" s="7"/>
      <c r="F22" s="2" t="s">
        <v>110</v>
      </c>
      <c r="G22" s="7" t="s">
        <v>111</v>
      </c>
      <c r="H22" s="7" t="s">
        <v>112</v>
      </c>
      <c r="I22" s="7" t="s">
        <v>113</v>
      </c>
      <c r="J22" s="2">
        <v>0</v>
      </c>
      <c r="K22" s="2">
        <v>1</v>
      </c>
      <c r="L22" s="2">
        <v>1</v>
      </c>
      <c r="M22" s="2">
        <v>0</v>
      </c>
      <c r="N22" s="2">
        <v>0</v>
      </c>
      <c r="O22" s="1" t="str">
        <f t="shared" si="0"/>
        <v/>
      </c>
      <c r="P22" s="2" t="str">
        <f t="shared" si="1"/>
        <v/>
      </c>
      <c r="Q22" s="2" t="str">
        <f t="shared" si="2"/>
        <v/>
      </c>
      <c r="R22" s="2" t="str">
        <f t="shared" si="3"/>
        <v/>
      </c>
      <c r="S22" s="2" t="str">
        <f t="shared" si="4"/>
        <v/>
      </c>
      <c r="T22" s="1" t="str">
        <f t="shared" si="5"/>
        <v>L30402021</v>
      </c>
      <c r="U22" s="2" t="str">
        <f t="shared" si="6"/>
        <v>What is the meaning of "She breezed into the room" ?</v>
      </c>
      <c r="V22" s="2" t="str">
        <f t="shared" si="7"/>
        <v>wrong option1</v>
      </c>
      <c r="W22" s="2" t="str">
        <f t="shared" si="8"/>
        <v>wrong option2</v>
      </c>
      <c r="X22" s="2" t="str">
        <f t="shared" si="9"/>
        <v>wrong option3</v>
      </c>
      <c r="Y22" s="1" t="str">
        <f t="shared" si="10"/>
        <v>L40402021</v>
      </c>
      <c r="Z22" s="2" t="str">
        <f t="shared" si="11"/>
        <v>How to say "她悠闲地走进房间" ?</v>
      </c>
    </row>
    <row r="23" ht="58" spans="1:26">
      <c r="A23" s="2">
        <v>4</v>
      </c>
      <c r="B23" s="4" t="s">
        <v>47</v>
      </c>
      <c r="C23" s="7" t="s">
        <v>48</v>
      </c>
      <c r="D23" s="7" t="s">
        <v>49</v>
      </c>
      <c r="E23" s="7"/>
      <c r="F23" s="2" t="s">
        <v>114</v>
      </c>
      <c r="G23" s="7" t="s">
        <v>115</v>
      </c>
      <c r="H23" s="7" t="s">
        <v>116</v>
      </c>
      <c r="I23" s="7" t="s">
        <v>117</v>
      </c>
      <c r="J23" s="2">
        <v>0</v>
      </c>
      <c r="K23" s="2">
        <v>1</v>
      </c>
      <c r="L23" s="2">
        <v>1</v>
      </c>
      <c r="M23" s="2">
        <v>0</v>
      </c>
      <c r="N23" s="2">
        <v>0</v>
      </c>
      <c r="O23" s="1" t="str">
        <f t="shared" si="0"/>
        <v/>
      </c>
      <c r="P23" s="2" t="str">
        <f t="shared" si="1"/>
        <v/>
      </c>
      <c r="Q23" s="2" t="str">
        <f t="shared" si="2"/>
        <v/>
      </c>
      <c r="R23" s="2" t="str">
        <f t="shared" si="3"/>
        <v/>
      </c>
      <c r="S23" s="2" t="str">
        <f t="shared" si="4"/>
        <v/>
      </c>
      <c r="T23" s="1" t="str">
        <f t="shared" si="5"/>
        <v>L30402022</v>
      </c>
      <c r="U23" s="2" t="str">
        <f t="shared" si="6"/>
        <v>What is the meaning of "The effects of the pandemic rippled across the economy" ?</v>
      </c>
      <c r="V23" s="2" t="str">
        <f t="shared" si="7"/>
        <v>wrong option1</v>
      </c>
      <c r="W23" s="2" t="str">
        <f t="shared" si="8"/>
        <v>wrong option2</v>
      </c>
      <c r="X23" s="2" t="str">
        <f t="shared" si="9"/>
        <v>wrong option3</v>
      </c>
      <c r="Y23" s="1" t="str">
        <f t="shared" si="10"/>
        <v>L40402022</v>
      </c>
      <c r="Z23" s="2" t="str">
        <f t="shared" si="11"/>
        <v>How to say "大流行的影响波及整个经济" ?</v>
      </c>
    </row>
    <row r="24" ht="47" spans="1:26">
      <c r="A24" s="2">
        <v>4</v>
      </c>
      <c r="B24" s="4" t="s">
        <v>47</v>
      </c>
      <c r="C24" s="7" t="s">
        <v>48</v>
      </c>
      <c r="D24" s="7" t="s">
        <v>49</v>
      </c>
      <c r="E24" s="7"/>
      <c r="F24" s="2" t="s">
        <v>118</v>
      </c>
      <c r="G24" s="7" t="s">
        <v>119</v>
      </c>
      <c r="H24" s="7" t="s">
        <v>120</v>
      </c>
      <c r="I24" s="7" t="s">
        <v>121</v>
      </c>
      <c r="J24" s="2">
        <v>1</v>
      </c>
      <c r="K24" s="2">
        <v>1</v>
      </c>
      <c r="L24" s="2">
        <v>1</v>
      </c>
      <c r="M24" s="2">
        <v>0</v>
      </c>
      <c r="N24" s="2">
        <v>0</v>
      </c>
      <c r="O24" s="1" t="str">
        <f t="shared" si="0"/>
        <v>L20402023</v>
      </c>
      <c r="P24" s="2" t="str">
        <f t="shared" si="1"/>
        <v>What is the concept of "Sunday dawned bright and beautiful" ?</v>
      </c>
      <c r="Q24" s="2" t="str">
        <f t="shared" si="2"/>
        <v>wrong option1</v>
      </c>
      <c r="R24" s="2" t="str">
        <f t="shared" si="3"/>
        <v>wrong option2</v>
      </c>
      <c r="S24" s="2" t="str">
        <f t="shared" si="4"/>
        <v>wrong option3</v>
      </c>
      <c r="T24" s="1" t="str">
        <f t="shared" si="5"/>
        <v>L30402023</v>
      </c>
      <c r="U24" s="2" t="str">
        <f t="shared" si="6"/>
        <v>What is the meaning of "Sunday dawned bright and beautiful" ?</v>
      </c>
      <c r="V24" s="2" t="str">
        <f t="shared" si="7"/>
        <v>wrong option1</v>
      </c>
      <c r="W24" s="2" t="str">
        <f t="shared" si="8"/>
        <v>wrong option2</v>
      </c>
      <c r="X24" s="2" t="str">
        <f t="shared" si="9"/>
        <v>wrong option3</v>
      </c>
      <c r="Y24" s="1" t="str">
        <f t="shared" si="10"/>
        <v>L40402023</v>
      </c>
      <c r="Z24" s="2" t="str">
        <f t="shared" si="11"/>
        <v>How to say "星期天的黎明明媚而美丽" ?</v>
      </c>
    </row>
    <row r="25" ht="35" spans="1:26">
      <c r="A25" s="2">
        <v>4</v>
      </c>
      <c r="B25" s="4" t="s">
        <v>47</v>
      </c>
      <c r="C25" s="7" t="s">
        <v>48</v>
      </c>
      <c r="D25" s="7" t="s">
        <v>49</v>
      </c>
      <c r="E25" s="7"/>
      <c r="F25" s="2" t="s">
        <v>122</v>
      </c>
      <c r="G25" s="7" t="s">
        <v>123</v>
      </c>
      <c r="H25" s="7" t="s">
        <v>124</v>
      </c>
      <c r="I25" s="7" t="s">
        <v>125</v>
      </c>
      <c r="J25" s="2">
        <v>1</v>
      </c>
      <c r="K25" s="2">
        <v>0</v>
      </c>
      <c r="L25" s="2">
        <v>0</v>
      </c>
      <c r="M25" s="2">
        <v>0</v>
      </c>
      <c r="N25" s="2">
        <v>0</v>
      </c>
      <c r="O25" s="1" t="str">
        <f t="shared" si="0"/>
        <v>L20402024</v>
      </c>
      <c r="P25" s="2" t="str">
        <f t="shared" si="1"/>
        <v>What is the concept of "It dawned on me that he was cheating" ?</v>
      </c>
      <c r="Q25" s="2" t="str">
        <f t="shared" si="2"/>
        <v>wrong option1</v>
      </c>
      <c r="R25" s="2" t="str">
        <f t="shared" si="3"/>
        <v>wrong option2</v>
      </c>
      <c r="S25" s="2" t="str">
        <f t="shared" si="4"/>
        <v>wrong option3</v>
      </c>
      <c r="T25" s="1" t="str">
        <f t="shared" si="5"/>
        <v/>
      </c>
      <c r="U25" s="2" t="str">
        <f t="shared" si="6"/>
        <v/>
      </c>
      <c r="V25" s="2" t="str">
        <f t="shared" si="7"/>
        <v/>
      </c>
      <c r="W25" s="2" t="str">
        <f t="shared" si="8"/>
        <v/>
      </c>
      <c r="X25" s="2" t="str">
        <f t="shared" si="9"/>
        <v/>
      </c>
      <c r="Y25" s="1" t="str">
        <f t="shared" si="10"/>
        <v/>
      </c>
      <c r="Z25" s="2" t="str">
        <f t="shared" si="11"/>
        <v/>
      </c>
    </row>
    <row r="26" ht="28" spans="1:26">
      <c r="A26" s="2">
        <v>4</v>
      </c>
      <c r="B26" s="4" t="s">
        <v>47</v>
      </c>
      <c r="C26" s="7" t="s">
        <v>48</v>
      </c>
      <c r="D26" s="7" t="s">
        <v>49</v>
      </c>
      <c r="E26" s="7"/>
      <c r="F26" s="2" t="s">
        <v>126</v>
      </c>
      <c r="G26" s="7" t="s">
        <v>127</v>
      </c>
      <c r="H26" s="7" t="s">
        <v>128</v>
      </c>
      <c r="I26" s="9" t="s">
        <v>129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1" t="str">
        <f t="shared" si="0"/>
        <v/>
      </c>
      <c r="P26" s="2" t="str">
        <f t="shared" si="1"/>
        <v/>
      </c>
      <c r="Q26" s="2" t="str">
        <f t="shared" si="2"/>
        <v/>
      </c>
      <c r="R26" s="2" t="str">
        <f t="shared" si="3"/>
        <v/>
      </c>
      <c r="S26" s="2" t="str">
        <f t="shared" si="4"/>
        <v/>
      </c>
      <c r="T26" s="1" t="str">
        <f t="shared" si="5"/>
        <v/>
      </c>
      <c r="U26" s="2" t="str">
        <f t="shared" si="6"/>
        <v/>
      </c>
      <c r="V26" s="2" t="str">
        <f t="shared" si="7"/>
        <v/>
      </c>
      <c r="W26" s="2" t="str">
        <f t="shared" si="8"/>
        <v/>
      </c>
      <c r="X26" s="2" t="str">
        <f t="shared" si="9"/>
        <v/>
      </c>
      <c r="Y26" s="1" t="str">
        <f t="shared" si="10"/>
        <v/>
      </c>
      <c r="Z26" s="2" t="str">
        <f t="shared" si="11"/>
        <v/>
      </c>
    </row>
    <row r="27" ht="18" spans="1:26">
      <c r="A27" s="2">
        <v>4</v>
      </c>
      <c r="B27" s="4" t="s">
        <v>47</v>
      </c>
      <c r="C27" s="7" t="s">
        <v>48</v>
      </c>
      <c r="D27" s="7" t="s">
        <v>49</v>
      </c>
      <c r="E27" s="7"/>
      <c r="F27" s="2" t="s">
        <v>130</v>
      </c>
      <c r="G27" s="7" t="s">
        <v>131</v>
      </c>
      <c r="H27" s="7" t="s">
        <v>132</v>
      </c>
      <c r="I27" s="9" t="s">
        <v>133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1" t="str">
        <f t="shared" si="0"/>
        <v/>
      </c>
      <c r="P27" s="2" t="str">
        <f t="shared" si="1"/>
        <v/>
      </c>
      <c r="Q27" s="2" t="str">
        <f t="shared" si="2"/>
        <v/>
      </c>
      <c r="R27" s="2" t="str">
        <f t="shared" si="3"/>
        <v/>
      </c>
      <c r="S27" s="2" t="str">
        <f t="shared" si="4"/>
        <v/>
      </c>
      <c r="T27" s="1" t="str">
        <f t="shared" si="5"/>
        <v/>
      </c>
      <c r="U27" s="2" t="str">
        <f t="shared" si="6"/>
        <v/>
      </c>
      <c r="V27" s="2" t="str">
        <f t="shared" si="7"/>
        <v/>
      </c>
      <c r="W27" s="2" t="str">
        <f t="shared" si="8"/>
        <v/>
      </c>
      <c r="X27" s="2" t="str">
        <f t="shared" si="9"/>
        <v/>
      </c>
      <c r="Y27" s="1" t="str">
        <f t="shared" si="10"/>
        <v/>
      </c>
      <c r="Z27" s="2" t="str">
        <f t="shared" si="11"/>
        <v/>
      </c>
    </row>
    <row r="28" ht="35" spans="1:26">
      <c r="A28" s="2">
        <v>4</v>
      </c>
      <c r="B28" s="4" t="s">
        <v>47</v>
      </c>
      <c r="C28" s="7" t="s">
        <v>48</v>
      </c>
      <c r="D28" s="7" t="s">
        <v>49</v>
      </c>
      <c r="E28" s="7"/>
      <c r="F28" s="2" t="s">
        <v>134</v>
      </c>
      <c r="G28" s="7" t="s">
        <v>135</v>
      </c>
      <c r="H28" s="7" t="s">
        <v>136</v>
      </c>
      <c r="I28" s="7" t="s">
        <v>137</v>
      </c>
      <c r="J28" s="2">
        <v>0</v>
      </c>
      <c r="K28" s="2">
        <v>1</v>
      </c>
      <c r="L28" s="2">
        <v>1</v>
      </c>
      <c r="M28" s="2">
        <v>0</v>
      </c>
      <c r="N28" s="2">
        <v>0</v>
      </c>
      <c r="O28" s="1" t="str">
        <f t="shared" si="0"/>
        <v/>
      </c>
      <c r="P28" s="2" t="str">
        <f t="shared" si="1"/>
        <v/>
      </c>
      <c r="Q28" s="2" t="str">
        <f t="shared" si="2"/>
        <v/>
      </c>
      <c r="R28" s="2" t="str">
        <f t="shared" si="3"/>
        <v/>
      </c>
      <c r="S28" s="2" t="str">
        <f t="shared" si="4"/>
        <v/>
      </c>
      <c r="T28" s="1" t="str">
        <f t="shared" si="5"/>
        <v>L30402027</v>
      </c>
      <c r="U28" s="2" t="str">
        <f t="shared" si="6"/>
        <v>What is the meaning of "Stocks cratered on virus fears" ?</v>
      </c>
      <c r="V28" s="2" t="str">
        <f t="shared" si="7"/>
        <v>wrong option1</v>
      </c>
      <c r="W28" s="2" t="str">
        <f t="shared" si="8"/>
        <v>wrong option2</v>
      </c>
      <c r="X28" s="2" t="str">
        <f t="shared" si="9"/>
        <v>wrong option3</v>
      </c>
      <c r="Y28" s="1" t="str">
        <f t="shared" si="10"/>
        <v>L40402027</v>
      </c>
      <c r="Z28" s="2" t="str">
        <f t="shared" si="11"/>
        <v>How to say "股市由于病毒大跌" ?</v>
      </c>
    </row>
    <row r="29" ht="24" spans="1:26">
      <c r="A29" s="2">
        <v>4</v>
      </c>
      <c r="B29" s="4" t="s">
        <v>47</v>
      </c>
      <c r="C29" s="7" t="s">
        <v>48</v>
      </c>
      <c r="D29" s="7" t="s">
        <v>49</v>
      </c>
      <c r="E29" s="7"/>
      <c r="F29" s="2" t="s">
        <v>138</v>
      </c>
      <c r="G29" s="7" t="s">
        <v>139</v>
      </c>
      <c r="H29" s="7" t="s">
        <v>140</v>
      </c>
      <c r="I29" s="9" t="s">
        <v>141</v>
      </c>
      <c r="J29" s="2">
        <v>1</v>
      </c>
      <c r="K29" s="2">
        <v>1</v>
      </c>
      <c r="L29" s="2">
        <v>1</v>
      </c>
      <c r="M29" s="2">
        <v>0</v>
      </c>
      <c r="N29" s="2">
        <v>0</v>
      </c>
      <c r="O29" s="1" t="str">
        <f t="shared" si="0"/>
        <v>L20402028</v>
      </c>
      <c r="P29" s="2" t="str">
        <f t="shared" si="1"/>
        <v>What is the concept of "couch potato" ?</v>
      </c>
      <c r="Q29" s="2" t="str">
        <f t="shared" si="2"/>
        <v>wrong option1</v>
      </c>
      <c r="R29" s="2" t="str">
        <f t="shared" si="3"/>
        <v>wrong option2</v>
      </c>
      <c r="S29" s="2" t="str">
        <f t="shared" si="4"/>
        <v>wrong option3</v>
      </c>
      <c r="T29" s="1" t="str">
        <f t="shared" si="5"/>
        <v>L30402028</v>
      </c>
      <c r="U29" s="2" t="str">
        <f t="shared" si="6"/>
        <v>What is the meaning of "couch potato" ?</v>
      </c>
      <c r="V29" s="2" t="str">
        <f t="shared" si="7"/>
        <v>wrong option1</v>
      </c>
      <c r="W29" s="2" t="str">
        <f t="shared" si="8"/>
        <v>wrong option2</v>
      </c>
      <c r="X29" s="2" t="str">
        <f t="shared" si="9"/>
        <v>wrong option3</v>
      </c>
      <c r="Y29" s="1" t="str">
        <f t="shared" si="10"/>
        <v>L40402028</v>
      </c>
      <c r="Z29" s="2" t="str">
        <f t="shared" si="11"/>
        <v>How to say "整天躺在沙发上的人" ?</v>
      </c>
    </row>
    <row r="30" ht="24" spans="1:26">
      <c r="A30" s="2">
        <v>4</v>
      </c>
      <c r="B30" s="4" t="s">
        <v>47</v>
      </c>
      <c r="C30" s="7" t="s">
        <v>48</v>
      </c>
      <c r="D30" s="7" t="s">
        <v>49</v>
      </c>
      <c r="E30" s="7"/>
      <c r="F30" s="2" t="s">
        <v>142</v>
      </c>
      <c r="G30" s="7" t="s">
        <v>143</v>
      </c>
      <c r="H30" s="7" t="s">
        <v>144</v>
      </c>
      <c r="I30" s="9" t="s">
        <v>145</v>
      </c>
      <c r="J30" s="2">
        <v>1</v>
      </c>
      <c r="K30" s="2">
        <v>1</v>
      </c>
      <c r="L30" s="2">
        <v>1</v>
      </c>
      <c r="M30" s="2">
        <v>0</v>
      </c>
      <c r="N30" s="2">
        <v>0</v>
      </c>
      <c r="O30" s="1" t="str">
        <f t="shared" si="0"/>
        <v>L20402029</v>
      </c>
      <c r="P30" s="2" t="str">
        <f t="shared" si="1"/>
        <v>What is the concept of "mouse potato" ?</v>
      </c>
      <c r="Q30" s="2" t="str">
        <f t="shared" si="2"/>
        <v>wrong option1</v>
      </c>
      <c r="R30" s="2" t="str">
        <f t="shared" si="3"/>
        <v>wrong option2</v>
      </c>
      <c r="S30" s="2" t="str">
        <f t="shared" si="4"/>
        <v>wrong option3</v>
      </c>
      <c r="T30" s="1" t="str">
        <f t="shared" si="5"/>
        <v>L30402029</v>
      </c>
      <c r="U30" s="2" t="str">
        <f t="shared" si="6"/>
        <v>What is the meaning of "mouse potato" ?</v>
      </c>
      <c r="V30" s="2" t="str">
        <f t="shared" si="7"/>
        <v>wrong option1</v>
      </c>
      <c r="W30" s="2" t="str">
        <f t="shared" si="8"/>
        <v>wrong option2</v>
      </c>
      <c r="X30" s="2" t="str">
        <f t="shared" si="9"/>
        <v>wrong option3</v>
      </c>
      <c r="Y30" s="1" t="str">
        <f t="shared" si="10"/>
        <v>L40402029</v>
      </c>
      <c r="Z30" s="2" t="str">
        <f t="shared" si="11"/>
        <v>How to say "整天玩电脑的人" ?</v>
      </c>
    </row>
    <row r="31" ht="36" spans="1:26">
      <c r="A31" s="2">
        <v>4</v>
      </c>
      <c r="B31" s="4" t="s">
        <v>47</v>
      </c>
      <c r="C31" s="7" t="s">
        <v>48</v>
      </c>
      <c r="D31" s="7" t="s">
        <v>49</v>
      </c>
      <c r="E31" s="7"/>
      <c r="F31" s="2" t="s">
        <v>146</v>
      </c>
      <c r="G31" s="7" t="s">
        <v>147</v>
      </c>
      <c r="H31" s="7" t="s">
        <v>148</v>
      </c>
      <c r="I31" s="9" t="s">
        <v>149</v>
      </c>
      <c r="J31" s="2">
        <v>1</v>
      </c>
      <c r="K31" s="2">
        <v>1</v>
      </c>
      <c r="L31" s="2">
        <v>1</v>
      </c>
      <c r="M31" s="2">
        <v>0</v>
      </c>
      <c r="N31" s="2">
        <v>0</v>
      </c>
      <c r="O31" s="1" t="str">
        <f t="shared" si="0"/>
        <v>L20402030</v>
      </c>
      <c r="P31" s="2" t="str">
        <f t="shared" si="1"/>
        <v>What is the concept of "Don’t Monday it" ?</v>
      </c>
      <c r="Q31" s="2" t="str">
        <f t="shared" si="2"/>
        <v>wrong option1</v>
      </c>
      <c r="R31" s="2" t="str">
        <f t="shared" si="3"/>
        <v>wrong option2</v>
      </c>
      <c r="S31" s="2" t="str">
        <f t="shared" si="4"/>
        <v>wrong option3</v>
      </c>
      <c r="T31" s="1" t="str">
        <f t="shared" si="5"/>
        <v>L30402030</v>
      </c>
      <c r="U31" s="2" t="str">
        <f t="shared" si="6"/>
        <v>What is the meaning of "Don’t Monday it" ?</v>
      </c>
      <c r="V31" s="2" t="str">
        <f t="shared" si="7"/>
        <v>wrong option1</v>
      </c>
      <c r="W31" s="2" t="str">
        <f t="shared" si="8"/>
        <v>wrong option2</v>
      </c>
      <c r="X31" s="2" t="str">
        <f t="shared" si="9"/>
        <v>wrong option3</v>
      </c>
      <c r="Y31" s="1" t="str">
        <f t="shared" si="10"/>
        <v>L40402030</v>
      </c>
      <c r="Z31" s="2" t="str">
        <f t="shared" si="11"/>
        <v>How to say "不要把工作推迟到星期一，现在就完成" ?</v>
      </c>
    </row>
    <row r="32" ht="24" spans="1:26">
      <c r="A32" s="2">
        <v>4</v>
      </c>
      <c r="B32" s="4" t="s">
        <v>47</v>
      </c>
      <c r="C32" s="7" t="s">
        <v>48</v>
      </c>
      <c r="D32" s="7" t="s">
        <v>49</v>
      </c>
      <c r="E32" s="7"/>
      <c r="F32" s="2" t="s">
        <v>150</v>
      </c>
      <c r="G32" s="7" t="s">
        <v>151</v>
      </c>
      <c r="H32" s="7" t="s">
        <v>152</v>
      </c>
      <c r="I32" s="7" t="s">
        <v>153</v>
      </c>
      <c r="J32" s="2">
        <v>1</v>
      </c>
      <c r="K32" s="2">
        <v>0</v>
      </c>
      <c r="L32" s="2">
        <v>0</v>
      </c>
      <c r="M32" s="2">
        <v>0</v>
      </c>
      <c r="N32" s="2">
        <v>0</v>
      </c>
      <c r="O32" s="1" t="str">
        <f t="shared" si="0"/>
        <v>L20402031</v>
      </c>
      <c r="P32" s="2" t="str">
        <f t="shared" si="1"/>
        <v>What is the concept of "Don’t Philip me" ?</v>
      </c>
      <c r="Q32" s="2" t="str">
        <f t="shared" si="2"/>
        <v>wrong option1</v>
      </c>
      <c r="R32" s="2" t="str">
        <f t="shared" si="3"/>
        <v>wrong option2</v>
      </c>
      <c r="S32" s="2" t="str">
        <f t="shared" si="4"/>
        <v>wrong option3</v>
      </c>
      <c r="T32" s="1" t="str">
        <f t="shared" si="5"/>
        <v/>
      </c>
      <c r="U32" s="2" t="str">
        <f t="shared" si="6"/>
        <v/>
      </c>
      <c r="V32" s="2" t="str">
        <f t="shared" si="7"/>
        <v/>
      </c>
      <c r="W32" s="2" t="str">
        <f t="shared" si="8"/>
        <v/>
      </c>
      <c r="X32" s="2" t="str">
        <f t="shared" si="9"/>
        <v/>
      </c>
      <c r="Y32" s="1" t="str">
        <f t="shared" si="10"/>
        <v/>
      </c>
      <c r="Z32" s="2" t="str">
        <f t="shared" si="11"/>
        <v/>
      </c>
    </row>
    <row r="33" ht="35" spans="1:26">
      <c r="A33" s="2">
        <v>4</v>
      </c>
      <c r="B33" s="4" t="s">
        <v>47</v>
      </c>
      <c r="C33" s="7" t="s">
        <v>48</v>
      </c>
      <c r="D33" s="7" t="s">
        <v>49</v>
      </c>
      <c r="E33" s="7"/>
      <c r="F33" s="2" t="s">
        <v>154</v>
      </c>
      <c r="G33" s="7" t="s">
        <v>155</v>
      </c>
      <c r="H33" s="7" t="s">
        <v>156</v>
      </c>
      <c r="I33" s="7" t="s">
        <v>157</v>
      </c>
      <c r="J33" s="2">
        <v>0</v>
      </c>
      <c r="K33" s="2">
        <v>1</v>
      </c>
      <c r="L33" s="2">
        <v>1</v>
      </c>
      <c r="M33" s="2">
        <v>0</v>
      </c>
      <c r="N33" s="2">
        <v>0</v>
      </c>
      <c r="O33" s="1" t="str">
        <f t="shared" si="0"/>
        <v/>
      </c>
      <c r="P33" s="2" t="str">
        <f t="shared" si="1"/>
        <v/>
      </c>
      <c r="Q33" s="2" t="str">
        <f t="shared" si="2"/>
        <v/>
      </c>
      <c r="R33" s="2" t="str">
        <f t="shared" si="3"/>
        <v/>
      </c>
      <c r="S33" s="2" t="str">
        <f t="shared" si="4"/>
        <v/>
      </c>
      <c r="T33" s="1" t="str">
        <f t="shared" si="5"/>
        <v>L30402032</v>
      </c>
      <c r="U33" s="2" t="str">
        <f t="shared" si="6"/>
        <v>What is the meaning of "She is all dolled up" ?</v>
      </c>
      <c r="V33" s="2" t="str">
        <f t="shared" si="7"/>
        <v>wrong option1</v>
      </c>
      <c r="W33" s="2" t="str">
        <f t="shared" si="8"/>
        <v>wrong option2</v>
      </c>
      <c r="X33" s="2" t="str">
        <f t="shared" si="9"/>
        <v>wrong option3</v>
      </c>
      <c r="Y33" s="1" t="str">
        <f t="shared" si="10"/>
        <v>L40402032</v>
      </c>
      <c r="Z33" s="2" t="str">
        <f t="shared" si="11"/>
        <v>How to say "她打扮得漂漂亮亮的" ?</v>
      </c>
    </row>
    <row r="34" ht="24" spans="1:26">
      <c r="A34" s="2">
        <v>4</v>
      </c>
      <c r="B34" s="4" t="s">
        <v>47</v>
      </c>
      <c r="C34" s="7" t="s">
        <v>48</v>
      </c>
      <c r="D34" s="7" t="s">
        <v>49</v>
      </c>
      <c r="E34" s="7"/>
      <c r="F34" s="2" t="s">
        <v>158</v>
      </c>
      <c r="G34" s="7" t="s">
        <v>159</v>
      </c>
      <c r="H34" s="7" t="s">
        <v>160</v>
      </c>
      <c r="I34" s="9" t="s">
        <v>161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1" t="str">
        <f t="shared" si="0"/>
        <v>L20402033</v>
      </c>
      <c r="P34" s="2" t="str">
        <f t="shared" si="1"/>
        <v>What is the concept of "He milked the opportunities" ?</v>
      </c>
      <c r="Q34" s="2" t="str">
        <f t="shared" si="2"/>
        <v>wrong option1</v>
      </c>
      <c r="R34" s="2" t="str">
        <f t="shared" si="3"/>
        <v>wrong option2</v>
      </c>
      <c r="S34" s="2" t="str">
        <f t="shared" si="4"/>
        <v>wrong option3</v>
      </c>
      <c r="T34" s="1" t="str">
        <f t="shared" si="5"/>
        <v/>
      </c>
      <c r="U34" s="2" t="str">
        <f t="shared" si="6"/>
        <v/>
      </c>
      <c r="V34" s="2" t="str">
        <f t="shared" si="7"/>
        <v/>
      </c>
      <c r="W34" s="2" t="str">
        <f t="shared" si="8"/>
        <v/>
      </c>
      <c r="X34" s="2" t="str">
        <f t="shared" si="9"/>
        <v/>
      </c>
      <c r="Y34" s="1" t="str">
        <f t="shared" si="10"/>
        <v/>
      </c>
      <c r="Z34" s="2" t="str">
        <f t="shared" si="11"/>
        <v/>
      </c>
    </row>
    <row r="35" ht="36" spans="1:26">
      <c r="A35" s="2">
        <v>4</v>
      </c>
      <c r="B35" s="4" t="s">
        <v>47</v>
      </c>
      <c r="C35" s="7" t="s">
        <v>48</v>
      </c>
      <c r="D35" s="7" t="s">
        <v>49</v>
      </c>
      <c r="E35" s="7"/>
      <c r="F35" s="2" t="s">
        <v>162</v>
      </c>
      <c r="G35" s="7" t="s">
        <v>163</v>
      </c>
      <c r="H35" s="7" t="s">
        <v>164</v>
      </c>
      <c r="I35" s="9" t="s">
        <v>165</v>
      </c>
      <c r="J35" s="2">
        <v>1</v>
      </c>
      <c r="K35" s="2">
        <v>1</v>
      </c>
      <c r="L35" s="2">
        <v>1</v>
      </c>
      <c r="M35" s="2">
        <v>0</v>
      </c>
      <c r="N35" s="2">
        <v>0</v>
      </c>
      <c r="O35" s="1" t="str">
        <f t="shared" si="0"/>
        <v>L20402034</v>
      </c>
      <c r="P35" s="2" t="str">
        <f t="shared" si="1"/>
        <v>What is the concept of "He squirreled away his income" ?</v>
      </c>
      <c r="Q35" s="2" t="str">
        <f t="shared" si="2"/>
        <v>wrong option1</v>
      </c>
      <c r="R35" s="2" t="str">
        <f t="shared" si="3"/>
        <v>wrong option2</v>
      </c>
      <c r="S35" s="2" t="str">
        <f t="shared" si="4"/>
        <v>wrong option3</v>
      </c>
      <c r="T35" s="1" t="str">
        <f t="shared" si="5"/>
        <v>L30402034</v>
      </c>
      <c r="U35" s="2" t="str">
        <f t="shared" si="6"/>
        <v>What is the meaning of "He squirreled away his income" ?</v>
      </c>
      <c r="V35" s="2" t="str">
        <f t="shared" si="7"/>
        <v>wrong option1</v>
      </c>
      <c r="W35" s="2" t="str">
        <f t="shared" si="8"/>
        <v>wrong option2</v>
      </c>
      <c r="X35" s="2" t="str">
        <f t="shared" si="9"/>
        <v>wrong option3</v>
      </c>
      <c r="Y35" s="1" t="str">
        <f t="shared" si="10"/>
        <v>L40402034</v>
      </c>
      <c r="Z35" s="2" t="str">
        <f t="shared" si="11"/>
        <v>How to say "他像松鼠一样屯粮，未雨绸缪" ?</v>
      </c>
    </row>
    <row r="36" ht="29" spans="1:26">
      <c r="A36" s="2">
        <v>4</v>
      </c>
      <c r="B36" s="4" t="s">
        <v>47</v>
      </c>
      <c r="C36" s="7" t="s">
        <v>48</v>
      </c>
      <c r="D36" s="7" t="s">
        <v>49</v>
      </c>
      <c r="E36" s="7"/>
      <c r="F36" s="2" t="s">
        <v>166</v>
      </c>
      <c r="G36" s="7" t="s">
        <v>167</v>
      </c>
      <c r="H36" s="7" t="s">
        <v>168</v>
      </c>
      <c r="I36" s="7" t="s">
        <v>169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1" t="str">
        <f t="shared" si="0"/>
        <v/>
      </c>
      <c r="P36" s="2" t="str">
        <f t="shared" si="1"/>
        <v/>
      </c>
      <c r="Q36" s="2" t="str">
        <f t="shared" si="2"/>
        <v/>
      </c>
      <c r="R36" s="2" t="str">
        <f t="shared" si="3"/>
        <v/>
      </c>
      <c r="S36" s="2" t="str">
        <f t="shared" si="4"/>
        <v/>
      </c>
      <c r="T36" s="1" t="str">
        <f t="shared" si="5"/>
        <v/>
      </c>
      <c r="U36" s="2" t="str">
        <f t="shared" si="6"/>
        <v/>
      </c>
      <c r="V36" s="2" t="str">
        <f t="shared" si="7"/>
        <v/>
      </c>
      <c r="W36" s="2" t="str">
        <f t="shared" si="8"/>
        <v/>
      </c>
      <c r="X36" s="2" t="str">
        <f t="shared" si="9"/>
        <v/>
      </c>
      <c r="Y36" s="1" t="str">
        <f t="shared" si="10"/>
        <v/>
      </c>
      <c r="Z36" s="2" t="str">
        <f t="shared" si="11"/>
        <v/>
      </c>
    </row>
    <row r="37" ht="15" spans="1:26">
      <c r="A37" s="2">
        <v>4</v>
      </c>
      <c r="B37" s="4" t="s">
        <v>47</v>
      </c>
      <c r="C37" s="7" t="s">
        <v>48</v>
      </c>
      <c r="D37" s="7" t="s">
        <v>49</v>
      </c>
      <c r="E37" s="7"/>
      <c r="F37" s="2" t="s">
        <v>170</v>
      </c>
      <c r="G37" s="7" t="s">
        <v>171</v>
      </c>
      <c r="H37" s="7" t="s">
        <v>172</v>
      </c>
      <c r="I37" s="7" t="s">
        <v>173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1" t="str">
        <f t="shared" si="0"/>
        <v/>
      </c>
      <c r="P37" s="2" t="str">
        <f t="shared" si="1"/>
        <v/>
      </c>
      <c r="Q37" s="2" t="str">
        <f t="shared" si="2"/>
        <v/>
      </c>
      <c r="R37" s="2" t="str">
        <f t="shared" si="3"/>
        <v/>
      </c>
      <c r="S37" s="2" t="str">
        <f t="shared" si="4"/>
        <v/>
      </c>
      <c r="T37" s="1" t="str">
        <f t="shared" si="5"/>
        <v/>
      </c>
      <c r="U37" s="2" t="str">
        <f t="shared" si="6"/>
        <v/>
      </c>
      <c r="V37" s="2" t="str">
        <f t="shared" si="7"/>
        <v/>
      </c>
      <c r="W37" s="2" t="str">
        <f t="shared" si="8"/>
        <v/>
      </c>
      <c r="X37" s="2" t="str">
        <f t="shared" si="9"/>
        <v/>
      </c>
      <c r="Y37" s="1" t="str">
        <f t="shared" si="10"/>
        <v/>
      </c>
      <c r="Z37" s="2" t="str">
        <f t="shared" si="11"/>
        <v/>
      </c>
    </row>
    <row r="38" ht="35" spans="1:26">
      <c r="A38" s="2">
        <v>4</v>
      </c>
      <c r="B38" s="4" t="s">
        <v>47</v>
      </c>
      <c r="C38" s="7" t="s">
        <v>48</v>
      </c>
      <c r="D38" s="7" t="s">
        <v>49</v>
      </c>
      <c r="E38" s="7"/>
      <c r="F38" s="2" t="s">
        <v>174</v>
      </c>
      <c r="G38" s="7" t="s">
        <v>175</v>
      </c>
      <c r="H38" s="7" t="s">
        <v>176</v>
      </c>
      <c r="I38" s="10" t="s">
        <v>177</v>
      </c>
      <c r="J38" s="2">
        <v>0</v>
      </c>
      <c r="K38" s="2">
        <v>1</v>
      </c>
      <c r="L38" s="2">
        <v>1</v>
      </c>
      <c r="M38" s="2">
        <v>0</v>
      </c>
      <c r="N38" s="2">
        <v>0</v>
      </c>
      <c r="O38" s="1" t="str">
        <f t="shared" si="0"/>
        <v/>
      </c>
      <c r="P38" s="2" t="str">
        <f t="shared" si="1"/>
        <v/>
      </c>
      <c r="Q38" s="2" t="str">
        <f t="shared" si="2"/>
        <v/>
      </c>
      <c r="R38" s="2" t="str">
        <f t="shared" si="3"/>
        <v/>
      </c>
      <c r="S38" s="2" t="str">
        <f t="shared" si="4"/>
        <v/>
      </c>
      <c r="T38" s="1" t="str">
        <f t="shared" si="5"/>
        <v>L30402037</v>
      </c>
      <c r="U38" s="2" t="str">
        <f t="shared" si="6"/>
        <v>What is the meaning of "He rained blows on his opponent" ?</v>
      </c>
      <c r="V38" s="2" t="str">
        <f t="shared" si="7"/>
        <v>wrong option1</v>
      </c>
      <c r="W38" s="2" t="str">
        <f t="shared" si="8"/>
        <v>wrong option2</v>
      </c>
      <c r="X38" s="2" t="str">
        <f t="shared" si="9"/>
        <v>wrong option3</v>
      </c>
      <c r="Y38" s="1" t="str">
        <f t="shared" si="10"/>
        <v>L40402037</v>
      </c>
      <c r="Z38" s="2" t="str">
        <f t="shared" si="11"/>
        <v>How to say "他猛烈地不停打击他的对手 " ?</v>
      </c>
    </row>
    <row r="39" ht="35" spans="1:26">
      <c r="A39" s="2">
        <v>4</v>
      </c>
      <c r="B39" s="4" t="s">
        <v>47</v>
      </c>
      <c r="C39" s="7" t="s">
        <v>48</v>
      </c>
      <c r="D39" s="7" t="s">
        <v>49</v>
      </c>
      <c r="E39" s="7"/>
      <c r="F39" s="2" t="s">
        <v>178</v>
      </c>
      <c r="G39" s="7" t="s">
        <v>179</v>
      </c>
      <c r="H39" s="7" t="s">
        <v>180</v>
      </c>
      <c r="I39" s="7" t="s">
        <v>181</v>
      </c>
      <c r="J39" s="2">
        <v>0</v>
      </c>
      <c r="K39" s="2">
        <v>1</v>
      </c>
      <c r="L39" s="2">
        <v>1</v>
      </c>
      <c r="M39" s="2">
        <v>0</v>
      </c>
      <c r="N39" s="2">
        <v>0</v>
      </c>
      <c r="O39" s="1" t="str">
        <f t="shared" si="0"/>
        <v/>
      </c>
      <c r="P39" s="2" t="str">
        <f t="shared" si="1"/>
        <v/>
      </c>
      <c r="Q39" s="2" t="str">
        <f t="shared" si="2"/>
        <v/>
      </c>
      <c r="R39" s="2" t="str">
        <f t="shared" si="3"/>
        <v/>
      </c>
      <c r="S39" s="2" t="str">
        <f t="shared" si="4"/>
        <v/>
      </c>
      <c r="T39" s="1" t="str">
        <f t="shared" si="5"/>
        <v>L30402038</v>
      </c>
      <c r="U39" s="2" t="str">
        <f t="shared" si="6"/>
        <v>What is the meaning of "The chair was coated with dust" ?</v>
      </c>
      <c r="V39" s="2" t="str">
        <f t="shared" si="7"/>
        <v>wrong option1</v>
      </c>
      <c r="W39" s="2" t="str">
        <f t="shared" si="8"/>
        <v>wrong option2</v>
      </c>
      <c r="X39" s="2" t="str">
        <f t="shared" si="9"/>
        <v>wrong option3</v>
      </c>
      <c r="Y39" s="1" t="str">
        <f t="shared" si="10"/>
        <v>L40402038</v>
      </c>
      <c r="Z39" s="2" t="str">
        <f t="shared" si="11"/>
        <v>How to say "椅子表面上覆盖了一层灰" ?</v>
      </c>
    </row>
    <row r="40" ht="47" spans="1:26">
      <c r="A40" s="2">
        <v>4</v>
      </c>
      <c r="B40" s="4" t="s">
        <v>47</v>
      </c>
      <c r="C40" s="7" t="s">
        <v>48</v>
      </c>
      <c r="D40" s="7" t="s">
        <v>49</v>
      </c>
      <c r="E40" s="7"/>
      <c r="F40" s="2" t="s">
        <v>182</v>
      </c>
      <c r="G40" s="7" t="s">
        <v>183</v>
      </c>
      <c r="H40" s="7" t="s">
        <v>184</v>
      </c>
      <c r="I40" s="7" t="s">
        <v>185</v>
      </c>
      <c r="J40" s="2">
        <v>1</v>
      </c>
      <c r="K40" s="2">
        <v>1</v>
      </c>
      <c r="L40" s="2">
        <v>1</v>
      </c>
      <c r="M40" s="2">
        <v>0</v>
      </c>
      <c r="N40" s="2">
        <v>0</v>
      </c>
      <c r="O40" s="1" t="str">
        <f t="shared" si="0"/>
        <v>L20402039</v>
      </c>
      <c r="P40" s="2" t="str">
        <f t="shared" si="1"/>
        <v>What is the concept of "He tried to drum up support for his project" ?</v>
      </c>
      <c r="Q40" s="2" t="str">
        <f t="shared" si="2"/>
        <v>wrong option1</v>
      </c>
      <c r="R40" s="2" t="str">
        <f t="shared" si="3"/>
        <v>wrong option2</v>
      </c>
      <c r="S40" s="2" t="str">
        <f t="shared" si="4"/>
        <v>wrong option3</v>
      </c>
      <c r="T40" s="1" t="str">
        <f t="shared" si="5"/>
        <v>L30402039</v>
      </c>
      <c r="U40" s="2" t="str">
        <f t="shared" si="6"/>
        <v>What is the meaning of "He tried to drum up support for his project" ?</v>
      </c>
      <c r="V40" s="2" t="str">
        <f t="shared" si="7"/>
        <v>wrong option1</v>
      </c>
      <c r="W40" s="2" t="str">
        <f t="shared" si="8"/>
        <v>wrong option2</v>
      </c>
      <c r="X40" s="2" t="str">
        <f t="shared" si="9"/>
        <v>wrong option3</v>
      </c>
      <c r="Y40" s="1" t="str">
        <f t="shared" si="10"/>
        <v>L40402039</v>
      </c>
      <c r="Z40" s="2" t="str">
        <f t="shared" si="11"/>
        <v>How to say "他试图为他的项目争取支持" ?</v>
      </c>
    </row>
    <row r="41" ht="24" spans="1:26">
      <c r="A41" s="2">
        <v>4</v>
      </c>
      <c r="B41" s="4" t="s">
        <v>47</v>
      </c>
      <c r="C41" s="7" t="s">
        <v>48</v>
      </c>
      <c r="D41" s="7" t="s">
        <v>49</v>
      </c>
      <c r="E41" s="7"/>
      <c r="F41" s="2" t="s">
        <v>186</v>
      </c>
      <c r="G41" s="7" t="s">
        <v>187</v>
      </c>
      <c r="H41" s="7" t="s">
        <v>188</v>
      </c>
      <c r="I41" s="7" t="s">
        <v>189</v>
      </c>
      <c r="J41" s="2">
        <v>1</v>
      </c>
      <c r="K41" s="2">
        <v>0</v>
      </c>
      <c r="L41" s="2">
        <v>0</v>
      </c>
      <c r="M41" s="2">
        <v>0</v>
      </c>
      <c r="N41" s="2">
        <v>0</v>
      </c>
      <c r="O41" s="1" t="str">
        <f t="shared" si="0"/>
        <v>L20402040</v>
      </c>
      <c r="P41" s="2" t="str">
        <f t="shared" si="1"/>
        <v>What is the concept of "He cupped his ears" ?</v>
      </c>
      <c r="Q41" s="2" t="str">
        <f t="shared" si="2"/>
        <v>wrong option1</v>
      </c>
      <c r="R41" s="2" t="str">
        <f t="shared" si="3"/>
        <v>wrong option2</v>
      </c>
      <c r="S41" s="2" t="str">
        <f t="shared" si="4"/>
        <v>wrong option3</v>
      </c>
      <c r="T41" s="1" t="str">
        <f t="shared" si="5"/>
        <v/>
      </c>
      <c r="U41" s="2" t="str">
        <f t="shared" si="6"/>
        <v/>
      </c>
      <c r="V41" s="2" t="str">
        <f t="shared" si="7"/>
        <v/>
      </c>
      <c r="W41" s="2" t="str">
        <f t="shared" si="8"/>
        <v/>
      </c>
      <c r="X41" s="2" t="str">
        <f t="shared" si="9"/>
        <v/>
      </c>
      <c r="Y41" s="1" t="str">
        <f t="shared" si="10"/>
        <v/>
      </c>
      <c r="Z41" s="2" t="str">
        <f t="shared" si="11"/>
        <v/>
      </c>
    </row>
    <row r="42" ht="35" spans="1:26">
      <c r="A42" s="2">
        <v>4</v>
      </c>
      <c r="B42" s="4" t="s">
        <v>47</v>
      </c>
      <c r="C42" s="7" t="s">
        <v>48</v>
      </c>
      <c r="D42" s="7" t="s">
        <v>49</v>
      </c>
      <c r="E42" s="7"/>
      <c r="F42" s="2" t="s">
        <v>190</v>
      </c>
      <c r="G42" s="7" t="s">
        <v>191</v>
      </c>
      <c r="H42" s="7" t="s">
        <v>192</v>
      </c>
      <c r="I42" s="7" t="s">
        <v>193</v>
      </c>
      <c r="J42" s="2">
        <v>0</v>
      </c>
      <c r="K42" s="2">
        <v>1</v>
      </c>
      <c r="L42" s="2">
        <v>1</v>
      </c>
      <c r="M42" s="2">
        <v>0</v>
      </c>
      <c r="N42" s="2">
        <v>0</v>
      </c>
      <c r="O42" s="1" t="str">
        <f t="shared" si="0"/>
        <v/>
      </c>
      <c r="P42" s="2" t="str">
        <f t="shared" si="1"/>
        <v/>
      </c>
      <c r="Q42" s="2" t="str">
        <f t="shared" si="2"/>
        <v/>
      </c>
      <c r="R42" s="2" t="str">
        <f t="shared" si="3"/>
        <v/>
      </c>
      <c r="S42" s="2" t="str">
        <f t="shared" si="4"/>
        <v/>
      </c>
      <c r="T42" s="1" t="str">
        <f t="shared" si="5"/>
        <v>L30402041</v>
      </c>
      <c r="U42" s="2" t="str">
        <f t="shared" si="6"/>
        <v>What is the meaning of "It beggars belief" ?</v>
      </c>
      <c r="V42" s="2" t="str">
        <f t="shared" si="7"/>
        <v>wrong option1</v>
      </c>
      <c r="W42" s="2" t="str">
        <f t="shared" si="8"/>
        <v>wrong option2</v>
      </c>
      <c r="X42" s="2" t="str">
        <f t="shared" si="9"/>
        <v>wrong option3</v>
      </c>
      <c r="Y42" s="1" t="str">
        <f t="shared" si="10"/>
        <v>L40402041</v>
      </c>
      <c r="Z42" s="2" t="str">
        <f t="shared" si="11"/>
        <v>How to say "难以置信" ?</v>
      </c>
    </row>
    <row r="43" ht="35" spans="1:26">
      <c r="A43" s="2">
        <v>4</v>
      </c>
      <c r="B43" s="4" t="s">
        <v>47</v>
      </c>
      <c r="C43" s="7" t="s">
        <v>48</v>
      </c>
      <c r="D43" s="7" t="s">
        <v>49</v>
      </c>
      <c r="E43" s="7"/>
      <c r="F43" s="2" t="s">
        <v>194</v>
      </c>
      <c r="G43" s="7" t="s">
        <v>195</v>
      </c>
      <c r="H43" s="7" t="s">
        <v>196</v>
      </c>
      <c r="I43" s="7" t="s">
        <v>197</v>
      </c>
      <c r="J43" s="2">
        <v>0</v>
      </c>
      <c r="K43" s="2">
        <v>1</v>
      </c>
      <c r="L43" s="2">
        <v>1</v>
      </c>
      <c r="M43" s="2">
        <v>0</v>
      </c>
      <c r="N43" s="2">
        <v>0</v>
      </c>
      <c r="O43" s="1" t="str">
        <f t="shared" si="0"/>
        <v/>
      </c>
      <c r="P43" s="2" t="str">
        <f t="shared" si="1"/>
        <v/>
      </c>
      <c r="Q43" s="2" t="str">
        <f t="shared" si="2"/>
        <v/>
      </c>
      <c r="R43" s="2" t="str">
        <f t="shared" si="3"/>
        <v/>
      </c>
      <c r="S43" s="2" t="str">
        <f t="shared" si="4"/>
        <v/>
      </c>
      <c r="T43" s="1" t="str">
        <f t="shared" si="5"/>
        <v>L30402042</v>
      </c>
      <c r="U43" s="2" t="str">
        <f t="shared" si="6"/>
        <v>What is the meaning of "He nailed the question" ?</v>
      </c>
      <c r="V43" s="2" t="str">
        <f t="shared" si="7"/>
        <v>wrong option1</v>
      </c>
      <c r="W43" s="2" t="str">
        <f t="shared" si="8"/>
        <v>wrong option2</v>
      </c>
      <c r="X43" s="2" t="str">
        <f t="shared" si="9"/>
        <v>wrong option3</v>
      </c>
      <c r="Y43" s="1" t="str">
        <f t="shared" si="10"/>
        <v>L40402042</v>
      </c>
      <c r="Z43" s="2" t="str">
        <f t="shared" si="11"/>
        <v>How to say "他回答得很好" ?</v>
      </c>
    </row>
    <row r="44" ht="35" spans="1:26">
      <c r="A44" s="2">
        <v>4</v>
      </c>
      <c r="B44" s="4" t="s">
        <v>47</v>
      </c>
      <c r="C44" s="7" t="s">
        <v>48</v>
      </c>
      <c r="D44" s="7" t="s">
        <v>49</v>
      </c>
      <c r="E44" s="7"/>
      <c r="F44" s="2" t="s">
        <v>198</v>
      </c>
      <c r="G44" s="7" t="s">
        <v>199</v>
      </c>
      <c r="H44" s="7" t="s">
        <v>200</v>
      </c>
      <c r="I44" s="7" t="s">
        <v>201</v>
      </c>
      <c r="J44" s="2">
        <v>0</v>
      </c>
      <c r="K44" s="2">
        <v>1</v>
      </c>
      <c r="L44" s="2">
        <v>1</v>
      </c>
      <c r="M44" s="2">
        <v>0</v>
      </c>
      <c r="N44" s="2">
        <v>0</v>
      </c>
      <c r="O44" s="1" t="str">
        <f t="shared" si="0"/>
        <v/>
      </c>
      <c r="P44" s="2" t="str">
        <f t="shared" si="1"/>
        <v/>
      </c>
      <c r="Q44" s="2" t="str">
        <f t="shared" si="2"/>
        <v/>
      </c>
      <c r="R44" s="2" t="str">
        <f t="shared" si="3"/>
        <v/>
      </c>
      <c r="S44" s="2" t="str">
        <f t="shared" si="4"/>
        <v/>
      </c>
      <c r="T44" s="1" t="str">
        <f t="shared" si="5"/>
        <v>L30402043</v>
      </c>
      <c r="U44" s="2" t="str">
        <f t="shared" si="6"/>
        <v>What is the meaning of "House prices skyrocketed" ?</v>
      </c>
      <c r="V44" s="2" t="str">
        <f t="shared" si="7"/>
        <v>wrong option1</v>
      </c>
      <c r="W44" s="2" t="str">
        <f t="shared" si="8"/>
        <v>wrong option2</v>
      </c>
      <c r="X44" s="2" t="str">
        <f t="shared" si="9"/>
        <v>wrong option3</v>
      </c>
      <c r="Y44" s="1" t="str">
        <f t="shared" si="10"/>
        <v>L40402043</v>
      </c>
      <c r="Z44" s="2" t="str">
        <f t="shared" si="11"/>
        <v>How to say "房价像火箭一样猛涨" ?</v>
      </c>
    </row>
    <row r="45" ht="47" spans="1:26">
      <c r="A45" s="2">
        <v>4</v>
      </c>
      <c r="B45" s="4" t="s">
        <v>47</v>
      </c>
      <c r="C45" s="7" t="s">
        <v>48</v>
      </c>
      <c r="D45" s="7" t="s">
        <v>49</v>
      </c>
      <c r="E45" s="7"/>
      <c r="F45" s="2" t="s">
        <v>202</v>
      </c>
      <c r="G45" s="7" t="s">
        <v>203</v>
      </c>
      <c r="H45" s="7" t="s">
        <v>204</v>
      </c>
      <c r="I45" s="7" t="s">
        <v>205</v>
      </c>
      <c r="J45" s="2">
        <v>1</v>
      </c>
      <c r="K45" s="2">
        <v>1</v>
      </c>
      <c r="L45" s="2">
        <v>1</v>
      </c>
      <c r="M45" s="2">
        <v>0</v>
      </c>
      <c r="N45" s="2">
        <v>0</v>
      </c>
      <c r="O45" s="1" t="str">
        <f t="shared" si="0"/>
        <v>L20402044</v>
      </c>
      <c r="P45" s="2" t="str">
        <f t="shared" si="1"/>
        <v>What is the concept of "The playground was blanketed with snow" ?</v>
      </c>
      <c r="Q45" s="2" t="str">
        <f t="shared" si="2"/>
        <v>wrong option1</v>
      </c>
      <c r="R45" s="2" t="str">
        <f t="shared" si="3"/>
        <v>wrong option2</v>
      </c>
      <c r="S45" s="2" t="str">
        <f t="shared" si="4"/>
        <v>wrong option3</v>
      </c>
      <c r="T45" s="1" t="str">
        <f t="shared" si="5"/>
        <v>L30402044</v>
      </c>
      <c r="U45" s="2" t="str">
        <f t="shared" si="6"/>
        <v>What is the meaning of "The playground was blanketed with snow" ?</v>
      </c>
      <c r="V45" s="2" t="str">
        <f t="shared" si="7"/>
        <v>wrong option1</v>
      </c>
      <c r="W45" s="2" t="str">
        <f t="shared" si="8"/>
        <v>wrong option2</v>
      </c>
      <c r="X45" s="2" t="str">
        <f t="shared" si="9"/>
        <v>wrong option3</v>
      </c>
      <c r="Y45" s="1" t="str">
        <f t="shared" si="10"/>
        <v>L40402044</v>
      </c>
      <c r="Z45" s="2" t="str">
        <f t="shared" si="11"/>
        <v>How to say "操场上覆盖着雪" ?</v>
      </c>
    </row>
    <row r="46" ht="35" spans="1:26">
      <c r="A46" s="2">
        <v>4</v>
      </c>
      <c r="B46" s="4" t="s">
        <v>47</v>
      </c>
      <c r="C46" s="7" t="s">
        <v>48</v>
      </c>
      <c r="D46" s="7" t="s">
        <v>49</v>
      </c>
      <c r="E46" s="7"/>
      <c r="F46" s="2" t="s">
        <v>206</v>
      </c>
      <c r="G46" s="7" t="s">
        <v>207</v>
      </c>
      <c r="H46" s="7" t="s">
        <v>208</v>
      </c>
      <c r="I46" s="7" t="s">
        <v>209</v>
      </c>
      <c r="J46" s="2">
        <v>1</v>
      </c>
      <c r="K46" s="2">
        <v>1</v>
      </c>
      <c r="L46" s="2">
        <v>1</v>
      </c>
      <c r="M46" s="2">
        <v>0</v>
      </c>
      <c r="N46" s="2">
        <v>0</v>
      </c>
      <c r="O46" s="1" t="str">
        <f t="shared" si="0"/>
        <v>L20402045</v>
      </c>
      <c r="P46" s="2" t="str">
        <f t="shared" si="1"/>
        <v>What is the concept of "The project has been shelved" ?</v>
      </c>
      <c r="Q46" s="2" t="str">
        <f t="shared" si="2"/>
        <v>wrong option1</v>
      </c>
      <c r="R46" s="2" t="str">
        <f t="shared" si="3"/>
        <v>wrong option2</v>
      </c>
      <c r="S46" s="2" t="str">
        <f t="shared" si="4"/>
        <v>wrong option3</v>
      </c>
      <c r="T46" s="1" t="str">
        <f t="shared" si="5"/>
        <v>L30402045</v>
      </c>
      <c r="U46" s="2" t="str">
        <f t="shared" si="6"/>
        <v>What is the meaning of "The project has been shelved" ?</v>
      </c>
      <c r="V46" s="2" t="str">
        <f t="shared" si="7"/>
        <v>wrong option1</v>
      </c>
      <c r="W46" s="2" t="str">
        <f t="shared" si="8"/>
        <v>wrong option2</v>
      </c>
      <c r="X46" s="2" t="str">
        <f t="shared" si="9"/>
        <v>wrong option3</v>
      </c>
      <c r="Y46" s="1" t="str">
        <f t="shared" si="10"/>
        <v>L40402045</v>
      </c>
      <c r="Z46" s="2" t="str">
        <f t="shared" si="11"/>
        <v>How to say "这个计划被搁置了" ?</v>
      </c>
    </row>
    <row r="47" ht="35" spans="1:26">
      <c r="A47" s="2">
        <v>4</v>
      </c>
      <c r="B47" s="4" t="s">
        <v>47</v>
      </c>
      <c r="C47" s="7" t="s">
        <v>48</v>
      </c>
      <c r="D47" s="7" t="s">
        <v>49</v>
      </c>
      <c r="E47" s="7"/>
      <c r="F47" s="2" t="s">
        <v>210</v>
      </c>
      <c r="G47" s="7" t="s">
        <v>211</v>
      </c>
      <c r="H47" s="7" t="s">
        <v>212</v>
      </c>
      <c r="I47" s="7" t="s">
        <v>213</v>
      </c>
      <c r="J47" s="2">
        <v>1</v>
      </c>
      <c r="K47" s="2">
        <v>1</v>
      </c>
      <c r="L47" s="2">
        <v>1</v>
      </c>
      <c r="M47" s="2">
        <v>0</v>
      </c>
      <c r="N47" s="2">
        <v>0</v>
      </c>
      <c r="O47" s="1" t="str">
        <f t="shared" si="0"/>
        <v>L20402046</v>
      </c>
      <c r="P47" s="2" t="str">
        <f t="shared" si="1"/>
        <v>What is the concept of "He pocketed the difference" ?</v>
      </c>
      <c r="Q47" s="2" t="str">
        <f t="shared" si="2"/>
        <v>wrong option1</v>
      </c>
      <c r="R47" s="2" t="str">
        <f t="shared" si="3"/>
        <v>wrong option2</v>
      </c>
      <c r="S47" s="2" t="str">
        <f t="shared" si="4"/>
        <v>wrong option3</v>
      </c>
      <c r="T47" s="1" t="str">
        <f t="shared" si="5"/>
        <v>L30402046</v>
      </c>
      <c r="U47" s="2" t="str">
        <f t="shared" si="6"/>
        <v>What is the meaning of "He pocketed the difference" ?</v>
      </c>
      <c r="V47" s="2" t="str">
        <f t="shared" si="7"/>
        <v>wrong option1</v>
      </c>
      <c r="W47" s="2" t="str">
        <f t="shared" si="8"/>
        <v>wrong option2</v>
      </c>
      <c r="X47" s="2" t="str">
        <f t="shared" si="9"/>
        <v>wrong option3</v>
      </c>
      <c r="Y47" s="1" t="str">
        <f t="shared" si="10"/>
        <v>L40402046</v>
      </c>
      <c r="Z47" s="2" t="str">
        <f t="shared" si="11"/>
        <v>How to say "他把差额塞进了自己的腰包" ?</v>
      </c>
    </row>
    <row r="48" ht="24" spans="1:26">
      <c r="A48" s="2">
        <v>4</v>
      </c>
      <c r="B48" s="4" t="s">
        <v>47</v>
      </c>
      <c r="C48" s="7" t="s">
        <v>48</v>
      </c>
      <c r="D48" s="7" t="s">
        <v>49</v>
      </c>
      <c r="E48" s="7"/>
      <c r="F48" s="2" t="s">
        <v>214</v>
      </c>
      <c r="G48" s="7" t="s">
        <v>215</v>
      </c>
      <c r="H48" s="7" t="s">
        <v>216</v>
      </c>
      <c r="I48" s="9" t="s">
        <v>217</v>
      </c>
      <c r="J48" s="2">
        <v>1</v>
      </c>
      <c r="K48" s="2">
        <v>0</v>
      </c>
      <c r="L48" s="2">
        <v>0</v>
      </c>
      <c r="M48" s="2">
        <v>0</v>
      </c>
      <c r="N48" s="2">
        <v>0</v>
      </c>
      <c r="O48" s="1" t="str">
        <f t="shared" si="0"/>
        <v>L20402047</v>
      </c>
      <c r="P48" s="2" t="str">
        <f t="shared" si="1"/>
        <v>What is the concept of "Don’t sugarcoat the scandal" ?</v>
      </c>
      <c r="T48" s="1" t="str">
        <f t="shared" si="5"/>
        <v/>
      </c>
      <c r="U48" s="2" t="str">
        <f t="shared" si="6"/>
        <v/>
      </c>
      <c r="Y48" s="1" t="str">
        <f t="shared" si="10"/>
        <v/>
      </c>
      <c r="Z48" s="2" t="str">
        <f t="shared" si="11"/>
        <v/>
      </c>
    </row>
    <row r="49" ht="15" spans="1:26">
      <c r="A49" s="2">
        <v>4</v>
      </c>
      <c r="B49" s="4" t="s">
        <v>47</v>
      </c>
      <c r="C49" s="7" t="s">
        <v>48</v>
      </c>
      <c r="D49" s="7" t="s">
        <v>49</v>
      </c>
      <c r="E49" s="7"/>
      <c r="F49" s="2" t="s">
        <v>218</v>
      </c>
      <c r="G49" s="7" t="s">
        <v>219</v>
      </c>
      <c r="H49" s="7" t="s">
        <v>220</v>
      </c>
      <c r="I49" s="7" t="s">
        <v>221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1" t="str">
        <f t="shared" si="0"/>
        <v/>
      </c>
      <c r="P49" s="2" t="str">
        <f t="shared" si="1"/>
        <v/>
      </c>
      <c r="T49" s="1" t="str">
        <f t="shared" si="5"/>
        <v/>
      </c>
      <c r="U49" s="2" t="str">
        <f t="shared" si="6"/>
        <v/>
      </c>
      <c r="Y49" s="1" t="str">
        <f t="shared" si="10"/>
        <v/>
      </c>
      <c r="Z49" s="2" t="str">
        <f t="shared" si="11"/>
        <v/>
      </c>
    </row>
    <row r="50" ht="36" spans="1:26">
      <c r="A50" s="2">
        <v>4</v>
      </c>
      <c r="B50" s="4" t="s">
        <v>47</v>
      </c>
      <c r="C50" s="7" t="s">
        <v>48</v>
      </c>
      <c r="D50" s="7" t="s">
        <v>49</v>
      </c>
      <c r="E50" s="7"/>
      <c r="F50" s="2" t="s">
        <v>222</v>
      </c>
      <c r="G50" s="7" t="s">
        <v>223</v>
      </c>
      <c r="H50" s="7" t="s">
        <v>224</v>
      </c>
      <c r="I50" s="7" t="s">
        <v>225</v>
      </c>
      <c r="J50" s="2">
        <v>1</v>
      </c>
      <c r="K50" s="2">
        <v>1</v>
      </c>
      <c r="L50" s="2">
        <v>1</v>
      </c>
      <c r="M50" s="2">
        <v>0</v>
      </c>
      <c r="N50" s="2">
        <v>0</v>
      </c>
      <c r="O50" s="1" t="str">
        <f t="shared" si="0"/>
        <v>L20402049</v>
      </c>
      <c r="P50" s="2" t="str">
        <f t="shared" si="1"/>
        <v>What is the concept of "UK will leave EU, no ifs or buts" ?</v>
      </c>
      <c r="T50" s="1" t="str">
        <f t="shared" si="5"/>
        <v>L30402049</v>
      </c>
      <c r="U50" s="2" t="str">
        <f t="shared" si="6"/>
        <v>What is the meaning of "UK will leave EU, no ifs or buts" ?</v>
      </c>
      <c r="Y50" s="1" t="str">
        <f t="shared" si="10"/>
        <v>L40402049</v>
      </c>
      <c r="Z50" s="2" t="str">
        <f t="shared" si="11"/>
        <v>How to say "英国将离开欧盟，没有特殊情况和借口" ?</v>
      </c>
    </row>
    <row r="51" ht="47" spans="1:26">
      <c r="A51" s="2">
        <v>4</v>
      </c>
      <c r="B51" s="4" t="s">
        <v>47</v>
      </c>
      <c r="C51" s="7" t="s">
        <v>48</v>
      </c>
      <c r="D51" s="7" t="s">
        <v>49</v>
      </c>
      <c r="E51" s="7"/>
      <c r="F51" s="2" t="s">
        <v>226</v>
      </c>
      <c r="G51" s="7" t="s">
        <v>227</v>
      </c>
      <c r="H51" s="7" t="s">
        <v>228</v>
      </c>
      <c r="I51" s="7" t="s">
        <v>229</v>
      </c>
      <c r="J51" s="2">
        <v>1</v>
      </c>
      <c r="K51" s="2">
        <v>1</v>
      </c>
      <c r="L51" s="2">
        <v>1</v>
      </c>
      <c r="M51" s="2">
        <v>0</v>
      </c>
      <c r="N51" s="2">
        <v>0</v>
      </c>
      <c r="O51" s="1" t="str">
        <f t="shared" si="0"/>
        <v>L20402050</v>
      </c>
      <c r="P51" s="2" t="str">
        <f t="shared" si="1"/>
        <v>What is the concept of "Their relationship soured" ?</v>
      </c>
      <c r="T51" s="1" t="str">
        <f t="shared" si="5"/>
        <v>L30402050</v>
      </c>
      <c r="U51" s="2" t="str">
        <f t="shared" si="6"/>
        <v>What is the meaning of "Their relationship soured" ?</v>
      </c>
      <c r="Y51" s="1" t="str">
        <f t="shared" si="10"/>
        <v>L40402050</v>
      </c>
      <c r="Z51" s="2" t="str">
        <f t="shared" si="11"/>
        <v>How to say "他们的关系有了嫌隙" ?</v>
      </c>
    </row>
    <row r="52" ht="35" spans="1:26">
      <c r="A52" s="2">
        <v>4</v>
      </c>
      <c r="B52" s="4" t="s">
        <v>47</v>
      </c>
      <c r="C52" s="7" t="s">
        <v>48</v>
      </c>
      <c r="D52" s="7" t="s">
        <v>49</v>
      </c>
      <c r="E52" s="7"/>
      <c r="F52" s="2" t="s">
        <v>230</v>
      </c>
      <c r="G52" s="7" t="s">
        <v>231</v>
      </c>
      <c r="H52" s="7" t="s">
        <v>232</v>
      </c>
      <c r="I52" s="7" t="s">
        <v>233</v>
      </c>
      <c r="J52" s="2">
        <v>0</v>
      </c>
      <c r="K52" s="2">
        <v>1</v>
      </c>
      <c r="L52" s="2">
        <v>1</v>
      </c>
      <c r="M52" s="2">
        <v>0</v>
      </c>
      <c r="N52" s="2">
        <v>0</v>
      </c>
      <c r="O52" s="1" t="str">
        <f t="shared" si="0"/>
        <v/>
      </c>
      <c r="P52" s="2" t="str">
        <f t="shared" si="1"/>
        <v/>
      </c>
      <c r="T52" s="1" t="str">
        <f t="shared" si="5"/>
        <v>L30402051</v>
      </c>
      <c r="U52" s="2" t="str">
        <f t="shared" si="6"/>
        <v>What is the meaning of "He totaled the car" ?</v>
      </c>
      <c r="Y52" s="1" t="str">
        <f t="shared" si="10"/>
        <v>L40402051</v>
      </c>
      <c r="Z52" s="2" t="str">
        <f t="shared" si="11"/>
        <v>How to say "完全损毁" ?</v>
      </c>
    </row>
    <row r="53" ht="15" spans="1:26">
      <c r="A53" s="2">
        <v>4</v>
      </c>
      <c r="B53" s="4" t="s">
        <v>47</v>
      </c>
      <c r="C53" s="7" t="s">
        <v>48</v>
      </c>
      <c r="D53" s="7" t="s">
        <v>49</v>
      </c>
      <c r="E53" s="7"/>
      <c r="F53" s="2" t="s">
        <v>234</v>
      </c>
      <c r="G53" s="7" t="s">
        <v>235</v>
      </c>
      <c r="H53" s="7" t="s">
        <v>236</v>
      </c>
      <c r="I53" s="7" t="s">
        <v>237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1" t="str">
        <f t="shared" si="0"/>
        <v/>
      </c>
      <c r="P53" s="2" t="str">
        <f t="shared" si="1"/>
        <v/>
      </c>
      <c r="T53" s="1" t="str">
        <f t="shared" si="5"/>
        <v/>
      </c>
      <c r="U53" s="2" t="str">
        <f t="shared" si="6"/>
        <v/>
      </c>
      <c r="Y53" s="1" t="str">
        <f t="shared" si="10"/>
        <v/>
      </c>
      <c r="Z53" s="2" t="str">
        <f t="shared" si="11"/>
        <v/>
      </c>
    </row>
    <row r="54" s="1" customFormat="1" ht="28" spans="1:26">
      <c r="A54" s="2">
        <v>4</v>
      </c>
      <c r="B54" s="4" t="s">
        <v>47</v>
      </c>
      <c r="C54" s="7" t="s">
        <v>48</v>
      </c>
      <c r="D54" s="7" t="s">
        <v>49</v>
      </c>
      <c r="E54" s="7"/>
      <c r="F54" s="2" t="s">
        <v>238</v>
      </c>
      <c r="G54" s="7" t="s">
        <v>239</v>
      </c>
      <c r="H54" s="7" t="s">
        <v>240</v>
      </c>
      <c r="I54" s="7" t="s">
        <v>241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1" t="str">
        <f t="shared" si="0"/>
        <v/>
      </c>
      <c r="P54" s="2" t="str">
        <f t="shared" si="1"/>
        <v/>
      </c>
      <c r="Q54" s="2"/>
      <c r="R54" s="2"/>
      <c r="S54" s="2"/>
      <c r="T54" s="1" t="str">
        <f t="shared" si="5"/>
        <v/>
      </c>
      <c r="U54" s="2" t="str">
        <f t="shared" si="6"/>
        <v/>
      </c>
      <c r="V54" s="2"/>
      <c r="W54" s="2"/>
      <c r="X54" s="2"/>
      <c r="Y54" s="1" t="str">
        <f t="shared" si="10"/>
        <v/>
      </c>
      <c r="Z54" s="2" t="str">
        <f t="shared" si="11"/>
        <v/>
      </c>
    </row>
    <row r="55" ht="15" spans="1:26">
      <c r="A55" s="2">
        <v>4</v>
      </c>
      <c r="B55" s="4" t="s">
        <v>47</v>
      </c>
      <c r="C55" s="7" t="s">
        <v>48</v>
      </c>
      <c r="D55" s="7" t="s">
        <v>49</v>
      </c>
      <c r="E55" s="7"/>
      <c r="F55" s="2" t="s">
        <v>242</v>
      </c>
      <c r="G55" s="7" t="s">
        <v>243</v>
      </c>
      <c r="H55" s="7" t="s">
        <v>244</v>
      </c>
      <c r="I55" s="7" t="s">
        <v>245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1" t="str">
        <f t="shared" si="0"/>
        <v/>
      </c>
      <c r="P55" s="2" t="str">
        <f t="shared" si="1"/>
        <v/>
      </c>
      <c r="T55" s="1" t="str">
        <f t="shared" si="5"/>
        <v/>
      </c>
      <c r="U55" s="2" t="str">
        <f t="shared" si="6"/>
        <v/>
      </c>
      <c r="Y55" s="1" t="str">
        <f t="shared" si="10"/>
        <v/>
      </c>
      <c r="Z55" s="2" t="str">
        <f t="shared" si="11"/>
        <v/>
      </c>
    </row>
    <row r="56" ht="35" spans="1:26">
      <c r="A56" s="2">
        <v>4</v>
      </c>
      <c r="B56" s="4" t="s">
        <v>47</v>
      </c>
      <c r="C56" s="7" t="s">
        <v>48</v>
      </c>
      <c r="D56" s="7" t="s">
        <v>49</v>
      </c>
      <c r="E56" s="7"/>
      <c r="F56" s="2" t="s">
        <v>246</v>
      </c>
      <c r="G56" s="7" t="s">
        <v>247</v>
      </c>
      <c r="H56" s="7" t="s">
        <v>244</v>
      </c>
      <c r="I56" s="7" t="s">
        <v>245</v>
      </c>
      <c r="J56" s="2">
        <v>1</v>
      </c>
      <c r="K56" s="2">
        <v>1</v>
      </c>
      <c r="L56" s="2">
        <v>1</v>
      </c>
      <c r="M56" s="2">
        <v>0</v>
      </c>
      <c r="N56" s="2">
        <v>0</v>
      </c>
      <c r="O56" s="1" t="str">
        <f t="shared" si="0"/>
        <v>L20402055</v>
      </c>
      <c r="P56" s="2" t="str">
        <f t="shared" si="1"/>
        <v>What is the concept of "It is so last year" ?</v>
      </c>
      <c r="T56" s="1" t="str">
        <f t="shared" si="5"/>
        <v>L30402055</v>
      </c>
      <c r="U56" s="2" t="str">
        <f t="shared" si="6"/>
        <v>What is the meaning of "It is so last year" ?</v>
      </c>
      <c r="Y56" s="1" t="str">
        <f t="shared" si="10"/>
        <v>L40402055</v>
      </c>
      <c r="Z56" s="2" t="str">
        <f t="shared" si="11"/>
        <v>How to say "这个是如此过时" ?</v>
      </c>
    </row>
    <row r="57" ht="47" spans="1:26">
      <c r="A57" s="2">
        <v>4</v>
      </c>
      <c r="B57" s="4" t="s">
        <v>47</v>
      </c>
      <c r="C57" s="7" t="s">
        <v>48</v>
      </c>
      <c r="D57" s="7" t="s">
        <v>49</v>
      </c>
      <c r="E57" s="7"/>
      <c r="F57" s="2" t="s">
        <v>248</v>
      </c>
      <c r="G57" s="7" t="s">
        <v>249</v>
      </c>
      <c r="H57" s="7" t="s">
        <v>250</v>
      </c>
      <c r="I57" s="7" t="s">
        <v>251</v>
      </c>
      <c r="J57" s="2">
        <v>1</v>
      </c>
      <c r="K57" s="2">
        <v>1</v>
      </c>
      <c r="L57" s="2">
        <v>1</v>
      </c>
      <c r="M57" s="2">
        <v>0</v>
      </c>
      <c r="N57" s="2">
        <v>0</v>
      </c>
      <c r="O57" s="1" t="str">
        <f t="shared" si="0"/>
        <v>L20402056</v>
      </c>
      <c r="P57" s="2" t="str">
        <f t="shared" si="1"/>
        <v>What is the concept of "Don't sell me this idea, it's so yesterday" ?</v>
      </c>
      <c r="T57" s="1" t="str">
        <f t="shared" si="5"/>
        <v>L30402056</v>
      </c>
      <c r="U57" s="2" t="str">
        <f t="shared" si="6"/>
        <v>What is the meaning of "Don't sell me this idea, it's so yesterday" ?</v>
      </c>
      <c r="Y57" s="1" t="str">
        <f t="shared" si="10"/>
        <v>L40402056</v>
      </c>
      <c r="Z57" s="2" t="str">
        <f t="shared" si="11"/>
        <v>How to say "别向我推销这个想法，那太过时了" ?</v>
      </c>
    </row>
    <row r="58" ht="47" spans="1:26">
      <c r="A58" s="2">
        <v>4</v>
      </c>
      <c r="B58" s="4" t="s">
        <v>47</v>
      </c>
      <c r="C58" s="7" t="s">
        <v>48</v>
      </c>
      <c r="D58" s="7" t="s">
        <v>49</v>
      </c>
      <c r="E58" s="7"/>
      <c r="F58" s="2" t="s">
        <v>252</v>
      </c>
      <c r="G58" s="7" t="s">
        <v>253</v>
      </c>
      <c r="H58" s="7" t="s">
        <v>254</v>
      </c>
      <c r="I58" s="7" t="s">
        <v>255</v>
      </c>
      <c r="J58" s="2">
        <v>0</v>
      </c>
      <c r="K58" s="2">
        <v>1</v>
      </c>
      <c r="L58" s="2">
        <v>1</v>
      </c>
      <c r="M58" s="2">
        <v>0</v>
      </c>
      <c r="N58" s="2">
        <v>0</v>
      </c>
      <c r="O58" s="1" t="str">
        <f t="shared" si="0"/>
        <v/>
      </c>
      <c r="P58" s="2" t="str">
        <f t="shared" si="1"/>
        <v/>
      </c>
      <c r="T58" s="1" t="str">
        <f t="shared" si="5"/>
        <v>L30402057</v>
      </c>
      <c r="U58" s="2" t="str">
        <f t="shared" si="6"/>
        <v>What is the meaning of "The friendly between China and France" ?</v>
      </c>
      <c r="Y58" s="1" t="str">
        <f t="shared" si="10"/>
        <v>L40402057</v>
      </c>
      <c r="Z58" s="2" t="str">
        <f t="shared" si="11"/>
        <v>How to say "中国和法国的友谊赛" ?</v>
      </c>
    </row>
    <row r="59" ht="24" spans="1:26">
      <c r="A59" s="2">
        <v>4</v>
      </c>
      <c r="B59" s="4" t="s">
        <v>47</v>
      </c>
      <c r="C59" s="7" t="s">
        <v>48</v>
      </c>
      <c r="D59" s="7" t="s">
        <v>49</v>
      </c>
      <c r="E59" s="7"/>
      <c r="F59" s="2" t="s">
        <v>256</v>
      </c>
      <c r="G59" s="7" t="s">
        <v>257</v>
      </c>
      <c r="H59" s="7" t="s">
        <v>258</v>
      </c>
      <c r="I59" s="7" t="s">
        <v>259</v>
      </c>
      <c r="J59" s="2">
        <v>0</v>
      </c>
      <c r="K59" s="2">
        <v>1</v>
      </c>
      <c r="L59" s="2">
        <v>1</v>
      </c>
      <c r="M59" s="2">
        <v>0</v>
      </c>
      <c r="N59" s="2">
        <v>0</v>
      </c>
      <c r="O59" s="1" t="str">
        <f t="shared" si="0"/>
        <v/>
      </c>
      <c r="P59" s="2" t="str">
        <f t="shared" si="1"/>
        <v/>
      </c>
      <c r="T59" s="1" t="str">
        <f t="shared" si="5"/>
        <v>L30402058</v>
      </c>
      <c r="U59" s="2" t="str">
        <f t="shared" si="6"/>
        <v>What is the meaning of "Yours truly" ?</v>
      </c>
      <c r="Y59" s="1" t="str">
        <f t="shared" si="10"/>
        <v>L40402058</v>
      </c>
      <c r="Z59" s="2" t="str">
        <f t="shared" si="11"/>
        <v>How to say "我本人" ?</v>
      </c>
    </row>
    <row r="60" ht="29" spans="1:26">
      <c r="A60" s="2">
        <v>4</v>
      </c>
      <c r="B60" s="4" t="s">
        <v>47</v>
      </c>
      <c r="C60" s="7" t="s">
        <v>48</v>
      </c>
      <c r="D60" s="7" t="s">
        <v>49</v>
      </c>
      <c r="E60" s="7"/>
      <c r="F60" s="2" t="s">
        <v>260</v>
      </c>
      <c r="G60" s="7" t="s">
        <v>261</v>
      </c>
      <c r="H60" s="7" t="s">
        <v>262</v>
      </c>
      <c r="I60" s="7" t="s">
        <v>263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1" t="str">
        <f t="shared" si="0"/>
        <v/>
      </c>
      <c r="P60" s="2" t="str">
        <f t="shared" si="1"/>
        <v/>
      </c>
      <c r="T60" s="1" t="str">
        <f t="shared" si="5"/>
        <v/>
      </c>
      <c r="U60" s="2" t="str">
        <f t="shared" si="6"/>
        <v/>
      </c>
      <c r="Y60" s="1" t="str">
        <f t="shared" si="10"/>
        <v/>
      </c>
      <c r="Z60" s="2" t="str">
        <f t="shared" si="11"/>
        <v/>
      </c>
    </row>
    <row r="61" ht="47" spans="1:26">
      <c r="A61" s="2">
        <v>4</v>
      </c>
      <c r="B61" s="4" t="s">
        <v>47</v>
      </c>
      <c r="C61" s="7" t="s">
        <v>48</v>
      </c>
      <c r="D61" s="7" t="s">
        <v>49</v>
      </c>
      <c r="E61" s="7"/>
      <c r="F61" s="2" t="s">
        <v>264</v>
      </c>
      <c r="G61" s="7" t="s">
        <v>265</v>
      </c>
      <c r="H61" s="7" t="s">
        <v>266</v>
      </c>
      <c r="I61" s="7" t="s">
        <v>267</v>
      </c>
      <c r="J61" s="2">
        <v>1</v>
      </c>
      <c r="K61" s="2">
        <v>1</v>
      </c>
      <c r="L61" s="2">
        <v>1</v>
      </c>
      <c r="M61" s="2">
        <v>0</v>
      </c>
      <c r="N61" s="2">
        <v>0</v>
      </c>
      <c r="O61" s="1" t="str">
        <f t="shared" si="0"/>
        <v>L20402060</v>
      </c>
      <c r="P61" s="2" t="str">
        <f t="shared" si="1"/>
        <v>What is the concept of "He wowed the spectators with his performance" ?</v>
      </c>
      <c r="T61" s="1" t="str">
        <f t="shared" si="5"/>
        <v>L30402060</v>
      </c>
      <c r="U61" s="2" t="str">
        <f t="shared" si="6"/>
        <v>What is the meaning of "He wowed the spectators with his performance" ?</v>
      </c>
      <c r="Y61" s="1" t="str">
        <f t="shared" si="10"/>
        <v>L40402060</v>
      </c>
      <c r="Z61" s="2" t="str">
        <f t="shared" si="11"/>
        <v>How to say "他的表演使观众大为惊叹" ?</v>
      </c>
    </row>
    <row r="62" ht="24" spans="1:26">
      <c r="A62" s="2">
        <v>4</v>
      </c>
      <c r="B62" s="4" t="s">
        <v>47</v>
      </c>
      <c r="C62" s="7" t="s">
        <v>48</v>
      </c>
      <c r="D62" s="7" t="s">
        <v>49</v>
      </c>
      <c r="E62" s="7"/>
      <c r="F62" s="2" t="s">
        <v>268</v>
      </c>
      <c r="G62" s="7" t="s">
        <v>269</v>
      </c>
      <c r="H62" s="7" t="s">
        <v>270</v>
      </c>
      <c r="I62" s="7" t="s">
        <v>271</v>
      </c>
      <c r="J62" s="2">
        <v>1</v>
      </c>
      <c r="K62" s="2">
        <v>0</v>
      </c>
      <c r="L62" s="2">
        <v>0</v>
      </c>
      <c r="M62" s="2">
        <v>0</v>
      </c>
      <c r="N62" s="2">
        <v>0</v>
      </c>
      <c r="O62" s="1" t="str">
        <f t="shared" si="0"/>
        <v>L20402061</v>
      </c>
      <c r="P62" s="2" t="str">
        <f t="shared" si="1"/>
        <v>What is the concept of "Spring has sprung" ?</v>
      </c>
      <c r="T62" s="1" t="str">
        <f t="shared" si="5"/>
        <v/>
      </c>
      <c r="U62" s="2" t="str">
        <f t="shared" si="6"/>
        <v/>
      </c>
      <c r="Y62" s="1" t="str">
        <f t="shared" si="10"/>
        <v/>
      </c>
      <c r="Z62" s="2" t="str">
        <f t="shared" si="11"/>
        <v/>
      </c>
    </row>
    <row r="63" ht="35" spans="1:26">
      <c r="A63" s="2">
        <v>4</v>
      </c>
      <c r="B63" s="4" t="s">
        <v>272</v>
      </c>
      <c r="C63" s="7" t="s">
        <v>273</v>
      </c>
      <c r="D63" s="7"/>
      <c r="E63" s="7"/>
      <c r="F63" s="2" t="s">
        <v>274</v>
      </c>
      <c r="G63" s="7" t="s">
        <v>275</v>
      </c>
      <c r="H63" s="7" t="s">
        <v>276</v>
      </c>
      <c r="I63" s="7" t="s">
        <v>277</v>
      </c>
      <c r="J63" s="2">
        <v>1</v>
      </c>
      <c r="K63" s="2">
        <v>1</v>
      </c>
      <c r="L63" s="2">
        <v>1</v>
      </c>
      <c r="M63" s="2">
        <v>0</v>
      </c>
      <c r="N63" s="2">
        <v>0</v>
      </c>
      <c r="O63" s="1" t="str">
        <f t="shared" si="0"/>
        <v>L20403062</v>
      </c>
      <c r="P63" s="2" t="str">
        <f t="shared" si="1"/>
        <v>What is the concept of "Passive-aggressive" ?</v>
      </c>
      <c r="T63" s="1" t="str">
        <f t="shared" si="5"/>
        <v>L30403062</v>
      </c>
      <c r="U63" s="2" t="str">
        <f t="shared" si="6"/>
        <v>What is the meaning of "Passive-aggressive" ?</v>
      </c>
      <c r="Y63" s="1" t="str">
        <f t="shared" si="10"/>
        <v>L40403062</v>
      </c>
      <c r="Z63" s="2" t="str">
        <f t="shared" si="11"/>
        <v>How to say "扮猪吃老虎" ?</v>
      </c>
    </row>
    <row r="64" ht="35" spans="1:26">
      <c r="A64" s="2">
        <v>4</v>
      </c>
      <c r="B64" s="4" t="s">
        <v>272</v>
      </c>
      <c r="C64" s="7" t="s">
        <v>273</v>
      </c>
      <c r="D64" s="7"/>
      <c r="E64" s="7"/>
      <c r="F64" s="2" t="s">
        <v>278</v>
      </c>
      <c r="G64" s="7" t="s">
        <v>279</v>
      </c>
      <c r="H64" s="7" t="s">
        <v>280</v>
      </c>
      <c r="I64" s="7" t="s">
        <v>281</v>
      </c>
      <c r="J64" s="2">
        <v>1</v>
      </c>
      <c r="K64" s="2">
        <v>0</v>
      </c>
      <c r="L64" s="2">
        <v>0</v>
      </c>
      <c r="M64" s="2">
        <v>0</v>
      </c>
      <c r="N64" s="2">
        <v>0</v>
      </c>
      <c r="O64" s="1" t="str">
        <f t="shared" si="0"/>
        <v>L20403063</v>
      </c>
      <c r="P64" s="2" t="str">
        <f t="shared" si="1"/>
        <v>What is the concept of "He went to seek sanctuary in a cup of tea" ?</v>
      </c>
      <c r="T64" s="1" t="str">
        <f t="shared" si="5"/>
        <v/>
      </c>
      <c r="U64" s="2" t="str">
        <f t="shared" si="6"/>
        <v/>
      </c>
      <c r="Y64" s="1" t="str">
        <f t="shared" si="10"/>
        <v/>
      </c>
      <c r="Z64" s="2" t="str">
        <f t="shared" si="11"/>
        <v/>
      </c>
    </row>
    <row r="65" ht="15" spans="1:26">
      <c r="A65" s="2">
        <v>4</v>
      </c>
      <c r="B65" s="4" t="s">
        <v>272</v>
      </c>
      <c r="C65" s="7" t="s">
        <v>273</v>
      </c>
      <c r="D65" s="7"/>
      <c r="E65" s="7"/>
      <c r="F65" s="2" t="s">
        <v>282</v>
      </c>
      <c r="G65" s="7" t="s">
        <v>283</v>
      </c>
      <c r="H65" s="7" t="s">
        <v>284</v>
      </c>
      <c r="I65" s="7" t="s">
        <v>285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1" t="str">
        <f t="shared" si="0"/>
        <v/>
      </c>
      <c r="P65" s="2" t="str">
        <f t="shared" si="1"/>
        <v/>
      </c>
      <c r="T65" s="1" t="str">
        <f t="shared" si="5"/>
        <v/>
      </c>
      <c r="U65" s="2" t="str">
        <f t="shared" si="6"/>
        <v/>
      </c>
      <c r="Y65" s="1" t="str">
        <f t="shared" si="10"/>
        <v/>
      </c>
      <c r="Z65" s="2" t="str">
        <f t="shared" si="11"/>
        <v/>
      </c>
    </row>
    <row r="66" ht="35" spans="1:26">
      <c r="A66" s="2">
        <v>4</v>
      </c>
      <c r="B66" s="4" t="s">
        <v>272</v>
      </c>
      <c r="C66" s="7" t="s">
        <v>273</v>
      </c>
      <c r="D66" s="7"/>
      <c r="E66" s="7"/>
      <c r="F66" s="2" t="s">
        <v>286</v>
      </c>
      <c r="G66" s="7" t="s">
        <v>287</v>
      </c>
      <c r="H66" s="7" t="s">
        <v>288</v>
      </c>
      <c r="I66" s="7" t="s">
        <v>289</v>
      </c>
      <c r="J66" s="2">
        <v>1</v>
      </c>
      <c r="K66" s="2">
        <v>1</v>
      </c>
      <c r="L66" s="2">
        <v>1</v>
      </c>
      <c r="M66" s="2">
        <v>0</v>
      </c>
      <c r="N66" s="2">
        <v>0</v>
      </c>
      <c r="O66" s="1" t="str">
        <f t="shared" si="0"/>
        <v>L20403065</v>
      </c>
      <c r="P66" s="2" t="str">
        <f t="shared" si="1"/>
        <v>What is the concept of "I wear my age well" ?</v>
      </c>
      <c r="T66" s="1" t="str">
        <f t="shared" si="5"/>
        <v>L30403065</v>
      </c>
      <c r="U66" s="2" t="str">
        <f t="shared" si="6"/>
        <v>What is the meaning of "I wear my age well" ?</v>
      </c>
      <c r="Y66" s="1" t="str">
        <f t="shared" si="10"/>
        <v>L40403065</v>
      </c>
      <c r="Z66" s="2" t="str">
        <f t="shared" si="11"/>
        <v>How to say "我看起来很年轻" ?</v>
      </c>
    </row>
    <row r="67" ht="47" spans="1:26">
      <c r="A67" s="2">
        <v>4</v>
      </c>
      <c r="B67" s="4" t="s">
        <v>272</v>
      </c>
      <c r="C67" s="12" t="s">
        <v>273</v>
      </c>
      <c r="D67" s="12"/>
      <c r="E67" s="12"/>
      <c r="F67" s="2" t="s">
        <v>290</v>
      </c>
      <c r="G67" s="12" t="s">
        <v>291</v>
      </c>
      <c r="H67" s="12" t="s">
        <v>292</v>
      </c>
      <c r="I67" s="14" t="s">
        <v>293</v>
      </c>
      <c r="J67" s="2">
        <v>1</v>
      </c>
      <c r="K67" s="2">
        <v>1</v>
      </c>
      <c r="L67" s="2">
        <v>1</v>
      </c>
      <c r="M67" s="2">
        <v>0</v>
      </c>
      <c r="N67" s="2">
        <v>0</v>
      </c>
      <c r="O67" s="1" t="str">
        <f t="shared" ref="O67:O130" si="12">IF(J67=1,CONCATENATE("L2",$F67),"")</f>
        <v>L20403066</v>
      </c>
      <c r="P67" s="2" t="str">
        <f t="shared" ref="P67:P130" si="13">IF(J67=1,CONCATENATE("What is the concept of """,G67,""" ?"),"")</f>
        <v>What is the concept of "He that is not busy living is busy dying" ?</v>
      </c>
      <c r="T67" s="1" t="str">
        <f t="shared" ref="T67:T130" si="14">IF(K67=1,CONCATENATE("L3",$F67),"")</f>
        <v>L30403066</v>
      </c>
      <c r="U67" s="2" t="str">
        <f t="shared" ref="U67:U130" si="15">IF(K67=1,CONCATENATE("What is the meaning of """,G67,""" ?"),"")</f>
        <v>What is the meaning of "He that is not busy living is busy dying" ?</v>
      </c>
      <c r="Y67" s="1" t="str">
        <f t="shared" ref="Y67:Y130" si="16">IF(L67=1,CONCATENATE("L4",$F67),"")</f>
        <v>L40403066</v>
      </c>
      <c r="Z67" s="2" t="str">
        <f t="shared" ref="Z67:Z130" si="17">IF(L67=1,CONCATENATE("How to say """,I67,""" ?"),"")</f>
        <v>How to say "他不努力去活，就等于等死" ?</v>
      </c>
    </row>
    <row r="68" ht="47" spans="1:26">
      <c r="A68" s="2">
        <v>4</v>
      </c>
      <c r="B68" s="4" t="s">
        <v>272</v>
      </c>
      <c r="C68" s="7" t="s">
        <v>273</v>
      </c>
      <c r="D68" s="7"/>
      <c r="E68" s="7"/>
      <c r="F68" s="2" t="s">
        <v>294</v>
      </c>
      <c r="G68" s="7" t="s">
        <v>295</v>
      </c>
      <c r="H68" s="7" t="s">
        <v>296</v>
      </c>
      <c r="I68" s="7" t="s">
        <v>297</v>
      </c>
      <c r="J68" s="2">
        <v>0</v>
      </c>
      <c r="K68" s="2">
        <v>1</v>
      </c>
      <c r="L68" s="2">
        <v>1</v>
      </c>
      <c r="M68" s="2">
        <v>0</v>
      </c>
      <c r="N68" s="2">
        <v>0</v>
      </c>
      <c r="O68" s="1" t="str">
        <f t="shared" si="12"/>
        <v/>
      </c>
      <c r="P68" s="2" t="str">
        <f t="shared" si="13"/>
        <v/>
      </c>
      <c r="T68" s="1" t="str">
        <f t="shared" si="14"/>
        <v>L30403067</v>
      </c>
      <c r="U68" s="2" t="str">
        <f t="shared" si="15"/>
        <v>What is the meaning of "I am a victim of my own ignorance" ?</v>
      </c>
      <c r="Y68" s="1" t="str">
        <f t="shared" si="16"/>
        <v>L40403067</v>
      </c>
      <c r="Z68" s="2" t="str">
        <f t="shared" si="17"/>
        <v>How to say "我是自己无知的受害者" ?</v>
      </c>
    </row>
    <row r="69" ht="28" spans="1:26">
      <c r="A69" s="2">
        <v>4</v>
      </c>
      <c r="B69" s="4" t="s">
        <v>272</v>
      </c>
      <c r="C69" s="7" t="s">
        <v>273</v>
      </c>
      <c r="D69" s="7"/>
      <c r="E69" s="7"/>
      <c r="F69" s="2" t="s">
        <v>298</v>
      </c>
      <c r="G69" s="7" t="s">
        <v>299</v>
      </c>
      <c r="H69" s="7" t="s">
        <v>300</v>
      </c>
      <c r="I69" s="7" t="s">
        <v>301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1" t="str">
        <f t="shared" si="12"/>
        <v/>
      </c>
      <c r="P69" s="2" t="str">
        <f t="shared" si="13"/>
        <v/>
      </c>
      <c r="T69" s="1" t="str">
        <f t="shared" si="14"/>
        <v/>
      </c>
      <c r="U69" s="2" t="str">
        <f t="shared" si="15"/>
        <v/>
      </c>
      <c r="Y69" s="1" t="str">
        <f t="shared" si="16"/>
        <v/>
      </c>
      <c r="Z69" s="2" t="str">
        <f t="shared" si="17"/>
        <v/>
      </c>
    </row>
    <row r="70" ht="35" spans="1:26">
      <c r="A70" s="2">
        <v>4</v>
      </c>
      <c r="B70" s="4" t="s">
        <v>272</v>
      </c>
      <c r="C70" s="7" t="s">
        <v>273</v>
      </c>
      <c r="D70" s="7"/>
      <c r="E70" s="7"/>
      <c r="F70" s="2" t="s">
        <v>302</v>
      </c>
      <c r="G70" s="7" t="s">
        <v>303</v>
      </c>
      <c r="H70" s="7" t="s">
        <v>304</v>
      </c>
      <c r="I70" s="9" t="s">
        <v>305</v>
      </c>
      <c r="J70" s="2">
        <v>0</v>
      </c>
      <c r="K70" s="2">
        <v>1</v>
      </c>
      <c r="L70" s="2">
        <v>1</v>
      </c>
      <c r="M70" s="2">
        <v>0</v>
      </c>
      <c r="N70" s="2">
        <v>0</v>
      </c>
      <c r="O70" s="1" t="str">
        <f t="shared" si="12"/>
        <v/>
      </c>
      <c r="P70" s="2" t="str">
        <f t="shared" si="13"/>
        <v/>
      </c>
      <c r="T70" s="1" t="str">
        <f t="shared" si="14"/>
        <v>L30403069</v>
      </c>
      <c r="U70" s="2" t="str">
        <f t="shared" si="15"/>
        <v>What is the meaning of "Deafening silence" ?</v>
      </c>
      <c r="Y70" s="1" t="str">
        <f t="shared" si="16"/>
        <v>L40403069</v>
      </c>
      <c r="Z70" s="2" t="str">
        <f t="shared" si="17"/>
        <v>How to say "无法被忽视的沉默" ?</v>
      </c>
    </row>
    <row r="71" ht="35" spans="1:26">
      <c r="A71" s="2">
        <v>4</v>
      </c>
      <c r="B71" s="4" t="s">
        <v>272</v>
      </c>
      <c r="C71" s="7" t="s">
        <v>273</v>
      </c>
      <c r="D71" s="7"/>
      <c r="E71" s="7"/>
      <c r="F71" s="2" t="s">
        <v>306</v>
      </c>
      <c r="G71" s="7" t="s">
        <v>307</v>
      </c>
      <c r="H71" s="7" t="s">
        <v>308</v>
      </c>
      <c r="I71" s="7" t="s">
        <v>309</v>
      </c>
      <c r="J71" s="2">
        <v>0</v>
      </c>
      <c r="K71" s="2">
        <v>1</v>
      </c>
      <c r="L71" s="2">
        <v>1</v>
      </c>
      <c r="M71" s="2">
        <v>0</v>
      </c>
      <c r="N71" s="2">
        <v>0</v>
      </c>
      <c r="O71" s="1" t="str">
        <f t="shared" si="12"/>
        <v/>
      </c>
      <c r="P71" s="2" t="str">
        <f t="shared" si="13"/>
        <v/>
      </c>
      <c r="T71" s="1" t="str">
        <f t="shared" si="14"/>
        <v>L30403070</v>
      </c>
      <c r="U71" s="2" t="str">
        <f t="shared" si="15"/>
        <v>What is the meaning of "Blindingly obvious" ?</v>
      </c>
      <c r="Y71" s="1" t="str">
        <f t="shared" si="16"/>
        <v>L40403070</v>
      </c>
      <c r="Z71" s="2" t="str">
        <f t="shared" si="17"/>
        <v>How to say "显而易见" ?</v>
      </c>
    </row>
    <row r="72" ht="24" spans="1:26">
      <c r="A72" s="2">
        <v>4</v>
      </c>
      <c r="B72" s="4" t="s">
        <v>272</v>
      </c>
      <c r="C72" s="7" t="s">
        <v>273</v>
      </c>
      <c r="D72" s="7"/>
      <c r="E72" s="7"/>
      <c r="F72" s="2" t="s">
        <v>310</v>
      </c>
      <c r="G72" s="7" t="s">
        <v>311</v>
      </c>
      <c r="H72" s="7" t="s">
        <v>312</v>
      </c>
      <c r="I72" s="7" t="s">
        <v>313</v>
      </c>
      <c r="J72" s="2">
        <v>1</v>
      </c>
      <c r="K72" s="2">
        <v>1</v>
      </c>
      <c r="L72" s="2">
        <v>1</v>
      </c>
      <c r="M72" s="2">
        <v>0</v>
      </c>
      <c r="N72" s="2">
        <v>0</v>
      </c>
      <c r="O72" s="1" t="str">
        <f t="shared" si="12"/>
        <v>L20403071</v>
      </c>
      <c r="P72" s="2" t="str">
        <f t="shared" si="13"/>
        <v>What is the concept of "Loud color" ?</v>
      </c>
      <c r="T72" s="1" t="str">
        <f t="shared" si="14"/>
        <v>L30403071</v>
      </c>
      <c r="U72" s="2" t="str">
        <f t="shared" si="15"/>
        <v>What is the meaning of "Loud color" ?</v>
      </c>
      <c r="Y72" s="1" t="str">
        <f t="shared" si="16"/>
        <v>L40403071</v>
      </c>
      <c r="Z72" s="2" t="str">
        <f t="shared" si="17"/>
        <v>How to say "花哨的颜色" ?</v>
      </c>
    </row>
    <row r="73" ht="24" spans="1:26">
      <c r="A73" s="2">
        <v>4</v>
      </c>
      <c r="B73" s="4" t="s">
        <v>272</v>
      </c>
      <c r="C73" s="7" t="s">
        <v>273</v>
      </c>
      <c r="D73" s="7"/>
      <c r="E73" s="7"/>
      <c r="F73" s="2" t="s">
        <v>314</v>
      </c>
      <c r="G73" s="7" t="s">
        <v>315</v>
      </c>
      <c r="H73" s="7" t="s">
        <v>316</v>
      </c>
      <c r="I73" s="7" t="s">
        <v>317</v>
      </c>
      <c r="J73" s="2">
        <v>1</v>
      </c>
      <c r="K73" s="2">
        <v>1</v>
      </c>
      <c r="L73" s="2">
        <v>1</v>
      </c>
      <c r="M73" s="2">
        <v>0</v>
      </c>
      <c r="N73" s="2">
        <v>0</v>
      </c>
      <c r="O73" s="1" t="str">
        <f t="shared" si="12"/>
        <v>L20403072</v>
      </c>
      <c r="P73" s="2" t="str">
        <f t="shared" si="13"/>
        <v>What is the concept of "Loud shirt" ?</v>
      </c>
      <c r="T73" s="1" t="str">
        <f t="shared" si="14"/>
        <v>L30403072</v>
      </c>
      <c r="U73" s="2" t="str">
        <f t="shared" si="15"/>
        <v>What is the meaning of "Loud shirt" ?</v>
      </c>
      <c r="Y73" s="1" t="str">
        <f t="shared" si="16"/>
        <v>L40403072</v>
      </c>
      <c r="Z73" s="2" t="str">
        <f t="shared" si="17"/>
        <v>How to say "花哨的衬衫" ?</v>
      </c>
    </row>
    <row r="74" ht="28" spans="1:26">
      <c r="A74" s="2">
        <v>4</v>
      </c>
      <c r="B74" s="4" t="s">
        <v>272</v>
      </c>
      <c r="C74" s="7" t="s">
        <v>273</v>
      </c>
      <c r="D74" s="7"/>
      <c r="E74" s="7"/>
      <c r="F74" s="2" t="s">
        <v>318</v>
      </c>
      <c r="G74" s="7" t="s">
        <v>319</v>
      </c>
      <c r="H74" s="7" t="s">
        <v>320</v>
      </c>
      <c r="I74" s="7" t="s">
        <v>321</v>
      </c>
      <c r="J74" s="2">
        <v>1</v>
      </c>
      <c r="K74" s="2">
        <v>1</v>
      </c>
      <c r="L74" s="2">
        <v>1</v>
      </c>
      <c r="M74" s="2">
        <v>0</v>
      </c>
      <c r="N74" s="2">
        <v>0</v>
      </c>
      <c r="O74" s="1" t="str">
        <f t="shared" si="12"/>
        <v>L20403073</v>
      </c>
      <c r="P74" s="2" t="str">
        <f t="shared" si="13"/>
        <v>What is the concept of "White noise" ?</v>
      </c>
      <c r="T74" s="1" t="str">
        <f t="shared" si="14"/>
        <v>L30403073</v>
      </c>
      <c r="U74" s="2" t="str">
        <f t="shared" si="15"/>
        <v>What is the meaning of "White noise" ?</v>
      </c>
      <c r="Y74" s="1" t="str">
        <f t="shared" si="16"/>
        <v>L40403073</v>
      </c>
      <c r="Z74" s="2" t="str">
        <f t="shared" si="17"/>
        <v>How to say "白噪音" ?</v>
      </c>
    </row>
    <row r="75" ht="28" spans="1:26">
      <c r="A75" s="2">
        <v>4</v>
      </c>
      <c r="B75" s="4" t="s">
        <v>272</v>
      </c>
      <c r="C75" s="7" t="s">
        <v>273</v>
      </c>
      <c r="D75" s="7"/>
      <c r="E75" s="7"/>
      <c r="F75" s="2" t="s">
        <v>322</v>
      </c>
      <c r="G75" s="7" t="s">
        <v>323</v>
      </c>
      <c r="H75" s="7" t="s">
        <v>324</v>
      </c>
      <c r="I75" s="7" t="s">
        <v>325</v>
      </c>
      <c r="J75" s="2">
        <v>0</v>
      </c>
      <c r="K75" s="2">
        <v>1</v>
      </c>
      <c r="L75" s="2">
        <v>1</v>
      </c>
      <c r="M75" s="2">
        <v>0</v>
      </c>
      <c r="N75" s="2">
        <v>0</v>
      </c>
      <c r="O75" s="1" t="str">
        <f t="shared" si="12"/>
        <v/>
      </c>
      <c r="P75" s="2" t="str">
        <f t="shared" si="13"/>
        <v/>
      </c>
      <c r="T75" s="1" t="str">
        <f t="shared" si="14"/>
        <v>L30403074</v>
      </c>
      <c r="U75" s="2" t="str">
        <f t="shared" si="15"/>
        <v>What is the meaning of "Purple prose" ?</v>
      </c>
      <c r="Y75" s="1" t="str">
        <f t="shared" si="16"/>
        <v>L40403074</v>
      </c>
      <c r="Z75" s="2" t="str">
        <f t="shared" si="17"/>
        <v>How to say "华丽的散文" ?</v>
      </c>
    </row>
    <row r="76" ht="56" spans="1:26">
      <c r="A76" s="2">
        <v>4</v>
      </c>
      <c r="B76" s="4" t="s">
        <v>272</v>
      </c>
      <c r="C76" s="7" t="s">
        <v>273</v>
      </c>
      <c r="D76" s="7"/>
      <c r="E76" s="7"/>
      <c r="F76" s="2" t="s">
        <v>326</v>
      </c>
      <c r="G76" s="7" t="s">
        <v>327</v>
      </c>
      <c r="H76" s="7" t="s">
        <v>328</v>
      </c>
      <c r="I76" s="7" t="s">
        <v>329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1" t="str">
        <f t="shared" si="12"/>
        <v/>
      </c>
      <c r="P76" s="2" t="str">
        <f t="shared" si="13"/>
        <v/>
      </c>
      <c r="T76" s="1" t="str">
        <f t="shared" si="14"/>
        <v/>
      </c>
      <c r="U76" s="2" t="str">
        <f t="shared" si="15"/>
        <v/>
      </c>
      <c r="Y76" s="1" t="str">
        <f t="shared" si="16"/>
        <v/>
      </c>
      <c r="Z76" s="2" t="str">
        <f t="shared" si="17"/>
        <v/>
      </c>
    </row>
    <row r="77" ht="15" spans="1:26">
      <c r="A77" s="2">
        <v>4</v>
      </c>
      <c r="B77" s="4" t="s">
        <v>272</v>
      </c>
      <c r="C77" s="7" t="s">
        <v>273</v>
      </c>
      <c r="D77" s="7"/>
      <c r="E77" s="7"/>
      <c r="F77" s="2" t="s">
        <v>330</v>
      </c>
      <c r="G77" s="7" t="s">
        <v>331</v>
      </c>
      <c r="H77" s="7" t="s">
        <v>332</v>
      </c>
      <c r="I77" s="7" t="s">
        <v>333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1" t="str">
        <f t="shared" si="12"/>
        <v/>
      </c>
      <c r="P77" s="2" t="str">
        <f t="shared" si="13"/>
        <v/>
      </c>
      <c r="T77" s="1" t="str">
        <f t="shared" si="14"/>
        <v/>
      </c>
      <c r="U77" s="2" t="str">
        <f t="shared" si="15"/>
        <v/>
      </c>
      <c r="Y77" s="1" t="str">
        <f t="shared" si="16"/>
        <v/>
      </c>
      <c r="Z77" s="2" t="str">
        <f t="shared" si="17"/>
        <v/>
      </c>
    </row>
    <row r="78" ht="24" spans="1:26">
      <c r="A78" s="2">
        <v>4</v>
      </c>
      <c r="B78" s="4" t="s">
        <v>272</v>
      </c>
      <c r="C78" s="7" t="s">
        <v>273</v>
      </c>
      <c r="D78" s="7"/>
      <c r="E78" s="7"/>
      <c r="F78" s="2" t="s">
        <v>334</v>
      </c>
      <c r="G78" s="7" t="s">
        <v>335</v>
      </c>
      <c r="H78" s="7" t="s">
        <v>336</v>
      </c>
      <c r="I78" s="7" t="s">
        <v>337</v>
      </c>
      <c r="J78" s="2">
        <v>1</v>
      </c>
      <c r="K78" s="2">
        <v>1</v>
      </c>
      <c r="L78" s="2">
        <v>1</v>
      </c>
      <c r="M78" s="2">
        <v>0</v>
      </c>
      <c r="N78" s="2">
        <v>0</v>
      </c>
      <c r="O78" s="1" t="str">
        <f t="shared" si="12"/>
        <v>L20403077</v>
      </c>
      <c r="P78" s="2" t="str">
        <f t="shared" si="13"/>
        <v>What is the concept of "Angry wound" ?</v>
      </c>
      <c r="T78" s="1" t="str">
        <f t="shared" si="14"/>
        <v>L30403077</v>
      </c>
      <c r="U78" s="2" t="str">
        <f t="shared" si="15"/>
        <v>What is the meaning of "Angry wound" ?</v>
      </c>
      <c r="Y78" s="1" t="str">
        <f t="shared" si="16"/>
        <v>L40403077</v>
      </c>
      <c r="Z78" s="2" t="str">
        <f t="shared" si="17"/>
        <v>How to say "红肿的伤口" ?</v>
      </c>
    </row>
    <row r="79" ht="35" spans="1:26">
      <c r="A79" s="2">
        <v>4</v>
      </c>
      <c r="B79" s="4" t="s">
        <v>272</v>
      </c>
      <c r="C79" s="7" t="s">
        <v>273</v>
      </c>
      <c r="D79" s="7"/>
      <c r="E79" s="7"/>
      <c r="F79" s="2" t="s">
        <v>338</v>
      </c>
      <c r="G79" s="7" t="s">
        <v>339</v>
      </c>
      <c r="H79" s="7" t="s">
        <v>340</v>
      </c>
      <c r="I79" s="7" t="s">
        <v>341</v>
      </c>
      <c r="J79" s="2">
        <v>1</v>
      </c>
      <c r="K79" s="2">
        <v>1</v>
      </c>
      <c r="L79" s="2">
        <v>1</v>
      </c>
      <c r="M79" s="2">
        <v>0</v>
      </c>
      <c r="N79" s="2">
        <v>0</v>
      </c>
      <c r="O79" s="1" t="str">
        <f t="shared" si="12"/>
        <v>L20403078</v>
      </c>
      <c r="P79" s="2" t="str">
        <f t="shared" si="13"/>
        <v>What is the concept of "His writing is crisp" ?</v>
      </c>
      <c r="T79" s="1" t="str">
        <f t="shared" si="14"/>
        <v>L30403078</v>
      </c>
      <c r="U79" s="2" t="str">
        <f t="shared" si="15"/>
        <v>What is the meaning of "His writing is crisp" ?</v>
      </c>
      <c r="Y79" s="1" t="str">
        <f t="shared" si="16"/>
        <v>L40403078</v>
      </c>
      <c r="Z79" s="2" t="str">
        <f t="shared" si="17"/>
        <v>How to say "他的文字简洁利落" ?</v>
      </c>
    </row>
    <row r="80" ht="35" spans="1:26">
      <c r="A80" s="2">
        <v>4</v>
      </c>
      <c r="B80" s="4" t="s">
        <v>272</v>
      </c>
      <c r="C80" s="7" t="s">
        <v>273</v>
      </c>
      <c r="D80" s="7"/>
      <c r="E80" s="7"/>
      <c r="F80" s="2" t="s">
        <v>342</v>
      </c>
      <c r="G80" s="7" t="s">
        <v>343</v>
      </c>
      <c r="H80" s="7" t="s">
        <v>344</v>
      </c>
      <c r="I80" s="7" t="s">
        <v>345</v>
      </c>
      <c r="J80" s="2">
        <v>1</v>
      </c>
      <c r="K80" s="2">
        <v>1</v>
      </c>
      <c r="L80" s="2">
        <v>1</v>
      </c>
      <c r="M80" s="2">
        <v>0</v>
      </c>
      <c r="N80" s="2">
        <v>0</v>
      </c>
      <c r="O80" s="1" t="str">
        <f t="shared" si="12"/>
        <v>L20403079</v>
      </c>
      <c r="P80" s="2" t="str">
        <f t="shared" si="13"/>
        <v>What is the concept of "The crack of dawn" ?</v>
      </c>
      <c r="T80" s="1" t="str">
        <f t="shared" si="14"/>
        <v>L30403079</v>
      </c>
      <c r="U80" s="2" t="str">
        <f t="shared" si="15"/>
        <v>What is the meaning of "The crack of dawn" ?</v>
      </c>
      <c r="Y80" s="1" t="str">
        <f t="shared" si="16"/>
        <v>L40403079</v>
      </c>
      <c r="Z80" s="2" t="str">
        <f t="shared" si="17"/>
        <v>How to say "在破晓时" ?</v>
      </c>
    </row>
    <row r="81" ht="24" spans="1:26">
      <c r="A81" s="2">
        <v>4</v>
      </c>
      <c r="B81" s="4" t="s">
        <v>272</v>
      </c>
      <c r="C81" s="7" t="s">
        <v>273</v>
      </c>
      <c r="D81" s="7"/>
      <c r="E81" s="7"/>
      <c r="F81" s="2" t="s">
        <v>346</v>
      </c>
      <c r="G81" s="7" t="s">
        <v>347</v>
      </c>
      <c r="H81" s="7" t="s">
        <v>348</v>
      </c>
      <c r="I81" s="7" t="s">
        <v>349</v>
      </c>
      <c r="J81" s="2">
        <v>1</v>
      </c>
      <c r="K81" s="2">
        <v>0</v>
      </c>
      <c r="L81" s="2">
        <v>0</v>
      </c>
      <c r="M81" s="2">
        <v>0</v>
      </c>
      <c r="N81" s="2">
        <v>0</v>
      </c>
      <c r="O81" s="1" t="str">
        <f t="shared" si="12"/>
        <v>L20403080</v>
      </c>
      <c r="P81" s="2" t="str">
        <f t="shared" si="13"/>
        <v>What is the concept of "It failed spectacularly" ?</v>
      </c>
      <c r="T81" s="1" t="str">
        <f t="shared" si="14"/>
        <v/>
      </c>
      <c r="U81" s="2" t="str">
        <f t="shared" si="15"/>
        <v/>
      </c>
      <c r="Y81" s="1" t="str">
        <f t="shared" si="16"/>
        <v/>
      </c>
      <c r="Z81" s="2" t="str">
        <f t="shared" si="17"/>
        <v/>
      </c>
    </row>
    <row r="82" ht="28" spans="1:26">
      <c r="A82" s="2">
        <v>4</v>
      </c>
      <c r="B82" s="4" t="s">
        <v>272</v>
      </c>
      <c r="C82" s="7" t="s">
        <v>273</v>
      </c>
      <c r="D82" s="7"/>
      <c r="E82" s="7"/>
      <c r="F82" s="2" t="s">
        <v>350</v>
      </c>
      <c r="G82" s="7" t="s">
        <v>351</v>
      </c>
      <c r="H82" s="7" t="s">
        <v>352</v>
      </c>
      <c r="I82" s="9" t="s">
        <v>353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1" t="str">
        <f t="shared" si="12"/>
        <v/>
      </c>
      <c r="P82" s="2" t="str">
        <f t="shared" si="13"/>
        <v/>
      </c>
      <c r="T82" s="1" t="str">
        <f t="shared" si="14"/>
        <v/>
      </c>
      <c r="U82" s="2" t="str">
        <f t="shared" si="15"/>
        <v/>
      </c>
      <c r="Y82" s="1" t="str">
        <f t="shared" si="16"/>
        <v/>
      </c>
      <c r="Z82" s="2" t="str">
        <f t="shared" si="17"/>
        <v/>
      </c>
    </row>
    <row r="83" ht="28" spans="1:26">
      <c r="A83" s="2">
        <v>4</v>
      </c>
      <c r="B83" s="4" t="s">
        <v>272</v>
      </c>
      <c r="C83" s="7" t="s">
        <v>273</v>
      </c>
      <c r="D83" s="7"/>
      <c r="E83" s="7"/>
      <c r="F83" s="2" t="s">
        <v>354</v>
      </c>
      <c r="G83" s="7" t="s">
        <v>355</v>
      </c>
      <c r="H83" s="7" t="s">
        <v>356</v>
      </c>
      <c r="I83" s="7" t="s">
        <v>357</v>
      </c>
      <c r="J83" s="2">
        <v>1</v>
      </c>
      <c r="K83" s="2">
        <v>0</v>
      </c>
      <c r="L83" s="2">
        <v>0</v>
      </c>
      <c r="M83" s="2">
        <v>0</v>
      </c>
      <c r="N83" s="2">
        <v>0</v>
      </c>
      <c r="O83" s="1" t="str">
        <f t="shared" si="12"/>
        <v>L20403082</v>
      </c>
      <c r="P83" s="2" t="str">
        <f t="shared" si="13"/>
        <v>What is the concept of "Less is more" ?</v>
      </c>
      <c r="T83" s="1" t="str">
        <f t="shared" si="14"/>
        <v/>
      </c>
      <c r="U83" s="2" t="str">
        <f t="shared" si="15"/>
        <v/>
      </c>
      <c r="Y83" s="1" t="str">
        <f t="shared" si="16"/>
        <v/>
      </c>
      <c r="Z83" s="2" t="str">
        <f t="shared" si="17"/>
        <v/>
      </c>
    </row>
    <row r="84" ht="36" spans="1:26">
      <c r="A84" s="2">
        <v>4</v>
      </c>
      <c r="B84" s="4" t="s">
        <v>272</v>
      </c>
      <c r="C84" s="7" t="s">
        <v>273</v>
      </c>
      <c r="D84" s="7"/>
      <c r="E84" s="7"/>
      <c r="F84" s="2" t="s">
        <v>358</v>
      </c>
      <c r="G84" s="7" t="s">
        <v>359</v>
      </c>
      <c r="H84" s="7" t="s">
        <v>360</v>
      </c>
      <c r="I84" s="9" t="s">
        <v>361</v>
      </c>
      <c r="J84" s="2">
        <v>1</v>
      </c>
      <c r="K84" s="2">
        <v>1</v>
      </c>
      <c r="L84" s="2">
        <v>1</v>
      </c>
      <c r="M84" s="2">
        <v>0</v>
      </c>
      <c r="N84" s="2">
        <v>0</v>
      </c>
      <c r="O84" s="1" t="str">
        <f t="shared" si="12"/>
        <v>L20403083</v>
      </c>
      <c r="P84" s="2" t="str">
        <f t="shared" si="13"/>
        <v>What is the concept of "In tennis, 99% out is 100% in" ?</v>
      </c>
      <c r="T84" s="1" t="str">
        <f t="shared" si="14"/>
        <v>L30403083</v>
      </c>
      <c r="U84" s="2" t="str">
        <f t="shared" si="15"/>
        <v>What is the meaning of "In tennis, 99% out is 100% in" ?</v>
      </c>
      <c r="Y84" s="1" t="str">
        <f t="shared" si="16"/>
        <v>L40403083</v>
      </c>
      <c r="Z84" s="2" t="str">
        <f t="shared" si="17"/>
        <v>How to say "如果网球触线，就算99%出局，它还是入球" ?</v>
      </c>
    </row>
    <row r="85" ht="35" spans="1:26">
      <c r="A85" s="2">
        <v>4</v>
      </c>
      <c r="B85" s="4" t="s">
        <v>272</v>
      </c>
      <c r="C85" s="7" t="s">
        <v>273</v>
      </c>
      <c r="D85" s="7"/>
      <c r="E85" s="7"/>
      <c r="F85" s="2" t="s">
        <v>362</v>
      </c>
      <c r="G85" s="7" t="s">
        <v>363</v>
      </c>
      <c r="H85" s="7" t="s">
        <v>364</v>
      </c>
      <c r="I85" s="7" t="s">
        <v>365</v>
      </c>
      <c r="J85" s="2">
        <v>0</v>
      </c>
      <c r="K85" s="2">
        <v>1</v>
      </c>
      <c r="L85" s="2">
        <v>1</v>
      </c>
      <c r="M85" s="2">
        <v>0</v>
      </c>
      <c r="N85" s="2">
        <v>0</v>
      </c>
      <c r="O85" s="1" t="str">
        <f t="shared" si="12"/>
        <v/>
      </c>
      <c r="P85" s="2" t="str">
        <f t="shared" si="13"/>
        <v/>
      </c>
      <c r="T85" s="1" t="str">
        <f t="shared" si="14"/>
        <v>L30403084</v>
      </c>
      <c r="U85" s="2" t="str">
        <f t="shared" si="15"/>
        <v>What is the meaning of "Boris’ curated dishevelment" ?</v>
      </c>
      <c r="Y85" s="1" t="str">
        <f t="shared" si="16"/>
        <v>L40403084</v>
      </c>
      <c r="Z85" s="2" t="str">
        <f t="shared" si="17"/>
        <v>How to say "Boris故意把头发弄得凌乱" ?</v>
      </c>
    </row>
    <row r="86" ht="47" spans="1:26">
      <c r="A86" s="2">
        <v>4</v>
      </c>
      <c r="B86" s="4" t="s">
        <v>272</v>
      </c>
      <c r="C86" s="7" t="s">
        <v>273</v>
      </c>
      <c r="D86" s="7"/>
      <c r="E86" s="7"/>
      <c r="F86" s="2" t="s">
        <v>366</v>
      </c>
      <c r="G86" s="7" t="s">
        <v>367</v>
      </c>
      <c r="H86" s="7" t="s">
        <v>368</v>
      </c>
      <c r="I86" s="7" t="s">
        <v>369</v>
      </c>
      <c r="J86" s="2">
        <v>0</v>
      </c>
      <c r="K86" s="2">
        <v>1</v>
      </c>
      <c r="L86" s="2">
        <v>1</v>
      </c>
      <c r="M86" s="2">
        <v>0</v>
      </c>
      <c r="N86" s="2">
        <v>0</v>
      </c>
      <c r="O86" s="1" t="str">
        <f t="shared" si="12"/>
        <v/>
      </c>
      <c r="P86" s="2" t="str">
        <f t="shared" si="13"/>
        <v/>
      </c>
      <c r="T86" s="1" t="str">
        <f t="shared" si="14"/>
        <v>L30403085</v>
      </c>
      <c r="U86" s="2" t="str">
        <f t="shared" si="15"/>
        <v>What is the meaning of "My golf game is consistently inconsistent" ?</v>
      </c>
      <c r="Y86" s="1" t="str">
        <f t="shared" si="16"/>
        <v>L40403085</v>
      </c>
      <c r="Z86" s="2" t="str">
        <f t="shared" si="17"/>
        <v>How to say "我高尔夫打得时好时坏" ?</v>
      </c>
    </row>
    <row r="87" ht="36" spans="1:26">
      <c r="A87" s="2">
        <v>4</v>
      </c>
      <c r="B87" s="4" t="s">
        <v>272</v>
      </c>
      <c r="C87" s="7" t="s">
        <v>273</v>
      </c>
      <c r="D87" s="7"/>
      <c r="E87" s="7"/>
      <c r="F87" s="2" t="s">
        <v>370</v>
      </c>
      <c r="G87" s="7" t="s">
        <v>371</v>
      </c>
      <c r="H87" s="7" t="s">
        <v>372</v>
      </c>
      <c r="I87" s="7" t="s">
        <v>373</v>
      </c>
      <c r="J87" s="2">
        <v>0</v>
      </c>
      <c r="K87" s="2">
        <v>1</v>
      </c>
      <c r="L87" s="2">
        <v>1</v>
      </c>
      <c r="M87" s="2">
        <v>0</v>
      </c>
      <c r="N87" s="2">
        <v>0</v>
      </c>
      <c r="O87" s="1" t="str">
        <f t="shared" si="12"/>
        <v/>
      </c>
      <c r="P87" s="2" t="str">
        <f t="shared" si="13"/>
        <v/>
      </c>
      <c r="T87" s="1" t="str">
        <f t="shared" si="14"/>
        <v>L30403086</v>
      </c>
      <c r="U87" s="2" t="str">
        <f t="shared" si="15"/>
        <v>What is the meaning of "Half the truth is the whole lie" ?</v>
      </c>
      <c r="Y87" s="1" t="str">
        <f t="shared" si="16"/>
        <v>L40403086</v>
      </c>
      <c r="Z87" s="2" t="str">
        <f t="shared" si="17"/>
        <v>How to say "只说一半真话那说的全部都是假话" ?</v>
      </c>
    </row>
    <row r="88" ht="29" spans="1:26">
      <c r="A88" s="2">
        <v>4</v>
      </c>
      <c r="B88" s="4" t="s">
        <v>272</v>
      </c>
      <c r="C88" s="7" t="s">
        <v>273</v>
      </c>
      <c r="D88" s="7"/>
      <c r="E88" s="7"/>
      <c r="F88" s="2" t="s">
        <v>374</v>
      </c>
      <c r="G88" s="7" t="s">
        <v>375</v>
      </c>
      <c r="H88" s="7" t="s">
        <v>376</v>
      </c>
      <c r="I88" s="7" t="s">
        <v>377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1" t="str">
        <f t="shared" si="12"/>
        <v/>
      </c>
      <c r="P88" s="2" t="str">
        <f t="shared" si="13"/>
        <v/>
      </c>
      <c r="T88" s="1" t="str">
        <f t="shared" si="14"/>
        <v/>
      </c>
      <c r="U88" s="2" t="str">
        <f t="shared" si="15"/>
        <v/>
      </c>
      <c r="Y88" s="1" t="str">
        <f t="shared" si="16"/>
        <v/>
      </c>
      <c r="Z88" s="2" t="str">
        <f t="shared" si="17"/>
        <v/>
      </c>
    </row>
    <row r="89" ht="35" spans="1:26">
      <c r="A89" s="2">
        <v>4</v>
      </c>
      <c r="B89" s="4" t="s">
        <v>272</v>
      </c>
      <c r="C89" s="7" t="s">
        <v>273</v>
      </c>
      <c r="D89" s="7"/>
      <c r="E89" s="7"/>
      <c r="F89" s="2" t="s">
        <v>378</v>
      </c>
      <c r="G89" s="7" t="s">
        <v>379</v>
      </c>
      <c r="H89" s="7" t="s">
        <v>380</v>
      </c>
      <c r="I89" s="7" t="s">
        <v>381</v>
      </c>
      <c r="J89" s="2">
        <v>1</v>
      </c>
      <c r="K89" s="2">
        <v>1</v>
      </c>
      <c r="L89" s="2">
        <v>1</v>
      </c>
      <c r="M89" s="2">
        <v>0</v>
      </c>
      <c r="N89" s="2">
        <v>0</v>
      </c>
      <c r="O89" s="1" t="str">
        <f t="shared" si="12"/>
        <v>L20403088</v>
      </c>
      <c r="P89" s="2" t="str">
        <f t="shared" si="13"/>
        <v>What is the concept of "Always present, never there" ?</v>
      </c>
      <c r="T89" s="1" t="str">
        <f t="shared" si="14"/>
        <v>L30403088</v>
      </c>
      <c r="U89" s="2" t="str">
        <f t="shared" si="15"/>
        <v>What is the meaning of "Always present, never there" ?</v>
      </c>
      <c r="Y89" s="1" t="str">
        <f t="shared" si="16"/>
        <v>L40403088</v>
      </c>
      <c r="Z89" s="2" t="str">
        <f t="shared" si="17"/>
        <v>How to say "身在心不在" ?</v>
      </c>
    </row>
    <row r="90" ht="24" spans="1:26">
      <c r="A90" s="2">
        <v>4</v>
      </c>
      <c r="B90" s="4" t="s">
        <v>272</v>
      </c>
      <c r="C90" s="7" t="s">
        <v>273</v>
      </c>
      <c r="D90" s="7"/>
      <c r="E90" s="7"/>
      <c r="F90" s="2" t="s">
        <v>382</v>
      </c>
      <c r="G90" s="7" t="s">
        <v>383</v>
      </c>
      <c r="H90" s="7" t="s">
        <v>384</v>
      </c>
      <c r="I90" s="7" t="s">
        <v>385</v>
      </c>
      <c r="J90" s="2">
        <v>1</v>
      </c>
      <c r="K90" s="2">
        <v>0</v>
      </c>
      <c r="L90" s="2">
        <v>0</v>
      </c>
      <c r="M90" s="2">
        <v>0</v>
      </c>
      <c r="N90" s="2">
        <v>0</v>
      </c>
      <c r="O90" s="1" t="str">
        <f t="shared" si="12"/>
        <v>L20403089</v>
      </c>
      <c r="P90" s="2" t="str">
        <f t="shared" si="13"/>
        <v>What is the concept of "The past is a foreign country" ?</v>
      </c>
      <c r="T90" s="1" t="str">
        <f t="shared" si="14"/>
        <v/>
      </c>
      <c r="U90" s="2" t="str">
        <f t="shared" si="15"/>
        <v/>
      </c>
      <c r="Y90" s="1" t="str">
        <f t="shared" si="16"/>
        <v/>
      </c>
      <c r="Z90" s="2" t="str">
        <f t="shared" si="17"/>
        <v/>
      </c>
    </row>
    <row r="91" ht="47" spans="1:26">
      <c r="A91" s="2">
        <v>4</v>
      </c>
      <c r="B91" s="4" t="s">
        <v>272</v>
      </c>
      <c r="C91" s="7" t="s">
        <v>273</v>
      </c>
      <c r="D91" s="7"/>
      <c r="E91" s="7"/>
      <c r="F91" s="2" t="s">
        <v>386</v>
      </c>
      <c r="G91" s="7" t="s">
        <v>387</v>
      </c>
      <c r="H91" s="7" t="s">
        <v>388</v>
      </c>
      <c r="I91" s="7" t="s">
        <v>389</v>
      </c>
      <c r="J91" s="2">
        <v>0</v>
      </c>
      <c r="K91" s="2">
        <v>1</v>
      </c>
      <c r="L91" s="2">
        <v>1</v>
      </c>
      <c r="M91" s="2">
        <v>0</v>
      </c>
      <c r="N91" s="2">
        <v>0</v>
      </c>
      <c r="O91" s="1" t="str">
        <f t="shared" si="12"/>
        <v/>
      </c>
      <c r="P91" s="2" t="str">
        <f t="shared" si="13"/>
        <v/>
      </c>
      <c r="T91" s="1" t="str">
        <f t="shared" si="14"/>
        <v>L30403090</v>
      </c>
      <c r="U91" s="2" t="str">
        <f t="shared" si="15"/>
        <v>What is the meaning of "It is in the middle of nowhere" ?</v>
      </c>
      <c r="Y91" s="1" t="str">
        <f t="shared" si="16"/>
        <v>L40403090</v>
      </c>
      <c r="Z91" s="2" t="str">
        <f t="shared" si="17"/>
        <v>How to say "它地处偏僻" ?</v>
      </c>
    </row>
    <row r="92" ht="15" spans="1:26">
      <c r="A92" s="2">
        <v>4</v>
      </c>
      <c r="B92" s="4" t="s">
        <v>272</v>
      </c>
      <c r="C92" s="7" t="s">
        <v>273</v>
      </c>
      <c r="D92" s="7"/>
      <c r="E92" s="7"/>
      <c r="F92" s="2" t="s">
        <v>390</v>
      </c>
      <c r="G92" s="7" t="s">
        <v>391</v>
      </c>
      <c r="H92" s="7" t="s">
        <v>392</v>
      </c>
      <c r="I92" s="7" t="s">
        <v>393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1" t="str">
        <f t="shared" si="12"/>
        <v/>
      </c>
      <c r="P92" s="2" t="str">
        <f t="shared" si="13"/>
        <v/>
      </c>
      <c r="T92" s="1" t="str">
        <f t="shared" si="14"/>
        <v/>
      </c>
      <c r="U92" s="2" t="str">
        <f t="shared" si="15"/>
        <v/>
      </c>
      <c r="Y92" s="1" t="str">
        <f t="shared" si="16"/>
        <v/>
      </c>
      <c r="Z92" s="2" t="str">
        <f t="shared" si="17"/>
        <v/>
      </c>
    </row>
    <row r="93" ht="15" spans="1:26">
      <c r="A93" s="2">
        <v>4</v>
      </c>
      <c r="B93" s="4" t="s">
        <v>272</v>
      </c>
      <c r="C93" s="7" t="s">
        <v>273</v>
      </c>
      <c r="D93" s="7"/>
      <c r="E93" s="7"/>
      <c r="F93" s="2" t="s">
        <v>394</v>
      </c>
      <c r="G93" s="7" t="s">
        <v>395</v>
      </c>
      <c r="H93" s="7" t="s">
        <v>396</v>
      </c>
      <c r="I93" s="7" t="s">
        <v>397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1" t="str">
        <f t="shared" si="12"/>
        <v/>
      </c>
      <c r="P93" s="2" t="str">
        <f t="shared" si="13"/>
        <v/>
      </c>
      <c r="T93" s="1" t="str">
        <f t="shared" si="14"/>
        <v/>
      </c>
      <c r="U93" s="2" t="str">
        <f t="shared" si="15"/>
        <v/>
      </c>
      <c r="Y93" s="1" t="str">
        <f t="shared" si="16"/>
        <v/>
      </c>
      <c r="Z93" s="2" t="str">
        <f t="shared" si="17"/>
        <v/>
      </c>
    </row>
    <row r="94" ht="53" spans="1:26">
      <c r="A94" s="2">
        <v>4</v>
      </c>
      <c r="B94" s="4" t="s">
        <v>272</v>
      </c>
      <c r="C94" s="7" t="s">
        <v>273</v>
      </c>
      <c r="D94" s="7"/>
      <c r="E94" s="9"/>
      <c r="F94" s="2" t="s">
        <v>398</v>
      </c>
      <c r="G94" s="7" t="s">
        <v>399</v>
      </c>
      <c r="H94" s="7" t="s">
        <v>400</v>
      </c>
      <c r="I94" s="10" t="s">
        <v>401</v>
      </c>
      <c r="J94" s="2">
        <v>1</v>
      </c>
      <c r="K94" s="2">
        <v>1</v>
      </c>
      <c r="L94" s="2">
        <v>1</v>
      </c>
      <c r="M94" s="2">
        <v>0</v>
      </c>
      <c r="N94" s="2">
        <v>0</v>
      </c>
      <c r="O94" s="1" t="str">
        <f t="shared" si="12"/>
        <v>L20403093</v>
      </c>
      <c r="P94" s="2" t="str">
        <f t="shared" si="13"/>
        <v>What is the concept of "Enjoy a sip of California" ?</v>
      </c>
      <c r="T94" s="1" t="str">
        <f t="shared" si="14"/>
        <v>L30403093</v>
      </c>
      <c r="U94" s="2" t="str">
        <f t="shared" si="15"/>
        <v>What is the meaning of "Enjoy a sip of California" ?</v>
      </c>
      <c r="Y94" s="1" t="str">
        <f t="shared" si="16"/>
        <v>L40403093</v>
      </c>
      <c r="Z94" s="2" t="str">
        <f t="shared" si="17"/>
        <v>How to say "尝试一些橙汁。 （阳光灿烂的加利福尼亚州以生产橘子而闻名）" ?</v>
      </c>
    </row>
    <row r="95" ht="35" spans="1:26">
      <c r="A95" s="2">
        <v>4</v>
      </c>
      <c r="B95" s="4" t="s">
        <v>272</v>
      </c>
      <c r="C95" s="7" t="s">
        <v>273</v>
      </c>
      <c r="D95" s="7"/>
      <c r="E95" s="7"/>
      <c r="F95" s="2" t="s">
        <v>402</v>
      </c>
      <c r="G95" s="7" t="s">
        <v>403</v>
      </c>
      <c r="H95" s="7" t="s">
        <v>404</v>
      </c>
      <c r="I95" s="7" t="s">
        <v>405</v>
      </c>
      <c r="J95" s="2">
        <v>1</v>
      </c>
      <c r="K95" s="2">
        <v>1</v>
      </c>
      <c r="L95" s="2">
        <v>1</v>
      </c>
      <c r="M95" s="2">
        <v>0</v>
      </c>
      <c r="N95" s="2">
        <v>0</v>
      </c>
      <c r="O95" s="1" t="str">
        <f t="shared" si="12"/>
        <v>L20403094</v>
      </c>
      <c r="P95" s="2" t="str">
        <f t="shared" si="13"/>
        <v>What is the concept of "Taste the feeling" ?</v>
      </c>
      <c r="T95" s="1" t="str">
        <f t="shared" si="14"/>
        <v>L30403094</v>
      </c>
      <c r="U95" s="2" t="str">
        <f t="shared" si="15"/>
        <v>What is the meaning of "Taste the feeling" ?</v>
      </c>
      <c r="Y95" s="1" t="str">
        <f t="shared" si="16"/>
        <v>L40403094</v>
      </c>
      <c r="Z95" s="2" t="str">
        <f t="shared" si="17"/>
        <v>How to say "品尝那种感觉" ?</v>
      </c>
    </row>
    <row r="96" ht="47" spans="1:26">
      <c r="A96" s="2">
        <v>4</v>
      </c>
      <c r="B96" s="4" t="s">
        <v>272</v>
      </c>
      <c r="C96" s="7" t="s">
        <v>273</v>
      </c>
      <c r="D96" s="7"/>
      <c r="E96" s="7"/>
      <c r="F96" s="2" t="s">
        <v>406</v>
      </c>
      <c r="G96" s="7" t="s">
        <v>407</v>
      </c>
      <c r="H96" s="7" t="s">
        <v>408</v>
      </c>
      <c r="I96" s="7" t="s">
        <v>409</v>
      </c>
      <c r="J96" s="2">
        <v>1</v>
      </c>
      <c r="K96" s="2">
        <v>1</v>
      </c>
      <c r="L96" s="2">
        <v>1</v>
      </c>
      <c r="M96" s="2">
        <v>0</v>
      </c>
      <c r="N96" s="2">
        <v>0</v>
      </c>
      <c r="O96" s="1" t="str">
        <f t="shared" si="12"/>
        <v>L20403095</v>
      </c>
      <c r="P96" s="2" t="str">
        <f t="shared" si="13"/>
        <v>What is the concept of "This is what friendship sounds like billiard balls" ?</v>
      </c>
      <c r="T96" s="1" t="str">
        <f t="shared" si="14"/>
        <v>L30403095</v>
      </c>
      <c r="U96" s="2" t="str">
        <f t="shared" si="15"/>
        <v>What is the meaning of "This is what friendship sounds like billiard balls" ?</v>
      </c>
      <c r="Y96" s="1" t="str">
        <f t="shared" si="16"/>
        <v>L40403095</v>
      </c>
      <c r="Z96" s="2" t="str">
        <f t="shared" si="17"/>
        <v>How to say "友谊就像是一起打桌球的声音" ?</v>
      </c>
    </row>
    <row r="97" ht="47" spans="1:26">
      <c r="A97" s="2">
        <v>4</v>
      </c>
      <c r="B97" s="4" t="s">
        <v>272</v>
      </c>
      <c r="C97" s="7" t="s">
        <v>273</v>
      </c>
      <c r="D97" s="7"/>
      <c r="E97" s="7"/>
      <c r="F97" s="2" t="s">
        <v>410</v>
      </c>
      <c r="G97" s="7" t="s">
        <v>411</v>
      </c>
      <c r="H97" s="7" t="s">
        <v>412</v>
      </c>
      <c r="I97" s="7" t="s">
        <v>413</v>
      </c>
      <c r="J97" s="2">
        <v>1</v>
      </c>
      <c r="K97" s="2">
        <v>0</v>
      </c>
      <c r="L97" s="2">
        <v>0</v>
      </c>
      <c r="M97" s="2">
        <v>0</v>
      </c>
      <c r="N97" s="2">
        <v>0</v>
      </c>
      <c r="O97" s="1" t="str">
        <f t="shared" si="12"/>
        <v>L20403096</v>
      </c>
      <c r="P97" s="2" t="str">
        <f t="shared" si="13"/>
        <v>What is the concept of "We lived on farms, then we lived in cities. And now we are living on the internet" ?</v>
      </c>
      <c r="T97" s="1" t="str">
        <f t="shared" si="14"/>
        <v/>
      </c>
      <c r="U97" s="2" t="str">
        <f t="shared" si="15"/>
        <v/>
      </c>
      <c r="Y97" s="1" t="str">
        <f t="shared" si="16"/>
        <v/>
      </c>
      <c r="Z97" s="2" t="str">
        <f t="shared" si="17"/>
        <v/>
      </c>
    </row>
    <row r="98" ht="58" spans="1:26">
      <c r="A98" s="2">
        <v>4</v>
      </c>
      <c r="B98" s="4" t="s">
        <v>272</v>
      </c>
      <c r="C98" s="7" t="s">
        <v>273</v>
      </c>
      <c r="D98" s="7"/>
      <c r="E98" s="7"/>
      <c r="F98" s="2" t="s">
        <v>414</v>
      </c>
      <c r="G98" s="7" t="s">
        <v>415</v>
      </c>
      <c r="H98" s="7" t="s">
        <v>416</v>
      </c>
      <c r="I98" s="7" t="s">
        <v>417</v>
      </c>
      <c r="J98" s="2">
        <v>0</v>
      </c>
      <c r="K98" s="2">
        <v>1</v>
      </c>
      <c r="L98" s="2">
        <v>1</v>
      </c>
      <c r="M98" s="2">
        <v>0</v>
      </c>
      <c r="N98" s="2">
        <v>0</v>
      </c>
      <c r="O98" s="1" t="str">
        <f t="shared" si="12"/>
        <v/>
      </c>
      <c r="P98" s="2" t="str">
        <f t="shared" si="13"/>
        <v/>
      </c>
      <c r="T98" s="1" t="str">
        <f t="shared" si="14"/>
        <v>L30403097</v>
      </c>
      <c r="U98" s="2" t="str">
        <f t="shared" si="15"/>
        <v>What is the meaning of "We defeated the enemy through sheer weight of numbers" ?</v>
      </c>
      <c r="Y98" s="1" t="str">
        <f t="shared" si="16"/>
        <v>L40403097</v>
      </c>
      <c r="Z98" s="2" t="str">
        <f t="shared" si="17"/>
        <v>How to say "只靠人数众多取胜" ?</v>
      </c>
    </row>
    <row r="99" ht="35" spans="1:26">
      <c r="A99" s="2">
        <v>4</v>
      </c>
      <c r="B99" s="4" t="s">
        <v>272</v>
      </c>
      <c r="C99" s="7" t="s">
        <v>273</v>
      </c>
      <c r="D99" s="7"/>
      <c r="E99" s="7"/>
      <c r="F99" s="2" t="s">
        <v>418</v>
      </c>
      <c r="G99" s="7" t="s">
        <v>419</v>
      </c>
      <c r="H99" s="7" t="s">
        <v>420</v>
      </c>
      <c r="I99" s="7" t="s">
        <v>421</v>
      </c>
      <c r="J99" s="2">
        <v>1</v>
      </c>
      <c r="K99" s="2">
        <v>1</v>
      </c>
      <c r="L99" s="2">
        <v>1</v>
      </c>
      <c r="M99" s="2">
        <v>0</v>
      </c>
      <c r="N99" s="2">
        <v>0</v>
      </c>
      <c r="O99" s="1" t="str">
        <f t="shared" si="12"/>
        <v>L20403098</v>
      </c>
      <c r="P99" s="2" t="str">
        <f t="shared" si="13"/>
        <v>What is the concept of "From here I can see forever" ?</v>
      </c>
      <c r="T99" s="1" t="str">
        <f t="shared" si="14"/>
        <v>L30403098</v>
      </c>
      <c r="U99" s="2" t="str">
        <f t="shared" si="15"/>
        <v>What is the meaning of "From here I can see forever" ?</v>
      </c>
      <c r="Y99" s="1" t="str">
        <f t="shared" si="16"/>
        <v>L40403098</v>
      </c>
      <c r="Z99" s="2" t="str">
        <f t="shared" si="17"/>
        <v>How to say "可以看到无尽头" ?</v>
      </c>
    </row>
    <row r="100" ht="35" spans="1:26">
      <c r="A100" s="2">
        <v>4</v>
      </c>
      <c r="B100" s="4" t="s">
        <v>272</v>
      </c>
      <c r="C100" s="7" t="s">
        <v>273</v>
      </c>
      <c r="D100" s="7"/>
      <c r="E100" s="7"/>
      <c r="F100" s="2" t="s">
        <v>422</v>
      </c>
      <c r="G100" s="7" t="s">
        <v>423</v>
      </c>
      <c r="H100" s="7" t="s">
        <v>424</v>
      </c>
      <c r="I100" s="7" t="s">
        <v>425</v>
      </c>
      <c r="J100" s="2">
        <v>1</v>
      </c>
      <c r="K100" s="2">
        <v>1</v>
      </c>
      <c r="L100" s="2">
        <v>1</v>
      </c>
      <c r="M100" s="2">
        <v>0</v>
      </c>
      <c r="N100" s="2">
        <v>0</v>
      </c>
      <c r="O100" s="1" t="str">
        <f t="shared" si="12"/>
        <v>L20403099</v>
      </c>
      <c r="P100" s="2" t="str">
        <f t="shared" si="13"/>
        <v>What is the concept of "What perfume is she wearing" ?</v>
      </c>
      <c r="T100" s="1" t="str">
        <f t="shared" si="14"/>
        <v>L30403099</v>
      </c>
      <c r="U100" s="2" t="str">
        <f t="shared" si="15"/>
        <v>What is the meaning of "What perfume is she wearing" ?</v>
      </c>
      <c r="Y100" s="1" t="str">
        <f t="shared" si="16"/>
        <v>L40403099</v>
      </c>
      <c r="Z100" s="2" t="str">
        <f t="shared" si="17"/>
        <v>How to say "她的香水有什么味道" ?</v>
      </c>
    </row>
    <row r="101" ht="36" spans="1:26">
      <c r="A101" s="2">
        <v>4</v>
      </c>
      <c r="B101" s="4" t="s">
        <v>272</v>
      </c>
      <c r="C101" s="7" t="s">
        <v>273</v>
      </c>
      <c r="D101" s="7"/>
      <c r="E101" s="7"/>
      <c r="F101" s="2" t="s">
        <v>426</v>
      </c>
      <c r="G101" s="7" t="s">
        <v>427</v>
      </c>
      <c r="H101" s="7" t="s">
        <v>428</v>
      </c>
      <c r="I101" s="9" t="s">
        <v>429</v>
      </c>
      <c r="J101" s="2">
        <v>0</v>
      </c>
      <c r="K101" s="2">
        <v>1</v>
      </c>
      <c r="L101" s="2">
        <v>1</v>
      </c>
      <c r="M101" s="2">
        <v>0</v>
      </c>
      <c r="N101" s="2">
        <v>0</v>
      </c>
      <c r="O101" s="1" t="str">
        <f t="shared" si="12"/>
        <v/>
      </c>
      <c r="P101" s="2" t="str">
        <f t="shared" si="13"/>
        <v/>
      </c>
      <c r="T101" s="1" t="str">
        <f t="shared" si="14"/>
        <v>L30403100</v>
      </c>
      <c r="U101" s="2" t="str">
        <f t="shared" si="15"/>
        <v>What is the meaning of "7 children and 3 marriages ago" ?</v>
      </c>
      <c r="Y101" s="1" t="str">
        <f t="shared" si="16"/>
        <v>L40403100</v>
      </c>
      <c r="Z101" s="2" t="str">
        <f t="shared" si="17"/>
        <v>How to say "很久之前（可以用来代指年龄）" ?</v>
      </c>
    </row>
    <row r="102" ht="35" spans="1:26">
      <c r="A102" s="2">
        <v>4</v>
      </c>
      <c r="B102" s="4" t="s">
        <v>272</v>
      </c>
      <c r="C102" s="7" t="s">
        <v>273</v>
      </c>
      <c r="D102" s="7"/>
      <c r="E102" s="7"/>
      <c r="F102" s="2" t="s">
        <v>430</v>
      </c>
      <c r="G102" s="7" t="s">
        <v>431</v>
      </c>
      <c r="H102" s="7" t="s">
        <v>432</v>
      </c>
      <c r="I102" s="7" t="s">
        <v>433</v>
      </c>
      <c r="J102" s="2">
        <v>0</v>
      </c>
      <c r="K102" s="2">
        <v>1</v>
      </c>
      <c r="L102" s="2">
        <v>1</v>
      </c>
      <c r="M102" s="2">
        <v>0</v>
      </c>
      <c r="N102" s="2">
        <v>0</v>
      </c>
      <c r="O102" s="1" t="str">
        <f t="shared" si="12"/>
        <v/>
      </c>
      <c r="P102" s="2" t="str">
        <f t="shared" si="13"/>
        <v/>
      </c>
      <c r="T102" s="1" t="str">
        <f t="shared" si="14"/>
        <v>L30403101</v>
      </c>
      <c r="U102" s="2" t="str">
        <f t="shared" si="15"/>
        <v>What is the meaning of "He talked a mile a minute" ?</v>
      </c>
      <c r="Y102" s="1" t="str">
        <f t="shared" si="16"/>
        <v>L40403101</v>
      </c>
      <c r="Z102" s="2" t="str">
        <f t="shared" si="17"/>
        <v>How to say "他讲话非常快" ?</v>
      </c>
    </row>
    <row r="103" ht="58" spans="1:26">
      <c r="A103" s="2">
        <v>4</v>
      </c>
      <c r="B103" s="4" t="s">
        <v>272</v>
      </c>
      <c r="C103" s="7" t="s">
        <v>273</v>
      </c>
      <c r="D103" s="7"/>
      <c r="E103" s="7"/>
      <c r="F103" s="2" t="s">
        <v>434</v>
      </c>
      <c r="G103" s="7" t="s">
        <v>435</v>
      </c>
      <c r="H103" s="7" t="s">
        <v>436</v>
      </c>
      <c r="I103" s="7" t="s">
        <v>437</v>
      </c>
      <c r="J103" s="2">
        <v>0</v>
      </c>
      <c r="K103" s="2">
        <v>1</v>
      </c>
      <c r="L103" s="2">
        <v>1</v>
      </c>
      <c r="M103" s="2">
        <v>0</v>
      </c>
      <c r="N103" s="2">
        <v>0</v>
      </c>
      <c r="O103" s="1" t="str">
        <f t="shared" si="12"/>
        <v/>
      </c>
      <c r="P103" s="2" t="str">
        <f t="shared" si="13"/>
        <v/>
      </c>
      <c r="T103" s="1" t="str">
        <f t="shared" si="14"/>
        <v>L30403102</v>
      </c>
      <c r="U103" s="2" t="str">
        <f t="shared" si="15"/>
        <v>What is the meaning of "The middle class America of my youth was another country" ?</v>
      </c>
      <c r="Y103" s="1" t="str">
        <f t="shared" si="16"/>
        <v>L40403102</v>
      </c>
      <c r="Z103" s="2" t="str">
        <f t="shared" si="17"/>
        <v>How to say "我青年时代的中产阶级美国与现在完全不同" ?</v>
      </c>
    </row>
    <row r="104" ht="15" spans="1:26">
      <c r="A104" s="2">
        <v>4</v>
      </c>
      <c r="B104" s="4" t="s">
        <v>272</v>
      </c>
      <c r="C104" s="7" t="s">
        <v>273</v>
      </c>
      <c r="D104" s="7"/>
      <c r="E104" s="7"/>
      <c r="F104" s="2" t="s">
        <v>438</v>
      </c>
      <c r="G104" s="7" t="s">
        <v>439</v>
      </c>
      <c r="H104" s="7" t="s">
        <v>440</v>
      </c>
      <c r="I104" s="7" t="s">
        <v>441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1" t="str">
        <f t="shared" si="12"/>
        <v/>
      </c>
      <c r="P104" s="2" t="str">
        <f t="shared" si="13"/>
        <v/>
      </c>
      <c r="T104" s="1" t="str">
        <f t="shared" si="14"/>
        <v/>
      </c>
      <c r="U104" s="2" t="str">
        <f t="shared" si="15"/>
        <v/>
      </c>
      <c r="Y104" s="1" t="str">
        <f t="shared" si="16"/>
        <v/>
      </c>
      <c r="Z104" s="2" t="str">
        <f t="shared" si="17"/>
        <v/>
      </c>
    </row>
    <row r="105" ht="24" spans="1:26">
      <c r="A105" s="2">
        <v>4</v>
      </c>
      <c r="B105" s="4" t="s">
        <v>272</v>
      </c>
      <c r="C105" s="7" t="s">
        <v>273</v>
      </c>
      <c r="D105" s="7"/>
      <c r="E105" s="7"/>
      <c r="F105" s="2" t="s">
        <v>442</v>
      </c>
      <c r="G105" s="7" t="s">
        <v>443</v>
      </c>
      <c r="H105" s="7" t="s">
        <v>444</v>
      </c>
      <c r="I105" s="7" t="s">
        <v>445</v>
      </c>
      <c r="J105" s="2">
        <v>1</v>
      </c>
      <c r="K105" s="2">
        <v>0</v>
      </c>
      <c r="L105" s="2">
        <v>0</v>
      </c>
      <c r="M105" s="2">
        <v>0</v>
      </c>
      <c r="N105" s="2">
        <v>0</v>
      </c>
      <c r="O105" s="1" t="str">
        <f t="shared" si="12"/>
        <v>L20403104</v>
      </c>
      <c r="P105" s="2" t="str">
        <f t="shared" si="13"/>
        <v>What is the concept of "I can't hear myself think" ?</v>
      </c>
      <c r="T105" s="1" t="str">
        <f t="shared" si="14"/>
        <v/>
      </c>
      <c r="U105" s="2" t="str">
        <f t="shared" si="15"/>
        <v/>
      </c>
      <c r="Y105" s="1" t="str">
        <f t="shared" si="16"/>
        <v/>
      </c>
      <c r="Z105" s="2" t="str">
        <f t="shared" si="17"/>
        <v/>
      </c>
    </row>
    <row r="106" ht="47" spans="1:26">
      <c r="A106" s="2">
        <v>4</v>
      </c>
      <c r="B106" s="4" t="s">
        <v>272</v>
      </c>
      <c r="C106" s="7" t="s">
        <v>273</v>
      </c>
      <c r="D106" s="7"/>
      <c r="E106" s="7"/>
      <c r="F106" s="2" t="s">
        <v>446</v>
      </c>
      <c r="G106" s="7" t="s">
        <v>447</v>
      </c>
      <c r="H106" s="7" t="s">
        <v>448</v>
      </c>
      <c r="I106" s="7" t="s">
        <v>449</v>
      </c>
      <c r="J106" s="2">
        <v>1</v>
      </c>
      <c r="K106" s="2">
        <v>1</v>
      </c>
      <c r="L106" s="2">
        <v>1</v>
      </c>
      <c r="M106" s="2">
        <v>0</v>
      </c>
      <c r="N106" s="2">
        <v>0</v>
      </c>
      <c r="O106" s="1" t="str">
        <f t="shared" si="12"/>
        <v>L20403105</v>
      </c>
      <c r="P106" s="2" t="str">
        <f t="shared" si="13"/>
        <v>What is the concept of "I can think of 430 reasons to keep the school open" ?</v>
      </c>
      <c r="T106" s="1" t="str">
        <f t="shared" si="14"/>
        <v>L30403105</v>
      </c>
      <c r="U106" s="2" t="str">
        <f t="shared" si="15"/>
        <v>What is the meaning of "I can think of 430 reasons to keep the school open" ?</v>
      </c>
      <c r="Y106" s="1" t="str">
        <f t="shared" si="16"/>
        <v>L40403105</v>
      </c>
      <c r="Z106" s="2" t="str">
        <f t="shared" si="17"/>
        <v>How to say "有430个学生就有430种理由不关闭学校" ?</v>
      </c>
    </row>
    <row r="107" ht="35" spans="1:26">
      <c r="A107" s="2">
        <v>4</v>
      </c>
      <c r="B107" s="4" t="s">
        <v>450</v>
      </c>
      <c r="C107" s="7" t="s">
        <v>451</v>
      </c>
      <c r="D107" s="13"/>
      <c r="E107" s="13"/>
      <c r="F107" s="2" t="s">
        <v>452</v>
      </c>
      <c r="G107" s="7" t="s">
        <v>453</v>
      </c>
      <c r="H107" s="7" t="s">
        <v>454</v>
      </c>
      <c r="I107" s="7" t="s">
        <v>455</v>
      </c>
      <c r="J107" s="2">
        <v>0</v>
      </c>
      <c r="K107" s="2">
        <v>1</v>
      </c>
      <c r="L107" s="2">
        <v>1</v>
      </c>
      <c r="M107" s="2">
        <v>0</v>
      </c>
      <c r="N107" s="2">
        <v>0</v>
      </c>
      <c r="O107" s="1" t="str">
        <f t="shared" si="12"/>
        <v/>
      </c>
      <c r="P107" s="2" t="str">
        <f t="shared" si="13"/>
        <v/>
      </c>
      <c r="T107" s="1" t="str">
        <f t="shared" si="14"/>
        <v>L30404106</v>
      </c>
      <c r="U107" s="2" t="str">
        <f t="shared" si="15"/>
        <v>What is the meaning of "He sang before dying" ?</v>
      </c>
      <c r="Y107" s="1" t="str">
        <f t="shared" si="16"/>
        <v>L40404106</v>
      </c>
      <c r="Z107" s="2" t="str">
        <f t="shared" si="17"/>
        <v>How to say "死前把秘密说出来" ?</v>
      </c>
    </row>
    <row r="108" ht="35" spans="1:26">
      <c r="A108" s="2">
        <v>4</v>
      </c>
      <c r="B108" s="4" t="s">
        <v>456</v>
      </c>
      <c r="C108" s="7" t="s">
        <v>457</v>
      </c>
      <c r="D108" s="7" t="s">
        <v>458</v>
      </c>
      <c r="E108" s="7"/>
      <c r="F108" s="2" t="s">
        <v>459</v>
      </c>
      <c r="G108" s="7" t="s">
        <v>460</v>
      </c>
      <c r="H108" s="7" t="s">
        <v>461</v>
      </c>
      <c r="I108" s="7" t="s">
        <v>462</v>
      </c>
      <c r="J108" s="2">
        <v>0</v>
      </c>
      <c r="K108" s="2">
        <v>1</v>
      </c>
      <c r="L108" s="2">
        <v>1</v>
      </c>
      <c r="M108" s="2">
        <v>0</v>
      </c>
      <c r="N108" s="2">
        <v>0</v>
      </c>
      <c r="O108" s="1" t="str">
        <f t="shared" si="12"/>
        <v/>
      </c>
      <c r="P108" s="2" t="str">
        <f t="shared" si="13"/>
        <v/>
      </c>
      <c r="T108" s="1" t="str">
        <f t="shared" si="14"/>
        <v>L30405107</v>
      </c>
      <c r="U108" s="2" t="str">
        <f t="shared" si="15"/>
        <v>What is the meaning of "Vote your conscience" ?</v>
      </c>
      <c r="Y108" s="1" t="str">
        <f t="shared" si="16"/>
        <v>L40405107</v>
      </c>
      <c r="Z108" s="2" t="str">
        <f t="shared" si="17"/>
        <v>How to say "凭良心投票" ?</v>
      </c>
    </row>
    <row r="109" ht="28" spans="1:26">
      <c r="A109" s="2">
        <v>4</v>
      </c>
      <c r="B109" s="4" t="s">
        <v>456</v>
      </c>
      <c r="C109" s="7" t="s">
        <v>457</v>
      </c>
      <c r="D109" s="7" t="s">
        <v>458</v>
      </c>
      <c r="E109" s="7"/>
      <c r="F109" s="2" t="s">
        <v>463</v>
      </c>
      <c r="G109" s="7" t="s">
        <v>464</v>
      </c>
      <c r="H109" s="7" t="s">
        <v>465</v>
      </c>
      <c r="I109" s="7" t="s">
        <v>466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1" t="str">
        <f t="shared" si="12"/>
        <v/>
      </c>
      <c r="P109" s="2" t="str">
        <f t="shared" si="13"/>
        <v/>
      </c>
      <c r="T109" s="1" t="str">
        <f t="shared" si="14"/>
        <v/>
      </c>
      <c r="U109" s="2" t="str">
        <f t="shared" si="15"/>
        <v/>
      </c>
      <c r="Y109" s="1" t="str">
        <f t="shared" si="16"/>
        <v/>
      </c>
      <c r="Z109" s="2" t="str">
        <f t="shared" si="17"/>
        <v/>
      </c>
    </row>
    <row r="110" ht="28" spans="1:26">
      <c r="A110" s="2">
        <v>4</v>
      </c>
      <c r="B110" s="4" t="s">
        <v>456</v>
      </c>
      <c r="C110" s="7" t="s">
        <v>457</v>
      </c>
      <c r="D110" s="7" t="s">
        <v>458</v>
      </c>
      <c r="E110" s="7"/>
      <c r="F110" s="2" t="s">
        <v>467</v>
      </c>
      <c r="G110" s="7" t="s">
        <v>468</v>
      </c>
      <c r="H110" s="7" t="s">
        <v>469</v>
      </c>
      <c r="I110" s="7" t="s">
        <v>470</v>
      </c>
      <c r="J110" s="2">
        <v>1</v>
      </c>
      <c r="K110" s="2">
        <v>0</v>
      </c>
      <c r="L110" s="2">
        <v>0</v>
      </c>
      <c r="M110" s="2">
        <v>0</v>
      </c>
      <c r="N110" s="2">
        <v>0</v>
      </c>
      <c r="O110" s="1" t="str">
        <f t="shared" si="12"/>
        <v>L20405109</v>
      </c>
      <c r="P110" s="2" t="str">
        <f t="shared" si="13"/>
        <v>What is the concept of "School sucks" ?</v>
      </c>
      <c r="T110" s="1" t="str">
        <f t="shared" si="14"/>
        <v/>
      </c>
      <c r="U110" s="2" t="str">
        <f t="shared" si="15"/>
        <v/>
      </c>
      <c r="Y110" s="1" t="str">
        <f t="shared" si="16"/>
        <v/>
      </c>
      <c r="Z110" s="2" t="str">
        <f t="shared" si="17"/>
        <v/>
      </c>
    </row>
    <row r="111" ht="28" spans="1:26">
      <c r="A111" s="2">
        <v>4</v>
      </c>
      <c r="B111" s="4" t="s">
        <v>456</v>
      </c>
      <c r="C111" s="7" t="s">
        <v>457</v>
      </c>
      <c r="D111" s="7" t="s">
        <v>458</v>
      </c>
      <c r="E111" s="7"/>
      <c r="F111" s="2" t="s">
        <v>471</v>
      </c>
      <c r="G111" s="7" t="s">
        <v>472</v>
      </c>
      <c r="H111" s="7" t="s">
        <v>473</v>
      </c>
      <c r="I111" s="7" t="s">
        <v>474</v>
      </c>
      <c r="J111" s="2">
        <v>1</v>
      </c>
      <c r="K111" s="2">
        <v>0</v>
      </c>
      <c r="L111" s="2">
        <v>0</v>
      </c>
      <c r="M111" s="2">
        <v>0</v>
      </c>
      <c r="N111" s="2">
        <v>0</v>
      </c>
      <c r="O111" s="1" t="str">
        <f t="shared" si="12"/>
        <v>L20405110</v>
      </c>
      <c r="P111" s="2" t="str">
        <f t="shared" si="13"/>
        <v>What is the concept of "China rocks" ?</v>
      </c>
      <c r="T111" s="1" t="str">
        <f t="shared" si="14"/>
        <v/>
      </c>
      <c r="U111" s="2" t="str">
        <f t="shared" si="15"/>
        <v/>
      </c>
      <c r="Y111" s="1" t="str">
        <f t="shared" si="16"/>
        <v/>
      </c>
      <c r="Z111" s="2" t="str">
        <f t="shared" si="17"/>
        <v/>
      </c>
    </row>
    <row r="112" ht="35" spans="1:26">
      <c r="A112" s="2">
        <v>4</v>
      </c>
      <c r="B112" s="4" t="s">
        <v>456</v>
      </c>
      <c r="C112" s="7" t="s">
        <v>457</v>
      </c>
      <c r="D112" s="7" t="s">
        <v>458</v>
      </c>
      <c r="E112" s="7"/>
      <c r="F112" s="2" t="s">
        <v>475</v>
      </c>
      <c r="G112" s="7" t="s">
        <v>476</v>
      </c>
      <c r="H112" s="7" t="s">
        <v>477</v>
      </c>
      <c r="I112" s="7" t="s">
        <v>478</v>
      </c>
      <c r="J112" s="2">
        <v>1</v>
      </c>
      <c r="K112" s="2">
        <v>1</v>
      </c>
      <c r="L112" s="2">
        <v>1</v>
      </c>
      <c r="M112" s="2">
        <v>0</v>
      </c>
      <c r="N112" s="2">
        <v>0</v>
      </c>
      <c r="O112" s="1" t="str">
        <f t="shared" si="12"/>
        <v>L20405111</v>
      </c>
      <c r="P112" s="2" t="str">
        <f t="shared" si="13"/>
        <v>What is the concept of "Tragedy awaits" ?</v>
      </c>
      <c r="T112" s="1" t="str">
        <f t="shared" si="14"/>
        <v>L30405111</v>
      </c>
      <c r="U112" s="2" t="str">
        <f t="shared" si="15"/>
        <v>What is the meaning of "Tragedy awaits" ?</v>
      </c>
      <c r="Y112" s="1" t="str">
        <f t="shared" si="16"/>
        <v>L40405111</v>
      </c>
      <c r="Z112" s="2" t="str">
        <f t="shared" si="17"/>
        <v>How to say "悲剧即将来临" ?</v>
      </c>
    </row>
    <row r="113" ht="35" spans="1:26">
      <c r="A113" s="2">
        <v>4</v>
      </c>
      <c r="B113" s="4" t="s">
        <v>456</v>
      </c>
      <c r="C113" s="7" t="s">
        <v>457</v>
      </c>
      <c r="D113" s="7" t="s">
        <v>458</v>
      </c>
      <c r="E113" s="7"/>
      <c r="F113" s="2" t="s">
        <v>479</v>
      </c>
      <c r="G113" s="7" t="s">
        <v>480</v>
      </c>
      <c r="H113" s="7" t="s">
        <v>481</v>
      </c>
      <c r="I113" s="7" t="s">
        <v>482</v>
      </c>
      <c r="J113" s="2">
        <v>1</v>
      </c>
      <c r="K113" s="2">
        <v>1</v>
      </c>
      <c r="L113" s="2">
        <v>1</v>
      </c>
      <c r="M113" s="2">
        <v>0</v>
      </c>
      <c r="N113" s="2">
        <v>0</v>
      </c>
      <c r="O113" s="1" t="str">
        <f t="shared" si="12"/>
        <v>L20405112</v>
      </c>
      <c r="P113" s="2" t="str">
        <f t="shared" si="13"/>
        <v>What is the concept of "Does this penetrate" ?</v>
      </c>
      <c r="T113" s="1" t="str">
        <f t="shared" si="14"/>
        <v>L30405112</v>
      </c>
      <c r="U113" s="2" t="str">
        <f t="shared" si="15"/>
        <v>What is the meaning of "Does this penetrate" ?</v>
      </c>
      <c r="Y113" s="1" t="str">
        <f t="shared" si="16"/>
        <v>L40405112</v>
      </c>
      <c r="Z113" s="2" t="str">
        <f t="shared" si="17"/>
        <v>How to say "你听懂了吗" ?</v>
      </c>
    </row>
    <row r="114" ht="35" spans="1:26">
      <c r="A114" s="2">
        <v>4</v>
      </c>
      <c r="B114" s="4" t="s">
        <v>456</v>
      </c>
      <c r="C114" s="7" t="s">
        <v>457</v>
      </c>
      <c r="D114" s="7" t="s">
        <v>458</v>
      </c>
      <c r="E114" s="7"/>
      <c r="F114" s="2" t="s">
        <v>483</v>
      </c>
      <c r="G114" s="7" t="s">
        <v>484</v>
      </c>
      <c r="H114" s="7" t="s">
        <v>485</v>
      </c>
      <c r="I114" s="15" t="s">
        <v>486</v>
      </c>
      <c r="J114" s="2">
        <v>0</v>
      </c>
      <c r="K114" s="2">
        <v>1</v>
      </c>
      <c r="L114" s="2">
        <v>1</v>
      </c>
      <c r="M114" s="2">
        <v>0</v>
      </c>
      <c r="N114" s="2">
        <v>0</v>
      </c>
      <c r="O114" s="1" t="str">
        <f t="shared" si="12"/>
        <v/>
      </c>
      <c r="P114" s="2" t="str">
        <f t="shared" si="13"/>
        <v/>
      </c>
      <c r="T114" s="1" t="str">
        <f t="shared" si="14"/>
        <v>L30405113</v>
      </c>
      <c r="U114" s="2" t="str">
        <f t="shared" si="15"/>
        <v>What is the meaning of "She is living a lie" ?</v>
      </c>
      <c r="Y114" s="1" t="str">
        <f t="shared" si="16"/>
        <v>L40405113</v>
      </c>
      <c r="Z114" s="2" t="str">
        <f t="shared" si="17"/>
        <v>How to say "她活在谎言里" ?</v>
      </c>
    </row>
    <row r="115" ht="47" spans="1:26">
      <c r="A115" s="2">
        <v>4</v>
      </c>
      <c r="B115" s="4" t="s">
        <v>456</v>
      </c>
      <c r="C115" s="7" t="s">
        <v>457</v>
      </c>
      <c r="D115" s="7" t="s">
        <v>458</v>
      </c>
      <c r="E115" s="7"/>
      <c r="F115" s="2" t="s">
        <v>487</v>
      </c>
      <c r="G115" s="7" t="s">
        <v>488</v>
      </c>
      <c r="H115" s="7" t="s">
        <v>489</v>
      </c>
      <c r="I115" s="7" t="s">
        <v>490</v>
      </c>
      <c r="J115" s="2">
        <v>1</v>
      </c>
      <c r="K115" s="2">
        <v>1</v>
      </c>
      <c r="L115" s="2">
        <v>1</v>
      </c>
      <c r="M115" s="2">
        <v>0</v>
      </c>
      <c r="N115" s="2">
        <v>0</v>
      </c>
      <c r="O115" s="1" t="str">
        <f t="shared" si="12"/>
        <v>L20405114</v>
      </c>
      <c r="P115" s="2" t="str">
        <f t="shared" si="13"/>
        <v>What is the concept of "Robert de Niro does not act. He becomes" ?</v>
      </c>
      <c r="T115" s="1" t="str">
        <f t="shared" si="14"/>
        <v>L30405114</v>
      </c>
      <c r="U115" s="2" t="str">
        <f t="shared" si="15"/>
        <v>What is the meaning of "Robert de Niro does not act. He becomes" ?</v>
      </c>
      <c r="Y115" s="1" t="str">
        <f t="shared" si="16"/>
        <v>L40405114</v>
      </c>
      <c r="Z115" s="2" t="str">
        <f t="shared" si="17"/>
        <v>How to say "他不在演戏，他在成为那个角色" ?</v>
      </c>
    </row>
    <row r="116" ht="28" spans="1:26">
      <c r="A116" s="2">
        <v>4</v>
      </c>
      <c r="B116" s="4" t="s">
        <v>456</v>
      </c>
      <c r="C116" s="7" t="s">
        <v>457</v>
      </c>
      <c r="D116" s="7" t="s">
        <v>458</v>
      </c>
      <c r="E116" s="7"/>
      <c r="F116" s="2" t="s">
        <v>491</v>
      </c>
      <c r="G116" s="7" t="s">
        <v>492</v>
      </c>
      <c r="H116" s="7" t="s">
        <v>493</v>
      </c>
      <c r="I116" s="7" t="s">
        <v>494</v>
      </c>
      <c r="J116" s="2">
        <v>1</v>
      </c>
      <c r="K116" s="2">
        <v>0</v>
      </c>
      <c r="L116" s="2">
        <v>0</v>
      </c>
      <c r="M116" s="2">
        <v>0</v>
      </c>
      <c r="N116" s="2">
        <v>0</v>
      </c>
      <c r="O116" s="1" t="str">
        <f t="shared" si="12"/>
        <v>L20405115</v>
      </c>
      <c r="P116" s="2" t="str">
        <f t="shared" si="13"/>
        <v>What is the concept of "Hope prevails" ?</v>
      </c>
      <c r="T116" s="1" t="str">
        <f t="shared" si="14"/>
        <v/>
      </c>
      <c r="U116" s="2" t="str">
        <f t="shared" si="15"/>
        <v/>
      </c>
      <c r="Y116" s="1" t="str">
        <f t="shared" si="16"/>
        <v/>
      </c>
      <c r="Z116" s="2" t="str">
        <f t="shared" si="17"/>
        <v/>
      </c>
    </row>
    <row r="117" ht="35" spans="1:26">
      <c r="A117" s="2">
        <v>4</v>
      </c>
      <c r="B117" s="4" t="s">
        <v>456</v>
      </c>
      <c r="C117" s="7" t="s">
        <v>457</v>
      </c>
      <c r="D117" s="7" t="s">
        <v>458</v>
      </c>
      <c r="E117" s="7"/>
      <c r="F117" s="2" t="s">
        <v>495</v>
      </c>
      <c r="G117" s="7" t="s">
        <v>496</v>
      </c>
      <c r="H117" s="7" t="s">
        <v>497</v>
      </c>
      <c r="I117" s="7" t="s">
        <v>498</v>
      </c>
      <c r="J117" s="2">
        <v>0</v>
      </c>
      <c r="K117" s="2">
        <v>1</v>
      </c>
      <c r="L117" s="2">
        <v>1</v>
      </c>
      <c r="M117" s="2">
        <v>0</v>
      </c>
      <c r="N117" s="2">
        <v>0</v>
      </c>
      <c r="O117" s="1" t="str">
        <f t="shared" si="12"/>
        <v/>
      </c>
      <c r="P117" s="2" t="str">
        <f t="shared" si="13"/>
        <v/>
      </c>
      <c r="T117" s="1" t="str">
        <f t="shared" si="14"/>
        <v>L30405116</v>
      </c>
      <c r="U117" s="2" t="str">
        <f t="shared" si="15"/>
        <v>What is the meaning of "His mood darkened" ?</v>
      </c>
      <c r="Y117" s="1" t="str">
        <f t="shared" si="16"/>
        <v>L40405116</v>
      </c>
      <c r="Z117" s="2" t="str">
        <f t="shared" si="17"/>
        <v>How to say "他情绪变坏" ?</v>
      </c>
    </row>
    <row r="118" ht="28" spans="1:26">
      <c r="A118" s="2">
        <v>4</v>
      </c>
      <c r="B118" s="4" t="s">
        <v>456</v>
      </c>
      <c r="C118" s="7" t="s">
        <v>457</v>
      </c>
      <c r="D118" s="7" t="s">
        <v>458</v>
      </c>
      <c r="E118" s="7"/>
      <c r="F118" s="2" t="s">
        <v>499</v>
      </c>
      <c r="G118" s="7" t="s">
        <v>500</v>
      </c>
      <c r="H118" s="7" t="s">
        <v>501</v>
      </c>
      <c r="I118" s="7" t="s">
        <v>502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1" t="str">
        <f t="shared" si="12"/>
        <v/>
      </c>
      <c r="P118" s="2" t="str">
        <f t="shared" si="13"/>
        <v/>
      </c>
      <c r="T118" s="1" t="str">
        <f t="shared" si="14"/>
        <v/>
      </c>
      <c r="U118" s="2" t="str">
        <f t="shared" si="15"/>
        <v/>
      </c>
      <c r="Y118" s="1" t="str">
        <f t="shared" si="16"/>
        <v/>
      </c>
      <c r="Z118" s="2" t="str">
        <f t="shared" si="17"/>
        <v/>
      </c>
    </row>
    <row r="119" ht="28" spans="1:26">
      <c r="A119" s="2">
        <v>4</v>
      </c>
      <c r="B119" s="4" t="s">
        <v>456</v>
      </c>
      <c r="C119" s="7" t="s">
        <v>457</v>
      </c>
      <c r="D119" s="7" t="s">
        <v>458</v>
      </c>
      <c r="E119" s="7"/>
      <c r="F119" s="2" t="s">
        <v>503</v>
      </c>
      <c r="G119" s="7" t="s">
        <v>504</v>
      </c>
      <c r="H119" s="7" t="s">
        <v>505</v>
      </c>
      <c r="I119" s="7" t="s">
        <v>506</v>
      </c>
      <c r="J119" s="2">
        <v>0</v>
      </c>
      <c r="K119" s="2">
        <v>1</v>
      </c>
      <c r="L119" s="2">
        <v>1</v>
      </c>
      <c r="M119" s="2">
        <v>0</v>
      </c>
      <c r="N119" s="2">
        <v>0</v>
      </c>
      <c r="O119" s="1" t="str">
        <f t="shared" si="12"/>
        <v/>
      </c>
      <c r="P119" s="2" t="str">
        <f t="shared" si="13"/>
        <v/>
      </c>
      <c r="T119" s="1" t="str">
        <f t="shared" si="14"/>
        <v>L30405118</v>
      </c>
      <c r="U119" s="2" t="str">
        <f t="shared" si="15"/>
        <v>What is the meaning of "Search me" ?</v>
      </c>
      <c r="Y119" s="1" t="str">
        <f t="shared" si="16"/>
        <v>L40405118</v>
      </c>
      <c r="Z119" s="2" t="str">
        <f t="shared" si="17"/>
        <v>How to say "我哪知道" ?</v>
      </c>
    </row>
    <row r="120" ht="28" spans="1:26">
      <c r="A120" s="2">
        <v>4</v>
      </c>
      <c r="B120" s="4" t="s">
        <v>456</v>
      </c>
      <c r="C120" s="7" t="s">
        <v>457</v>
      </c>
      <c r="D120" s="7" t="s">
        <v>458</v>
      </c>
      <c r="E120" s="7"/>
      <c r="F120" s="2" t="s">
        <v>507</v>
      </c>
      <c r="G120" s="7" t="s">
        <v>508</v>
      </c>
      <c r="H120" s="7" t="s">
        <v>509</v>
      </c>
      <c r="I120" s="7" t="s">
        <v>510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1" t="str">
        <f t="shared" si="12"/>
        <v/>
      </c>
      <c r="P120" s="2" t="str">
        <f t="shared" si="13"/>
        <v/>
      </c>
      <c r="T120" s="1" t="str">
        <f t="shared" si="14"/>
        <v/>
      </c>
      <c r="U120" s="2" t="str">
        <f t="shared" si="15"/>
        <v/>
      </c>
      <c r="Y120" s="1" t="str">
        <f t="shared" si="16"/>
        <v/>
      </c>
      <c r="Z120" s="2" t="str">
        <f t="shared" si="17"/>
        <v/>
      </c>
    </row>
    <row r="121" ht="35" spans="1:26">
      <c r="A121" s="2">
        <v>4</v>
      </c>
      <c r="B121" s="4" t="s">
        <v>456</v>
      </c>
      <c r="C121" s="7" t="s">
        <v>457</v>
      </c>
      <c r="D121" s="7" t="s">
        <v>458</v>
      </c>
      <c r="E121" s="7"/>
      <c r="F121" s="2" t="s">
        <v>511</v>
      </c>
      <c r="G121" s="7" t="s">
        <v>512</v>
      </c>
      <c r="H121" s="7" t="s">
        <v>513</v>
      </c>
      <c r="I121" s="7" t="s">
        <v>514</v>
      </c>
      <c r="J121" s="2">
        <v>1</v>
      </c>
      <c r="K121" s="2">
        <v>0</v>
      </c>
      <c r="L121" s="2">
        <v>0</v>
      </c>
      <c r="M121" s="2">
        <v>0</v>
      </c>
      <c r="N121" s="2">
        <v>0</v>
      </c>
      <c r="O121" s="1" t="str">
        <f t="shared" si="12"/>
        <v>L20405120</v>
      </c>
      <c r="P121" s="2" t="str">
        <f t="shared" si="13"/>
        <v>What is the concept of "Boris has no mandate to crash us out of the EU" ?</v>
      </c>
      <c r="T121" s="1" t="str">
        <f t="shared" si="14"/>
        <v/>
      </c>
      <c r="U121" s="2" t="str">
        <f t="shared" si="15"/>
        <v/>
      </c>
      <c r="Y121" s="1" t="str">
        <f t="shared" si="16"/>
        <v/>
      </c>
      <c r="Z121" s="2" t="str">
        <f t="shared" si="17"/>
        <v/>
      </c>
    </row>
    <row r="122" ht="35" spans="1:26">
      <c r="A122" s="2">
        <v>4</v>
      </c>
      <c r="B122" s="4" t="s">
        <v>456</v>
      </c>
      <c r="C122" s="7" t="s">
        <v>457</v>
      </c>
      <c r="D122" s="7" t="s">
        <v>458</v>
      </c>
      <c r="E122" s="7"/>
      <c r="F122" s="2" t="s">
        <v>515</v>
      </c>
      <c r="G122" s="7" t="s">
        <v>516</v>
      </c>
      <c r="H122" s="7" t="s">
        <v>517</v>
      </c>
      <c r="I122" s="7" t="s">
        <v>518</v>
      </c>
      <c r="J122" s="2">
        <v>1</v>
      </c>
      <c r="K122" s="2">
        <v>1</v>
      </c>
      <c r="L122" s="2">
        <v>1</v>
      </c>
      <c r="M122" s="2">
        <v>0</v>
      </c>
      <c r="N122" s="2">
        <v>0</v>
      </c>
      <c r="O122" s="1" t="str">
        <f t="shared" si="12"/>
        <v>L20405121</v>
      </c>
      <c r="P122" s="2" t="str">
        <f t="shared" si="13"/>
        <v>What is the concept of "She didn't even flinch" ?</v>
      </c>
      <c r="T122" s="1" t="str">
        <f t="shared" si="14"/>
        <v>L30405121</v>
      </c>
      <c r="U122" s="2" t="str">
        <f t="shared" si="15"/>
        <v>What is the meaning of "She didn't even flinch" ?</v>
      </c>
      <c r="Y122" s="1" t="str">
        <f t="shared" si="16"/>
        <v>L40405121</v>
      </c>
      <c r="Z122" s="2" t="str">
        <f t="shared" si="17"/>
        <v>How to say "毫无惧色" ?</v>
      </c>
    </row>
    <row r="123" ht="28" spans="1:26">
      <c r="A123" s="2">
        <v>4</v>
      </c>
      <c r="B123" s="4" t="s">
        <v>456</v>
      </c>
      <c r="C123" s="7" t="s">
        <v>457</v>
      </c>
      <c r="D123" s="7" t="s">
        <v>458</v>
      </c>
      <c r="E123" s="7"/>
      <c r="F123" s="2" t="s">
        <v>519</v>
      </c>
      <c r="G123" s="7" t="s">
        <v>520</v>
      </c>
      <c r="H123" s="7" t="s">
        <v>521</v>
      </c>
      <c r="I123" s="7" t="s">
        <v>522</v>
      </c>
      <c r="J123" s="2">
        <v>1</v>
      </c>
      <c r="K123" s="2">
        <v>1</v>
      </c>
      <c r="L123" s="2">
        <v>1</v>
      </c>
      <c r="M123" s="2">
        <v>0</v>
      </c>
      <c r="N123" s="2">
        <v>0</v>
      </c>
      <c r="O123" s="1" t="str">
        <f t="shared" si="12"/>
        <v>L20405122</v>
      </c>
      <c r="P123" s="2" t="str">
        <f t="shared" si="13"/>
        <v>What is the concept of "We grinded" ?</v>
      </c>
      <c r="T123" s="1" t="str">
        <f t="shared" si="14"/>
        <v>L30405122</v>
      </c>
      <c r="U123" s="2" t="str">
        <f t="shared" si="15"/>
        <v>What is the meaning of "We grinded" ?</v>
      </c>
      <c r="Y123" s="1" t="str">
        <f t="shared" si="16"/>
        <v>L40405122</v>
      </c>
      <c r="Z123" s="2" t="str">
        <f t="shared" si="17"/>
        <v>How to say "我们努力拼搏" ?</v>
      </c>
    </row>
    <row r="124" ht="47" spans="1:26">
      <c r="A124" s="2">
        <v>4</v>
      </c>
      <c r="B124" s="4" t="s">
        <v>456</v>
      </c>
      <c r="C124" s="7" t="s">
        <v>457</v>
      </c>
      <c r="D124" s="7" t="s">
        <v>458</v>
      </c>
      <c r="E124" s="7"/>
      <c r="F124" s="2" t="s">
        <v>523</v>
      </c>
      <c r="G124" s="7" t="s">
        <v>524</v>
      </c>
      <c r="H124" s="7" t="s">
        <v>525</v>
      </c>
      <c r="I124" s="9" t="s">
        <v>526</v>
      </c>
      <c r="J124" s="2">
        <v>0</v>
      </c>
      <c r="K124" s="2">
        <v>1</v>
      </c>
      <c r="L124" s="2">
        <v>1</v>
      </c>
      <c r="M124" s="2">
        <v>0</v>
      </c>
      <c r="N124" s="2">
        <v>0</v>
      </c>
      <c r="O124" s="1" t="str">
        <f t="shared" si="12"/>
        <v/>
      </c>
      <c r="P124" s="2" t="str">
        <f t="shared" si="13"/>
        <v/>
      </c>
      <c r="T124" s="1" t="str">
        <f t="shared" si="14"/>
        <v>L30405123</v>
      </c>
      <c r="U124" s="2" t="str">
        <f t="shared" si="15"/>
        <v>What is the meaning of "Can I interest you in a back rub?" ?</v>
      </c>
      <c r="Y124" s="1" t="str">
        <f t="shared" si="16"/>
        <v>L40405123</v>
      </c>
      <c r="Z124" s="2" t="str">
        <f t="shared" si="17"/>
        <v>How to say "你有兴趣让我帮你做背部按摩吗" ?</v>
      </c>
    </row>
    <row r="125" ht="36" spans="1:26">
      <c r="A125" s="2">
        <v>4</v>
      </c>
      <c r="B125" s="4" t="s">
        <v>456</v>
      </c>
      <c r="C125" s="7" t="s">
        <v>457</v>
      </c>
      <c r="D125" s="7" t="s">
        <v>458</v>
      </c>
      <c r="E125" s="7"/>
      <c r="F125" s="2" t="s">
        <v>527</v>
      </c>
      <c r="G125" s="7" t="s">
        <v>528</v>
      </c>
      <c r="H125" s="7" t="s">
        <v>529</v>
      </c>
      <c r="I125" s="9" t="s">
        <v>530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1" t="str">
        <f t="shared" si="12"/>
        <v/>
      </c>
      <c r="P125" s="2" t="str">
        <f t="shared" si="13"/>
        <v/>
      </c>
      <c r="T125" s="1" t="str">
        <f t="shared" si="14"/>
        <v/>
      </c>
      <c r="U125" s="2" t="str">
        <f t="shared" si="15"/>
        <v/>
      </c>
      <c r="Y125" s="1" t="str">
        <f t="shared" si="16"/>
        <v/>
      </c>
      <c r="Z125" s="2" t="str">
        <f t="shared" si="17"/>
        <v/>
      </c>
    </row>
    <row r="126" ht="35" spans="1:26">
      <c r="A126" s="2">
        <v>4</v>
      </c>
      <c r="B126" s="4" t="s">
        <v>456</v>
      </c>
      <c r="C126" s="7" t="s">
        <v>457</v>
      </c>
      <c r="D126" s="7" t="s">
        <v>458</v>
      </c>
      <c r="E126" s="7"/>
      <c r="F126" s="2" t="s">
        <v>531</v>
      </c>
      <c r="G126" s="7" t="s">
        <v>532</v>
      </c>
      <c r="H126" s="7" t="s">
        <v>533</v>
      </c>
      <c r="I126" s="7" t="s">
        <v>534</v>
      </c>
      <c r="J126" s="2">
        <v>1</v>
      </c>
      <c r="K126" s="2">
        <v>1</v>
      </c>
      <c r="L126" s="2">
        <v>1</v>
      </c>
      <c r="M126" s="2">
        <v>0</v>
      </c>
      <c r="N126" s="2">
        <v>0</v>
      </c>
      <c r="O126" s="1" t="str">
        <f t="shared" si="12"/>
        <v>L20405125</v>
      </c>
      <c r="P126" s="2" t="str">
        <f t="shared" si="13"/>
        <v>What is the concept of "He sweats a river" ?</v>
      </c>
      <c r="T126" s="1" t="str">
        <f t="shared" si="14"/>
        <v>L30405125</v>
      </c>
      <c r="U126" s="2" t="str">
        <f t="shared" si="15"/>
        <v>What is the meaning of "He sweats a river" ?</v>
      </c>
      <c r="Y126" s="1" t="str">
        <f t="shared" si="16"/>
        <v>L40405125</v>
      </c>
      <c r="Z126" s="2" t="str">
        <f t="shared" si="17"/>
        <v>How to say "他出很多汗" ?</v>
      </c>
    </row>
    <row r="127" ht="35" spans="1:26">
      <c r="A127" s="2">
        <v>4</v>
      </c>
      <c r="B127" s="4" t="s">
        <v>456</v>
      </c>
      <c r="C127" s="7" t="s">
        <v>457</v>
      </c>
      <c r="D127" s="7" t="s">
        <v>458</v>
      </c>
      <c r="E127" s="7"/>
      <c r="F127" s="2" t="s">
        <v>535</v>
      </c>
      <c r="G127" s="7" t="s">
        <v>536</v>
      </c>
      <c r="H127" s="7" t="s">
        <v>537</v>
      </c>
      <c r="I127" s="7" t="s">
        <v>538</v>
      </c>
      <c r="J127" s="2">
        <v>1</v>
      </c>
      <c r="K127" s="2">
        <v>1</v>
      </c>
      <c r="L127" s="2">
        <v>1</v>
      </c>
      <c r="M127" s="2">
        <v>0</v>
      </c>
      <c r="N127" s="2">
        <v>0</v>
      </c>
      <c r="O127" s="1" t="str">
        <f t="shared" si="12"/>
        <v>L20405126</v>
      </c>
      <c r="P127" s="2" t="str">
        <f t="shared" si="13"/>
        <v>What is the concept of "Don't sweat the details" ?</v>
      </c>
      <c r="T127" s="1" t="str">
        <f t="shared" si="14"/>
        <v>L30405126</v>
      </c>
      <c r="U127" s="2" t="str">
        <f t="shared" si="15"/>
        <v>What is the meaning of "Don't sweat the details" ?</v>
      </c>
      <c r="Y127" s="1" t="str">
        <f t="shared" si="16"/>
        <v>L40405126</v>
      </c>
      <c r="Z127" s="2" t="str">
        <f t="shared" si="17"/>
        <v>How to say "不用管细节" ?</v>
      </c>
    </row>
    <row r="128" ht="35" spans="1:26">
      <c r="A128" s="2">
        <v>4</v>
      </c>
      <c r="B128" s="4" t="s">
        <v>456</v>
      </c>
      <c r="C128" s="7" t="s">
        <v>457</v>
      </c>
      <c r="D128" s="7" t="s">
        <v>458</v>
      </c>
      <c r="E128" s="7"/>
      <c r="F128" s="2" t="s">
        <v>539</v>
      </c>
      <c r="G128" s="7" t="s">
        <v>540</v>
      </c>
      <c r="H128" s="7" t="s">
        <v>541</v>
      </c>
      <c r="I128" s="7" t="s">
        <v>542</v>
      </c>
      <c r="J128" s="2">
        <v>1</v>
      </c>
      <c r="K128" s="2">
        <v>1</v>
      </c>
      <c r="L128" s="2">
        <v>1</v>
      </c>
      <c r="M128" s="2">
        <v>0</v>
      </c>
      <c r="N128" s="2">
        <v>0</v>
      </c>
      <c r="O128" s="1" t="str">
        <f t="shared" si="12"/>
        <v>L20405127</v>
      </c>
      <c r="P128" s="2" t="str">
        <f t="shared" si="13"/>
        <v>What is the concept of "Bush lied the US into war" ?</v>
      </c>
      <c r="T128" s="1" t="str">
        <f t="shared" si="14"/>
        <v>L30405127</v>
      </c>
      <c r="U128" s="2" t="str">
        <f t="shared" si="15"/>
        <v>What is the meaning of "Bush lied the US into war" ?</v>
      </c>
      <c r="Y128" s="1" t="str">
        <f t="shared" si="16"/>
        <v>L40405127</v>
      </c>
      <c r="Z128" s="2" t="str">
        <f t="shared" si="17"/>
        <v>How to say "布什以谎言把美国带进战争" ?</v>
      </c>
    </row>
    <row r="129" ht="28" spans="1:26">
      <c r="A129" s="2">
        <v>4</v>
      </c>
      <c r="B129" s="4" t="s">
        <v>456</v>
      </c>
      <c r="C129" s="7" t="s">
        <v>457</v>
      </c>
      <c r="D129" s="7" t="s">
        <v>458</v>
      </c>
      <c r="E129" s="7"/>
      <c r="F129" s="2" t="s">
        <v>543</v>
      </c>
      <c r="G129" s="7" t="s">
        <v>544</v>
      </c>
      <c r="H129" s="7" t="s">
        <v>545</v>
      </c>
      <c r="I129" s="7" t="s">
        <v>546</v>
      </c>
      <c r="J129" s="2">
        <v>0</v>
      </c>
      <c r="K129" s="2">
        <v>1</v>
      </c>
      <c r="L129" s="2">
        <v>1</v>
      </c>
      <c r="M129" s="2">
        <v>0</v>
      </c>
      <c r="N129" s="2">
        <v>0</v>
      </c>
      <c r="O129" s="1" t="str">
        <f t="shared" si="12"/>
        <v/>
      </c>
      <c r="P129" s="2" t="str">
        <f t="shared" si="13"/>
        <v/>
      </c>
      <c r="T129" s="1" t="str">
        <f t="shared" si="14"/>
        <v>L30405128</v>
      </c>
      <c r="U129" s="2" t="str">
        <f t="shared" si="15"/>
        <v>What is the meaning of "Truth matters" ?</v>
      </c>
      <c r="Y129" s="1" t="str">
        <f t="shared" si="16"/>
        <v>L40405128</v>
      </c>
      <c r="Z129" s="2" t="str">
        <f t="shared" si="17"/>
        <v>How to say "真理是重要的" ?</v>
      </c>
    </row>
    <row r="130" ht="35" spans="1:26">
      <c r="A130" s="2">
        <v>4</v>
      </c>
      <c r="B130" s="4" t="s">
        <v>456</v>
      </c>
      <c r="C130" s="7" t="s">
        <v>457</v>
      </c>
      <c r="D130" s="7" t="s">
        <v>458</v>
      </c>
      <c r="E130" s="7"/>
      <c r="F130" s="2" t="s">
        <v>547</v>
      </c>
      <c r="G130" s="7" t="s">
        <v>548</v>
      </c>
      <c r="H130" s="7" t="s">
        <v>549</v>
      </c>
      <c r="I130" s="7" t="s">
        <v>550</v>
      </c>
      <c r="J130" s="2">
        <v>1</v>
      </c>
      <c r="K130" s="2">
        <v>1</v>
      </c>
      <c r="L130" s="2">
        <v>1</v>
      </c>
      <c r="M130" s="2">
        <v>0</v>
      </c>
      <c r="N130" s="2">
        <v>0</v>
      </c>
      <c r="O130" s="1" t="str">
        <f t="shared" si="12"/>
        <v>L20405129</v>
      </c>
      <c r="P130" s="2" t="str">
        <f t="shared" si="13"/>
        <v>What is the concept of "I cried myself to sleep" ?</v>
      </c>
      <c r="T130" s="1" t="str">
        <f t="shared" si="14"/>
        <v>L30405129</v>
      </c>
      <c r="U130" s="2" t="str">
        <f t="shared" si="15"/>
        <v>What is the meaning of "I cried myself to sleep" ?</v>
      </c>
      <c r="Y130" s="1" t="str">
        <f t="shared" si="16"/>
        <v>L40405129</v>
      </c>
      <c r="Z130" s="2" t="str">
        <f t="shared" si="17"/>
        <v>How to say "我哭着入睡" ?</v>
      </c>
    </row>
    <row r="131" ht="35" spans="1:26">
      <c r="A131" s="2">
        <v>4</v>
      </c>
      <c r="B131" s="4" t="s">
        <v>456</v>
      </c>
      <c r="C131" s="7" t="s">
        <v>457</v>
      </c>
      <c r="D131" s="7" t="s">
        <v>458</v>
      </c>
      <c r="E131" s="7"/>
      <c r="F131" s="2" t="s">
        <v>551</v>
      </c>
      <c r="G131" s="7" t="s">
        <v>552</v>
      </c>
      <c r="H131" s="7" t="s">
        <v>553</v>
      </c>
      <c r="I131" s="7" t="s">
        <v>554</v>
      </c>
      <c r="J131" s="2">
        <v>1</v>
      </c>
      <c r="K131" s="2">
        <v>1</v>
      </c>
      <c r="L131" s="2">
        <v>1</v>
      </c>
      <c r="M131" s="2">
        <v>0</v>
      </c>
      <c r="N131" s="2">
        <v>0</v>
      </c>
      <c r="O131" s="1" t="str">
        <f t="shared" ref="O131:O134" si="18">IF(J131=1,CONCATENATE("L2",$F131),"")</f>
        <v>L20405130</v>
      </c>
      <c r="P131" s="2" t="str">
        <f t="shared" ref="P131:P134" si="19">IF(J131=1,CONCATENATE("What is the concept of """,G131,""" ?"),"")</f>
        <v>What is the concept of "He doesn't suffer fools gladly" ?</v>
      </c>
      <c r="T131" s="1" t="str">
        <f t="shared" ref="T131:T134" si="20">IF(K131=1,CONCATENATE("L3",$F131),"")</f>
        <v>L30405130</v>
      </c>
      <c r="U131" s="2" t="str">
        <f t="shared" ref="U131:U134" si="21">IF(K131=1,CONCATENATE("What is the meaning of """,G131,""" ?"),"")</f>
        <v>What is the meaning of "He doesn't suffer fools gladly" ?</v>
      </c>
      <c r="Y131" s="1" t="str">
        <f t="shared" ref="Y131:Y134" si="22">IF(L131=1,CONCATENATE("L4",$F131),"")</f>
        <v>L40405130</v>
      </c>
      <c r="Z131" s="2" t="str">
        <f t="shared" ref="Z131:Z134" si="23">IF(L131=1,CONCATENATE("How to say """,I131,""" ?"),"")</f>
        <v>How to say "他对蠢人不耐烦" ?</v>
      </c>
    </row>
    <row r="132" ht="35" spans="1:26">
      <c r="A132" s="2">
        <v>4</v>
      </c>
      <c r="B132" s="4" t="s">
        <v>456</v>
      </c>
      <c r="C132" s="7" t="s">
        <v>457</v>
      </c>
      <c r="D132" s="7" t="s">
        <v>458</v>
      </c>
      <c r="E132" s="7"/>
      <c r="F132" s="2" t="s">
        <v>555</v>
      </c>
      <c r="G132" s="7" t="s">
        <v>556</v>
      </c>
      <c r="H132" s="7" t="s">
        <v>557</v>
      </c>
      <c r="I132" s="7" t="s">
        <v>558</v>
      </c>
      <c r="J132" s="2">
        <v>1</v>
      </c>
      <c r="K132" s="2">
        <v>0</v>
      </c>
      <c r="L132" s="2">
        <v>0</v>
      </c>
      <c r="M132" s="2">
        <v>0</v>
      </c>
      <c r="N132" s="2">
        <v>0</v>
      </c>
      <c r="O132" s="1" t="str">
        <f t="shared" si="18"/>
        <v>L20405131</v>
      </c>
      <c r="P132" s="2" t="str">
        <f t="shared" si="19"/>
        <v>What is the concept of "A poem should not mean but be" ?</v>
      </c>
      <c r="T132" s="1" t="str">
        <f t="shared" si="20"/>
        <v/>
      </c>
      <c r="U132" s="2" t="str">
        <f t="shared" si="21"/>
        <v/>
      </c>
      <c r="Y132" s="1" t="str">
        <f t="shared" si="22"/>
        <v/>
      </c>
      <c r="Z132" s="2" t="str">
        <f t="shared" si="23"/>
        <v/>
      </c>
    </row>
    <row r="133" ht="28" spans="1:26">
      <c r="A133" s="2">
        <v>4</v>
      </c>
      <c r="B133" s="4" t="s">
        <v>456</v>
      </c>
      <c r="C133" s="7" t="s">
        <v>457</v>
      </c>
      <c r="D133" s="7" t="s">
        <v>458</v>
      </c>
      <c r="E133" s="7"/>
      <c r="F133" s="2" t="s">
        <v>559</v>
      </c>
      <c r="G133" s="7" t="s">
        <v>560</v>
      </c>
      <c r="H133" s="7" t="s">
        <v>561</v>
      </c>
      <c r="I133" s="7" t="s">
        <v>562</v>
      </c>
      <c r="J133" s="2">
        <v>1</v>
      </c>
      <c r="K133" s="2">
        <v>0</v>
      </c>
      <c r="L133" s="2">
        <v>0</v>
      </c>
      <c r="M133" s="2">
        <v>0</v>
      </c>
      <c r="N133" s="2">
        <v>0</v>
      </c>
      <c r="O133" s="1" t="str">
        <f t="shared" si="18"/>
        <v>L20405132</v>
      </c>
      <c r="P133" s="2" t="str">
        <f t="shared" si="19"/>
        <v>What is the concept of "Act your age" ?</v>
      </c>
      <c r="T133" s="1" t="str">
        <f t="shared" si="20"/>
        <v/>
      </c>
      <c r="U133" s="2" t="str">
        <f t="shared" si="21"/>
        <v/>
      </c>
      <c r="Y133" s="1" t="str">
        <f t="shared" si="22"/>
        <v/>
      </c>
      <c r="Z133" s="2" t="str">
        <f t="shared" si="23"/>
        <v/>
      </c>
    </row>
    <row r="134" ht="35" spans="1:26">
      <c r="A134" s="2">
        <v>4</v>
      </c>
      <c r="B134" s="4" t="s">
        <v>456</v>
      </c>
      <c r="C134" s="7" t="s">
        <v>457</v>
      </c>
      <c r="D134" s="7" t="s">
        <v>458</v>
      </c>
      <c r="E134" s="7"/>
      <c r="F134" s="2" t="s">
        <v>563</v>
      </c>
      <c r="G134" s="7" t="s">
        <v>564</v>
      </c>
      <c r="H134" s="7" t="s">
        <v>565</v>
      </c>
      <c r="I134" s="7" t="s">
        <v>566</v>
      </c>
      <c r="J134" s="2">
        <v>1</v>
      </c>
      <c r="K134" s="2">
        <v>1</v>
      </c>
      <c r="L134" s="2">
        <v>1</v>
      </c>
      <c r="M134" s="2">
        <v>0</v>
      </c>
      <c r="N134" s="2">
        <v>0</v>
      </c>
      <c r="O134" s="1" t="str">
        <f t="shared" si="18"/>
        <v>L20405133</v>
      </c>
      <c r="P134" s="2" t="str">
        <f t="shared" si="19"/>
        <v>What is the concept of "Notoriety travels" ?</v>
      </c>
      <c r="T134" s="1" t="str">
        <f t="shared" si="20"/>
        <v>L30405133</v>
      </c>
      <c r="U134" s="2" t="str">
        <f t="shared" si="21"/>
        <v>What is the meaning of "Notoriety travels" ?</v>
      </c>
      <c r="Y134" s="1" t="str">
        <f t="shared" si="22"/>
        <v>L40405133</v>
      </c>
      <c r="Z134" s="2" t="str">
        <f t="shared" si="23"/>
        <v>How to say "臭名远扬" ?</v>
      </c>
    </row>
    <row r="135" ht="14" spans="2:25">
      <c r="B135" s="4"/>
      <c r="C135" s="7"/>
      <c r="D135" s="7"/>
      <c r="E135" s="7"/>
      <c r="F135" s="2"/>
      <c r="G135" s="7"/>
      <c r="H135" s="7"/>
      <c r="I135" s="7"/>
      <c r="O135" s="1"/>
      <c r="T135" s="1"/>
      <c r="Y135" s="1"/>
    </row>
    <row r="136" ht="14" spans="2:25">
      <c r="B136" s="4"/>
      <c r="C136" s="7"/>
      <c r="D136" s="7"/>
      <c r="E136" s="7"/>
      <c r="F136" s="2"/>
      <c r="G136" s="7"/>
      <c r="H136" s="7"/>
      <c r="I136" s="7"/>
      <c r="O136" s="1"/>
      <c r="T136" s="1"/>
      <c r="Y136" s="1"/>
    </row>
    <row r="137" ht="14" spans="2:25">
      <c r="B137" s="4"/>
      <c r="C137" s="7"/>
      <c r="D137" s="7"/>
      <c r="E137" s="7"/>
      <c r="F137" s="2"/>
      <c r="G137" s="7"/>
      <c r="H137" s="7"/>
      <c r="I137" s="7"/>
      <c r="O137" s="1"/>
      <c r="T137" s="1"/>
      <c r="Y137" s="1"/>
    </row>
    <row r="138" ht="14" spans="2:25">
      <c r="B138" s="4"/>
      <c r="C138" s="7"/>
      <c r="D138" s="7"/>
      <c r="E138" s="7"/>
      <c r="F138" s="2"/>
      <c r="G138" s="7"/>
      <c r="H138" s="7"/>
      <c r="I138" s="7"/>
      <c r="O138" s="1"/>
      <c r="T138" s="1"/>
      <c r="Y138" s="1"/>
    </row>
    <row r="139" ht="14" spans="2:25">
      <c r="B139" s="4"/>
      <c r="C139" s="7"/>
      <c r="D139" s="7"/>
      <c r="E139" s="7"/>
      <c r="F139" s="2"/>
      <c r="G139" s="7"/>
      <c r="H139" s="7"/>
      <c r="I139" s="7"/>
      <c r="O139" s="1"/>
      <c r="T139" s="1"/>
      <c r="Y139" s="1"/>
    </row>
    <row r="140" ht="14" spans="2:25">
      <c r="B140" s="4"/>
      <c r="C140" s="7"/>
      <c r="D140" s="7"/>
      <c r="E140" s="7"/>
      <c r="F140" s="2"/>
      <c r="G140" s="7"/>
      <c r="H140" s="7"/>
      <c r="I140" s="7"/>
      <c r="O140" s="1"/>
      <c r="T140" s="1"/>
      <c r="Y140" s="1"/>
    </row>
    <row r="141" ht="14" spans="2:25">
      <c r="B141" s="4"/>
      <c r="C141" s="7"/>
      <c r="D141" s="7"/>
      <c r="E141" s="7"/>
      <c r="F141" s="2"/>
      <c r="G141" s="7"/>
      <c r="H141" s="7"/>
      <c r="I141" s="7"/>
      <c r="O141" s="1"/>
      <c r="T141" s="1"/>
      <c r="Y141" s="1"/>
    </row>
    <row r="142" ht="14" spans="2:25">
      <c r="B142" s="4"/>
      <c r="C142" s="7"/>
      <c r="D142" s="7"/>
      <c r="E142" s="7"/>
      <c r="F142" s="2"/>
      <c r="G142" s="7"/>
      <c r="H142" s="7"/>
      <c r="I142" s="7"/>
      <c r="O142" s="1"/>
      <c r="T142" s="1"/>
      <c r="Y142" s="1"/>
    </row>
    <row r="143" ht="14" spans="2:25">
      <c r="B143" s="4"/>
      <c r="C143" s="7"/>
      <c r="D143" s="7"/>
      <c r="E143" s="7"/>
      <c r="F143" s="2"/>
      <c r="G143" s="7"/>
      <c r="H143" s="7"/>
      <c r="I143" s="7"/>
      <c r="O143" s="1"/>
      <c r="T143" s="1"/>
      <c r="Y143" s="1"/>
    </row>
    <row r="144" ht="14" spans="2:25">
      <c r="B144" s="4"/>
      <c r="C144" s="7"/>
      <c r="D144" s="7"/>
      <c r="E144" s="7"/>
      <c r="F144" s="2"/>
      <c r="G144" s="7"/>
      <c r="H144" s="7"/>
      <c r="I144" s="7"/>
      <c r="O144" s="1"/>
      <c r="T144" s="1"/>
      <c r="Y144" s="1"/>
    </row>
    <row r="145" ht="14" spans="2:25">
      <c r="B145" s="4"/>
      <c r="C145" s="7"/>
      <c r="D145" s="7"/>
      <c r="E145" s="7"/>
      <c r="F145" s="2"/>
      <c r="G145" s="7"/>
      <c r="H145" s="7"/>
      <c r="I145" s="7"/>
      <c r="O145" s="1"/>
      <c r="T145" s="1"/>
      <c r="Y145" s="1"/>
    </row>
    <row r="146" ht="14" spans="2:25">
      <c r="B146" s="4"/>
      <c r="C146" s="7"/>
      <c r="D146" s="7"/>
      <c r="E146" s="7"/>
      <c r="F146" s="2"/>
      <c r="G146" s="7"/>
      <c r="H146" s="7"/>
      <c r="I146" s="7"/>
      <c r="O146" s="1"/>
      <c r="T146" s="1"/>
      <c r="Y146" s="1"/>
    </row>
    <row r="147" ht="14" spans="2:25">
      <c r="B147" s="4"/>
      <c r="C147" s="7"/>
      <c r="D147" s="7"/>
      <c r="E147" s="7"/>
      <c r="F147" s="2"/>
      <c r="G147" s="7"/>
      <c r="H147" s="7"/>
      <c r="I147" s="7"/>
      <c r="O147" s="1"/>
      <c r="T147" s="1"/>
      <c r="Y147" s="1"/>
    </row>
    <row r="148" ht="14" spans="2:25">
      <c r="B148" s="4"/>
      <c r="C148" s="7"/>
      <c r="D148" s="7"/>
      <c r="E148" s="7"/>
      <c r="F148" s="2"/>
      <c r="G148" s="7"/>
      <c r="H148" s="7"/>
      <c r="I148" s="7"/>
      <c r="O148" s="1"/>
      <c r="T148" s="1"/>
      <c r="Y148" s="1"/>
    </row>
    <row r="149" ht="14" spans="2:25">
      <c r="B149" s="4"/>
      <c r="C149" s="7"/>
      <c r="D149" s="7"/>
      <c r="E149" s="7"/>
      <c r="F149" s="2"/>
      <c r="G149" s="7"/>
      <c r="H149" s="7"/>
      <c r="I149" s="7"/>
      <c r="O149" s="1"/>
      <c r="T149" s="1"/>
      <c r="Y149" s="1"/>
    </row>
    <row r="150" ht="14" spans="2:25">
      <c r="B150" s="4"/>
      <c r="C150" s="7"/>
      <c r="D150" s="7"/>
      <c r="E150" s="7"/>
      <c r="F150" s="2"/>
      <c r="G150" s="7"/>
      <c r="H150" s="7"/>
      <c r="I150" s="7"/>
      <c r="O150" s="1"/>
      <c r="T150" s="1"/>
      <c r="Y150" s="1"/>
    </row>
    <row r="151" ht="14" spans="2:25">
      <c r="B151" s="4"/>
      <c r="C151" s="7"/>
      <c r="D151" s="7"/>
      <c r="E151" s="7"/>
      <c r="F151" s="2"/>
      <c r="G151" s="7"/>
      <c r="H151" s="7"/>
      <c r="I151" s="7"/>
      <c r="O151" s="1"/>
      <c r="T151" s="1"/>
      <c r="Y151" s="1"/>
    </row>
    <row r="152" ht="14" spans="2:25">
      <c r="B152" s="4"/>
      <c r="C152" s="7"/>
      <c r="D152" s="7"/>
      <c r="E152" s="7"/>
      <c r="F152" s="2"/>
      <c r="G152" s="7"/>
      <c r="H152" s="7"/>
      <c r="I152" s="7"/>
      <c r="O152" s="1"/>
      <c r="T152" s="1"/>
      <c r="Y152" s="1"/>
    </row>
    <row r="153" ht="14" spans="2:25">
      <c r="B153" s="4"/>
      <c r="C153" s="7"/>
      <c r="D153" s="7"/>
      <c r="E153" s="7"/>
      <c r="F153" s="2"/>
      <c r="G153" s="7"/>
      <c r="H153" s="7"/>
      <c r="I153" s="7"/>
      <c r="O153" s="1"/>
      <c r="T153" s="1"/>
      <c r="Y153" s="1"/>
    </row>
    <row r="154" ht="14" spans="2:25">
      <c r="B154" s="4"/>
      <c r="C154" s="7"/>
      <c r="D154" s="7"/>
      <c r="E154" s="7"/>
      <c r="F154" s="2"/>
      <c r="G154" s="7"/>
      <c r="H154" s="7"/>
      <c r="I154" s="7"/>
      <c r="O154" s="1"/>
      <c r="T154" s="1"/>
      <c r="Y154" s="1"/>
    </row>
    <row r="155" ht="14" spans="2:25">
      <c r="B155" s="4"/>
      <c r="C155" s="7"/>
      <c r="D155" s="7"/>
      <c r="E155" s="7"/>
      <c r="F155" s="2"/>
      <c r="G155" s="7"/>
      <c r="H155" s="7"/>
      <c r="I155" s="7"/>
      <c r="O155" s="1"/>
      <c r="T155" s="1"/>
      <c r="Y155" s="1"/>
    </row>
    <row r="156" ht="14" spans="2:25">
      <c r="B156" s="4"/>
      <c r="C156" s="7"/>
      <c r="D156" s="7"/>
      <c r="E156" s="7"/>
      <c r="F156" s="2"/>
      <c r="G156" s="7"/>
      <c r="H156" s="7"/>
      <c r="I156" s="7"/>
      <c r="O156" s="1"/>
      <c r="T156" s="1"/>
      <c r="Y156" s="1"/>
    </row>
    <row r="157" ht="14" spans="2:25">
      <c r="B157" s="4"/>
      <c r="C157" s="7"/>
      <c r="D157" s="7"/>
      <c r="E157" s="7"/>
      <c r="F157" s="2"/>
      <c r="G157" s="7"/>
      <c r="H157" s="7"/>
      <c r="I157" s="7"/>
      <c r="O157" s="1"/>
      <c r="T157" s="1"/>
      <c r="Y157" s="1"/>
    </row>
    <row r="158" ht="14" spans="2:25">
      <c r="B158" s="4"/>
      <c r="C158" s="7"/>
      <c r="D158" s="7"/>
      <c r="E158" s="7"/>
      <c r="F158" s="2"/>
      <c r="G158" s="7"/>
      <c r="H158" s="7"/>
      <c r="I158" s="7"/>
      <c r="O158" s="1"/>
      <c r="T158" s="1"/>
      <c r="Y158" s="1"/>
    </row>
    <row r="159" ht="14" spans="2:25">
      <c r="B159" s="4"/>
      <c r="C159" s="7"/>
      <c r="D159" s="7"/>
      <c r="E159" s="7"/>
      <c r="F159" s="2"/>
      <c r="G159" s="7"/>
      <c r="H159" s="7"/>
      <c r="I159" s="7"/>
      <c r="O159" s="1"/>
      <c r="T159" s="1"/>
      <c r="Y159" s="1"/>
    </row>
    <row r="160" ht="14" spans="2:25">
      <c r="B160" s="4"/>
      <c r="C160" s="7"/>
      <c r="D160" s="7"/>
      <c r="E160" s="7"/>
      <c r="F160" s="2"/>
      <c r="G160" s="7"/>
      <c r="H160" s="7"/>
      <c r="I160" s="7"/>
      <c r="O160" s="1"/>
      <c r="T160" s="1"/>
      <c r="Y160" s="1"/>
    </row>
    <row r="161" ht="14" spans="2:25">
      <c r="B161" s="4"/>
      <c r="C161" s="7"/>
      <c r="D161" s="7"/>
      <c r="E161" s="7"/>
      <c r="F161" s="2"/>
      <c r="G161" s="7"/>
      <c r="H161" s="7"/>
      <c r="I161" s="7"/>
      <c r="O161" s="1"/>
      <c r="T161" s="1"/>
      <c r="Y161" s="1"/>
    </row>
    <row r="162" ht="14" spans="2:25">
      <c r="B162" s="4"/>
      <c r="C162" s="7"/>
      <c r="D162" s="7"/>
      <c r="E162" s="7"/>
      <c r="F162" s="2"/>
      <c r="G162" s="7"/>
      <c r="H162" s="7"/>
      <c r="I162" s="7"/>
      <c r="O162" s="1"/>
      <c r="T162" s="1"/>
      <c r="Y162" s="1"/>
    </row>
    <row r="163" ht="14" spans="2:25">
      <c r="B163" s="4"/>
      <c r="C163" s="7"/>
      <c r="D163" s="7"/>
      <c r="E163" s="7"/>
      <c r="F163" s="2"/>
      <c r="G163" s="7"/>
      <c r="H163" s="7"/>
      <c r="I163" s="7"/>
      <c r="O163" s="1"/>
      <c r="T163" s="1"/>
      <c r="Y163" s="1"/>
    </row>
    <row r="164" ht="14" spans="2:25">
      <c r="B164" s="4"/>
      <c r="C164" s="7"/>
      <c r="D164" s="7"/>
      <c r="E164" s="7"/>
      <c r="F164" s="2"/>
      <c r="G164" s="7"/>
      <c r="H164" s="7"/>
      <c r="I164" s="7"/>
      <c r="O164" s="1"/>
      <c r="T164" s="1"/>
      <c r="Y164" s="1"/>
    </row>
    <row r="165" ht="14" spans="2:25">
      <c r="B165" s="4"/>
      <c r="C165" s="7"/>
      <c r="D165" s="7"/>
      <c r="E165" s="7"/>
      <c r="F165" s="2"/>
      <c r="G165" s="7"/>
      <c r="H165" s="7"/>
      <c r="I165" s="7"/>
      <c r="O165" s="1"/>
      <c r="T165" s="1"/>
      <c r="Y165" s="1"/>
    </row>
    <row r="166" ht="14" spans="2:25">
      <c r="B166" s="4"/>
      <c r="C166" s="7"/>
      <c r="D166" s="7"/>
      <c r="E166" s="7"/>
      <c r="F166" s="2"/>
      <c r="G166" s="7"/>
      <c r="H166" s="7"/>
      <c r="I166" s="7"/>
      <c r="O166" s="1"/>
      <c r="T166" s="1"/>
      <c r="Y166" s="1"/>
    </row>
    <row r="167" ht="14" spans="2:25">
      <c r="B167" s="4"/>
      <c r="C167" s="7"/>
      <c r="D167" s="7"/>
      <c r="E167" s="7"/>
      <c r="F167" s="2"/>
      <c r="G167" s="7"/>
      <c r="H167" s="7"/>
      <c r="I167" s="7"/>
      <c r="O167" s="1"/>
      <c r="T167" s="1"/>
      <c r="Y167" s="1"/>
    </row>
    <row r="168" ht="14" spans="2:25">
      <c r="B168" s="4"/>
      <c r="C168" s="7"/>
      <c r="D168" s="7"/>
      <c r="E168" s="7"/>
      <c r="F168" s="2"/>
      <c r="G168" s="7"/>
      <c r="H168" s="7"/>
      <c r="I168" s="7"/>
      <c r="O168" s="1"/>
      <c r="T168" s="1"/>
      <c r="Y168" s="1"/>
    </row>
    <row r="169" ht="14" spans="2:25">
      <c r="B169" s="4"/>
      <c r="C169" s="7"/>
      <c r="D169" s="7"/>
      <c r="E169" s="7"/>
      <c r="F169" s="2"/>
      <c r="G169" s="7"/>
      <c r="H169" s="7"/>
      <c r="I169" s="7"/>
      <c r="O169" s="1"/>
      <c r="T169" s="1"/>
      <c r="Y169" s="1"/>
    </row>
    <row r="170" ht="14" spans="2:25">
      <c r="B170" s="4"/>
      <c r="C170" s="7"/>
      <c r="D170" s="7"/>
      <c r="E170" s="7"/>
      <c r="F170" s="2"/>
      <c r="G170" s="7"/>
      <c r="H170" s="7"/>
      <c r="I170" s="7"/>
      <c r="O170" s="1"/>
      <c r="T170" s="1"/>
      <c r="Y170" s="1"/>
    </row>
    <row r="171" ht="14" spans="2:25">
      <c r="B171" s="4"/>
      <c r="C171" s="7"/>
      <c r="D171" s="7"/>
      <c r="E171" s="7"/>
      <c r="F171" s="2"/>
      <c r="G171" s="7"/>
      <c r="H171" s="7"/>
      <c r="I171" s="7"/>
      <c r="O171" s="1"/>
      <c r="T171" s="1"/>
      <c r="Y171" s="1"/>
    </row>
    <row r="172" ht="14" spans="2:25">
      <c r="B172" s="4"/>
      <c r="C172" s="7"/>
      <c r="D172" s="7"/>
      <c r="E172" s="7"/>
      <c r="F172" s="2"/>
      <c r="G172" s="7"/>
      <c r="H172" s="7"/>
      <c r="I172" s="7"/>
      <c r="O172" s="1"/>
      <c r="T172" s="1"/>
      <c r="Y172" s="1"/>
    </row>
    <row r="173" ht="14" spans="2:25">
      <c r="B173" s="4"/>
      <c r="C173" s="7"/>
      <c r="D173" s="7"/>
      <c r="E173" s="7"/>
      <c r="F173" s="2"/>
      <c r="G173" s="7"/>
      <c r="H173" s="7"/>
      <c r="I173" s="7"/>
      <c r="O173" s="1"/>
      <c r="T173" s="1"/>
      <c r="Y173" s="1"/>
    </row>
    <row r="174" ht="14" spans="2:25">
      <c r="B174" s="4"/>
      <c r="C174" s="7"/>
      <c r="D174" s="7"/>
      <c r="E174" s="7"/>
      <c r="F174" s="2"/>
      <c r="G174" s="7"/>
      <c r="H174" s="7"/>
      <c r="I174" s="7"/>
      <c r="O174" s="1"/>
      <c r="T174" s="1"/>
      <c r="Y174" s="1"/>
    </row>
    <row r="175" ht="14" spans="2:25">
      <c r="B175" s="4"/>
      <c r="C175" s="7"/>
      <c r="D175" s="7"/>
      <c r="E175" s="7"/>
      <c r="F175" s="2"/>
      <c r="G175" s="7"/>
      <c r="H175" s="7"/>
      <c r="I175" s="7"/>
      <c r="O175" s="1"/>
      <c r="T175" s="1"/>
      <c r="Y175" s="1"/>
    </row>
    <row r="176" ht="14" spans="2:25">
      <c r="B176" s="4"/>
      <c r="C176" s="7"/>
      <c r="D176" s="7"/>
      <c r="E176" s="7"/>
      <c r="F176" s="2"/>
      <c r="G176" s="7"/>
      <c r="H176" s="7"/>
      <c r="I176" s="7"/>
      <c r="O176" s="1"/>
      <c r="T176" s="1"/>
      <c r="Y176" s="1"/>
    </row>
    <row r="177" ht="14" spans="2:25">
      <c r="B177" s="4"/>
      <c r="C177" s="7"/>
      <c r="D177" s="7"/>
      <c r="E177" s="7"/>
      <c r="F177" s="2"/>
      <c r="G177" s="7"/>
      <c r="H177" s="7"/>
      <c r="I177" s="7"/>
      <c r="O177" s="1"/>
      <c r="T177" s="1"/>
      <c r="Y177" s="1"/>
    </row>
    <row r="178" ht="14" spans="2:25">
      <c r="B178" s="4"/>
      <c r="C178" s="7"/>
      <c r="D178" s="7"/>
      <c r="E178" s="7"/>
      <c r="F178" s="2"/>
      <c r="G178" s="7"/>
      <c r="H178" s="7"/>
      <c r="I178" s="7"/>
      <c r="O178" s="1"/>
      <c r="T178" s="1"/>
      <c r="Y178" s="1"/>
    </row>
    <row r="179" ht="14" spans="2:25">
      <c r="B179" s="4"/>
      <c r="C179" s="7"/>
      <c r="D179" s="7"/>
      <c r="E179" s="7"/>
      <c r="F179" s="2"/>
      <c r="G179" s="7"/>
      <c r="H179" s="7"/>
      <c r="I179" s="7"/>
      <c r="O179" s="1"/>
      <c r="T179" s="1"/>
      <c r="Y179" s="1"/>
    </row>
    <row r="180" ht="14" spans="2:25">
      <c r="B180" s="4"/>
      <c r="C180" s="7"/>
      <c r="D180" s="7"/>
      <c r="E180" s="7"/>
      <c r="F180" s="2"/>
      <c r="G180" s="7"/>
      <c r="H180" s="7"/>
      <c r="I180" s="7"/>
      <c r="O180" s="1"/>
      <c r="T180" s="1"/>
      <c r="Y180" s="1"/>
    </row>
    <row r="181" ht="14" spans="2:25">
      <c r="B181" s="4"/>
      <c r="C181" s="7"/>
      <c r="D181" s="7"/>
      <c r="E181" s="7"/>
      <c r="F181" s="2"/>
      <c r="G181" s="7"/>
      <c r="H181" s="7"/>
      <c r="I181" s="7"/>
      <c r="O181" s="1"/>
      <c r="T181" s="1"/>
      <c r="Y181" s="1"/>
    </row>
    <row r="182" ht="14" spans="2:25">
      <c r="B182" s="4"/>
      <c r="C182" s="7"/>
      <c r="D182" s="7"/>
      <c r="E182" s="7"/>
      <c r="F182" s="2"/>
      <c r="G182" s="7"/>
      <c r="H182" s="7"/>
      <c r="I182" s="7"/>
      <c r="O182" s="1"/>
      <c r="T182" s="1"/>
      <c r="Y182" s="1"/>
    </row>
    <row r="183" ht="14" spans="2:25">
      <c r="B183" s="4"/>
      <c r="C183" s="7"/>
      <c r="D183" s="7"/>
      <c r="E183" s="7"/>
      <c r="F183" s="2"/>
      <c r="G183" s="7"/>
      <c r="H183" s="7"/>
      <c r="I183" s="7"/>
      <c r="O183" s="1"/>
      <c r="T183" s="1"/>
      <c r="Y183" s="1"/>
    </row>
    <row r="184" ht="14" spans="2:25">
      <c r="B184" s="4"/>
      <c r="C184" s="7"/>
      <c r="D184" s="7"/>
      <c r="E184" s="7"/>
      <c r="F184" s="2"/>
      <c r="G184" s="7"/>
      <c r="H184" s="7"/>
      <c r="I184" s="7"/>
      <c r="O184" s="1"/>
      <c r="T184" s="1"/>
      <c r="Y184" s="1"/>
    </row>
    <row r="185" ht="14" spans="2:25">
      <c r="B185" s="4"/>
      <c r="C185" s="7"/>
      <c r="D185" s="7"/>
      <c r="E185" s="7"/>
      <c r="F185" s="2"/>
      <c r="G185" s="7"/>
      <c r="H185" s="7"/>
      <c r="I185" s="7"/>
      <c r="O185" s="1"/>
      <c r="T185" s="1"/>
      <c r="Y185" s="1"/>
    </row>
    <row r="186" ht="14" spans="2:25">
      <c r="B186" s="4"/>
      <c r="C186" s="7"/>
      <c r="D186" s="7"/>
      <c r="E186" s="7"/>
      <c r="F186" s="2"/>
      <c r="G186" s="7"/>
      <c r="H186" s="7"/>
      <c r="I186" s="7"/>
      <c r="O186" s="1"/>
      <c r="T186" s="1"/>
      <c r="Y186" s="1"/>
    </row>
    <row r="187" ht="14" spans="2:25">
      <c r="B187" s="4"/>
      <c r="C187" s="7"/>
      <c r="D187" s="7"/>
      <c r="E187" s="7"/>
      <c r="F187" s="2"/>
      <c r="G187" s="7"/>
      <c r="H187" s="7"/>
      <c r="I187" s="7"/>
      <c r="O187" s="1"/>
      <c r="T187" s="1"/>
      <c r="Y187" s="1"/>
    </row>
    <row r="188" ht="14" spans="2:25">
      <c r="B188" s="4"/>
      <c r="C188" s="7"/>
      <c r="D188" s="7"/>
      <c r="E188" s="7"/>
      <c r="F188" s="2"/>
      <c r="G188" s="7"/>
      <c r="H188" s="7"/>
      <c r="I188" s="7"/>
      <c r="O188" s="1"/>
      <c r="T188" s="1"/>
      <c r="Y188" s="1"/>
    </row>
    <row r="189" ht="14" spans="2:25">
      <c r="B189" s="4"/>
      <c r="C189" s="7"/>
      <c r="D189" s="7"/>
      <c r="E189" s="7"/>
      <c r="F189" s="2"/>
      <c r="G189" s="7"/>
      <c r="H189" s="7"/>
      <c r="I189" s="7"/>
      <c r="O189" s="1"/>
      <c r="T189" s="1"/>
      <c r="Y189" s="1"/>
    </row>
    <row r="190" spans="2:25">
      <c r="B190" s="4"/>
      <c r="F190" s="2"/>
      <c r="O190" s="1"/>
      <c r="T190" s="1"/>
      <c r="Y190" s="1"/>
    </row>
    <row r="191" spans="2:25">
      <c r="B191" s="4"/>
      <c r="F191" s="2"/>
      <c r="O191" s="1"/>
      <c r="T191" s="1"/>
      <c r="Y191" s="1"/>
    </row>
    <row r="192" spans="2:25">
      <c r="B192" s="4"/>
      <c r="F192" s="2"/>
      <c r="O192" s="1"/>
      <c r="T192" s="1"/>
      <c r="Y192" s="1"/>
    </row>
    <row r="193" spans="2:25">
      <c r="B193" s="4"/>
      <c r="F193" s="2"/>
      <c r="O193" s="1"/>
      <c r="T193" s="1"/>
      <c r="Y193" s="1"/>
    </row>
    <row r="194" spans="2:25">
      <c r="B194" s="4"/>
      <c r="F194" s="2"/>
      <c r="O194" s="1"/>
      <c r="T194" s="1"/>
      <c r="Y194" s="1"/>
    </row>
    <row r="195" spans="2:25">
      <c r="B195" s="4"/>
      <c r="F195" s="2"/>
      <c r="O195" s="1"/>
      <c r="T195" s="1"/>
      <c r="Y195" s="1"/>
    </row>
    <row r="196" spans="2:25">
      <c r="B196" s="4"/>
      <c r="F196" s="2"/>
      <c r="O196" s="1"/>
      <c r="T196" s="1"/>
      <c r="Y196" s="1"/>
    </row>
    <row r="197" spans="2:25">
      <c r="B197" s="4"/>
      <c r="F197" s="2"/>
      <c r="O197" s="1"/>
      <c r="T197" s="1"/>
      <c r="Y197" s="1"/>
    </row>
    <row r="198" spans="2:25">
      <c r="B198" s="4"/>
      <c r="F198" s="2"/>
      <c r="O198" s="1"/>
      <c r="T198" s="1"/>
      <c r="Y198" s="1"/>
    </row>
    <row r="199" spans="2:25">
      <c r="B199" s="4"/>
      <c r="F199" s="2"/>
      <c r="O199" s="1"/>
      <c r="T199" s="1"/>
      <c r="Y199" s="1"/>
    </row>
    <row r="200" spans="2:25">
      <c r="B200" s="4"/>
      <c r="F200" s="2"/>
      <c r="O200" s="1"/>
      <c r="T200" s="1"/>
      <c r="Y200" s="1"/>
    </row>
    <row r="201" spans="2:25">
      <c r="B201" s="4"/>
      <c r="F201" s="2"/>
      <c r="O201" s="1"/>
      <c r="T201" s="1"/>
      <c r="Y201" s="1"/>
    </row>
    <row r="202" spans="2:25">
      <c r="B202" s="4"/>
      <c r="F202" s="2"/>
      <c r="O202" s="1"/>
      <c r="T202" s="1"/>
      <c r="Y202" s="1"/>
    </row>
    <row r="203" spans="2:25">
      <c r="B203" s="4"/>
      <c r="F203" s="2"/>
      <c r="O203" s="1"/>
      <c r="T203" s="1"/>
      <c r="Y203" s="1"/>
    </row>
    <row r="204" spans="2:25">
      <c r="B204" s="4"/>
      <c r="F204" s="2"/>
      <c r="O204" s="1"/>
      <c r="T204" s="1"/>
      <c r="Y204" s="1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 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2021-06-20T16:18:00Z</dcterms:created>
  <dcterms:modified xsi:type="dcterms:W3CDTF">2021-07-18T00:01:33Z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