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7972A0A2-0A2F-4B77-A8CA-232CAF27CF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9" i="1" l="1"/>
  <c r="Z119" i="1" s="1"/>
  <c r="J119" i="1"/>
  <c r="Z118" i="1"/>
  <c r="L118" i="1"/>
  <c r="Y118" i="1" s="1"/>
  <c r="J118" i="1"/>
  <c r="Z117" i="1"/>
  <c r="Y117" i="1"/>
  <c r="L117" i="1"/>
  <c r="J117" i="1"/>
  <c r="P117" i="1" s="1"/>
  <c r="Z116" i="1"/>
  <c r="Y116" i="1"/>
  <c r="L116" i="1"/>
  <c r="J116" i="1"/>
  <c r="O116" i="1" s="1"/>
  <c r="Z115" i="1"/>
  <c r="Y115" i="1"/>
  <c r="L115" i="1"/>
  <c r="J115" i="1"/>
  <c r="K115" i="1" s="1"/>
  <c r="W115" i="1" s="1"/>
  <c r="L114" i="1"/>
  <c r="J114" i="1"/>
  <c r="K114" i="1" s="1"/>
  <c r="V114" i="1" s="1"/>
  <c r="L113" i="1"/>
  <c r="J113" i="1"/>
  <c r="K113" i="1" s="1"/>
  <c r="T113" i="1" s="1"/>
  <c r="L112" i="1"/>
  <c r="J112" i="1"/>
  <c r="K112" i="1" s="1"/>
  <c r="L111" i="1"/>
  <c r="J111" i="1"/>
  <c r="Z110" i="1"/>
  <c r="L110" i="1"/>
  <c r="Y110" i="1" s="1"/>
  <c r="J110" i="1"/>
  <c r="S110" i="1" s="1"/>
  <c r="Z109" i="1"/>
  <c r="Y109" i="1"/>
  <c r="L109" i="1"/>
  <c r="J109" i="1"/>
  <c r="S109" i="1" s="1"/>
  <c r="Z108" i="1"/>
  <c r="Y108" i="1"/>
  <c r="L108" i="1"/>
  <c r="J108" i="1"/>
  <c r="Z107" i="1"/>
  <c r="Y107" i="1"/>
  <c r="L107" i="1"/>
  <c r="J107" i="1"/>
  <c r="K107" i="1" s="1"/>
  <c r="X107" i="1" s="1"/>
  <c r="L106" i="1"/>
  <c r="Z106" i="1" s="1"/>
  <c r="J106" i="1"/>
  <c r="L105" i="1"/>
  <c r="J105" i="1"/>
  <c r="R105" i="1" s="1"/>
  <c r="L104" i="1"/>
  <c r="J104" i="1"/>
  <c r="L103" i="1"/>
  <c r="J103" i="1"/>
  <c r="O103" i="1" s="1"/>
  <c r="Z102" i="1"/>
  <c r="L102" i="1"/>
  <c r="Y102" i="1" s="1"/>
  <c r="J102" i="1"/>
  <c r="S102" i="1" s="1"/>
  <c r="Z101" i="1"/>
  <c r="Y101" i="1"/>
  <c r="L101" i="1"/>
  <c r="J101" i="1"/>
  <c r="Z100" i="1"/>
  <c r="Y100" i="1"/>
  <c r="L100" i="1"/>
  <c r="J100" i="1"/>
  <c r="Z99" i="1"/>
  <c r="Y99" i="1"/>
  <c r="L99" i="1"/>
  <c r="J99" i="1"/>
  <c r="L98" i="1"/>
  <c r="J98" i="1"/>
  <c r="K98" i="1" s="1"/>
  <c r="V98" i="1" s="1"/>
  <c r="Y97" i="1"/>
  <c r="L97" i="1"/>
  <c r="Z97" i="1" s="1"/>
  <c r="J97" i="1"/>
  <c r="O97" i="1" s="1"/>
  <c r="L96" i="1"/>
  <c r="J96" i="1"/>
  <c r="P96" i="1" s="1"/>
  <c r="L95" i="1"/>
  <c r="J95" i="1"/>
  <c r="P95" i="1" s="1"/>
  <c r="L94" i="1"/>
  <c r="J94" i="1"/>
  <c r="Y93" i="1"/>
  <c r="L93" i="1"/>
  <c r="Z93" i="1" s="1"/>
  <c r="J93" i="1"/>
  <c r="R93" i="1" s="1"/>
  <c r="Z92" i="1"/>
  <c r="Y92" i="1"/>
  <c r="L92" i="1"/>
  <c r="J92" i="1"/>
  <c r="O92" i="1" s="1"/>
  <c r="Z91" i="1"/>
  <c r="Y91" i="1"/>
  <c r="L91" i="1"/>
  <c r="J91" i="1"/>
  <c r="L90" i="1"/>
  <c r="J90" i="1"/>
  <c r="S90" i="1" s="1"/>
  <c r="Z89" i="1"/>
  <c r="Y89" i="1"/>
  <c r="L89" i="1"/>
  <c r="J89" i="1"/>
  <c r="Y88" i="1"/>
  <c r="L88" i="1"/>
  <c r="Z88" i="1" s="1"/>
  <c r="J88" i="1"/>
  <c r="L87" i="1"/>
  <c r="J87" i="1"/>
  <c r="S87" i="1" s="1"/>
  <c r="L86" i="1"/>
  <c r="Y86" i="1" s="1"/>
  <c r="J86" i="1"/>
  <c r="S86" i="1" s="1"/>
  <c r="L85" i="1"/>
  <c r="Y85" i="1" s="1"/>
  <c r="J85" i="1"/>
  <c r="K85" i="1" s="1"/>
  <c r="Z84" i="1"/>
  <c r="Y84" i="1"/>
  <c r="L84" i="1"/>
  <c r="J84" i="1"/>
  <c r="Q84" i="1" s="1"/>
  <c r="Z83" i="1"/>
  <c r="Y83" i="1"/>
  <c r="L83" i="1"/>
  <c r="J83" i="1"/>
  <c r="O83" i="1" s="1"/>
  <c r="L82" i="1"/>
  <c r="J82" i="1"/>
  <c r="K82" i="1" s="1"/>
  <c r="W82" i="1" s="1"/>
  <c r="Y81" i="1"/>
  <c r="L81" i="1"/>
  <c r="Z81" i="1" s="1"/>
  <c r="J81" i="1"/>
  <c r="R81" i="1" s="1"/>
  <c r="L80" i="1"/>
  <c r="Y80" i="1" s="1"/>
  <c r="J80" i="1"/>
  <c r="Q80" i="1" s="1"/>
  <c r="L79" i="1"/>
  <c r="J79" i="1"/>
  <c r="R79" i="1" s="1"/>
  <c r="L78" i="1"/>
  <c r="Y78" i="1" s="1"/>
  <c r="J78" i="1"/>
  <c r="S78" i="1" s="1"/>
  <c r="Z77" i="1"/>
  <c r="Y77" i="1"/>
  <c r="L77" i="1"/>
  <c r="J77" i="1"/>
  <c r="Q77" i="1" s="1"/>
  <c r="Z76" i="1"/>
  <c r="L76" i="1"/>
  <c r="Y76" i="1" s="1"/>
  <c r="J76" i="1"/>
  <c r="R76" i="1" s="1"/>
  <c r="Z75" i="1"/>
  <c r="Y75" i="1"/>
  <c r="L75" i="1"/>
  <c r="J75" i="1"/>
  <c r="R75" i="1" s="1"/>
  <c r="Z74" i="1"/>
  <c r="L74" i="1"/>
  <c r="Y74" i="1" s="1"/>
  <c r="J74" i="1"/>
  <c r="Q74" i="1" s="1"/>
  <c r="L73" i="1"/>
  <c r="J73" i="1"/>
  <c r="K73" i="1" s="1"/>
  <c r="V73" i="1" s="1"/>
  <c r="Z72" i="1"/>
  <c r="Y72" i="1"/>
  <c r="L72" i="1"/>
  <c r="J72" i="1"/>
  <c r="K72" i="1" s="1"/>
  <c r="Y71" i="1"/>
  <c r="L71" i="1"/>
  <c r="Z71" i="1" s="1"/>
  <c r="J71" i="1"/>
  <c r="S71" i="1" s="1"/>
  <c r="L70" i="1"/>
  <c r="J70" i="1"/>
  <c r="Q70" i="1" s="1"/>
  <c r="L69" i="1"/>
  <c r="J69" i="1"/>
  <c r="Q69" i="1" s="1"/>
  <c r="Y68" i="1"/>
  <c r="L68" i="1"/>
  <c r="Z68" i="1" s="1"/>
  <c r="J68" i="1"/>
  <c r="P68" i="1" s="1"/>
  <c r="Z67" i="1"/>
  <c r="Y67" i="1"/>
  <c r="L67" i="1"/>
  <c r="J67" i="1"/>
  <c r="O67" i="1" s="1"/>
  <c r="Y66" i="1"/>
  <c r="L66" i="1"/>
  <c r="Z66" i="1" s="1"/>
  <c r="J66" i="1"/>
  <c r="Y65" i="1"/>
  <c r="L65" i="1"/>
  <c r="Z65" i="1" s="1"/>
  <c r="J65" i="1"/>
  <c r="S65" i="1" s="1"/>
  <c r="Z64" i="1"/>
  <c r="L64" i="1"/>
  <c r="Y64" i="1" s="1"/>
  <c r="J64" i="1"/>
  <c r="Q64" i="1" s="1"/>
  <c r="L63" i="1"/>
  <c r="Z63" i="1" s="1"/>
  <c r="J63" i="1"/>
  <c r="R63" i="1" s="1"/>
  <c r="L62" i="1"/>
  <c r="Y62" i="1" s="1"/>
  <c r="J62" i="1"/>
  <c r="Z61" i="1"/>
  <c r="L61" i="1"/>
  <c r="Y61" i="1" s="1"/>
  <c r="J61" i="1"/>
  <c r="L60" i="1"/>
  <c r="Z60" i="1" s="1"/>
  <c r="J60" i="1"/>
  <c r="O60" i="1" s="1"/>
  <c r="Z59" i="1"/>
  <c r="Y59" i="1"/>
  <c r="L59" i="1"/>
  <c r="J59" i="1"/>
  <c r="P59" i="1" s="1"/>
  <c r="Z58" i="1"/>
  <c r="L58" i="1"/>
  <c r="Y58" i="1" s="1"/>
  <c r="J58" i="1"/>
  <c r="L57" i="1"/>
  <c r="J57" i="1"/>
  <c r="R57" i="1" s="1"/>
  <c r="Z56" i="1"/>
  <c r="L56" i="1"/>
  <c r="Y56" i="1" s="1"/>
  <c r="J56" i="1"/>
  <c r="P56" i="1" s="1"/>
  <c r="L55" i="1"/>
  <c r="J55" i="1"/>
  <c r="K55" i="1" s="1"/>
  <c r="Z54" i="1"/>
  <c r="L54" i="1"/>
  <c r="Y54" i="1" s="1"/>
  <c r="J54" i="1"/>
  <c r="Q54" i="1" s="1"/>
  <c r="Y53" i="1"/>
  <c r="Q53" i="1"/>
  <c r="L53" i="1"/>
  <c r="Z53" i="1" s="1"/>
  <c r="J53" i="1"/>
  <c r="O53" i="1" s="1"/>
  <c r="Z52" i="1"/>
  <c r="L52" i="1"/>
  <c r="Y52" i="1" s="1"/>
  <c r="J52" i="1"/>
  <c r="Q52" i="1" s="1"/>
  <c r="Z51" i="1"/>
  <c r="Y51" i="1"/>
  <c r="L51" i="1"/>
  <c r="J51" i="1"/>
  <c r="K51" i="1" s="1"/>
  <c r="W51" i="1" s="1"/>
  <c r="L50" i="1"/>
  <c r="Z50" i="1" s="1"/>
  <c r="J50" i="1"/>
  <c r="Q50" i="1" s="1"/>
  <c r="Z49" i="1"/>
  <c r="L49" i="1"/>
  <c r="Y49" i="1" s="1"/>
  <c r="J49" i="1"/>
  <c r="P49" i="1" s="1"/>
  <c r="Z48" i="1"/>
  <c r="Y48" i="1"/>
  <c r="L48" i="1"/>
  <c r="J48" i="1"/>
  <c r="L47" i="1"/>
  <c r="Z47" i="1" s="1"/>
  <c r="K47" i="1"/>
  <c r="X47" i="1" s="1"/>
  <c r="J47" i="1"/>
  <c r="P47" i="1" s="1"/>
  <c r="L46" i="1"/>
  <c r="J46" i="1"/>
  <c r="S46" i="1" s="1"/>
  <c r="Q45" i="1"/>
  <c r="L45" i="1"/>
  <c r="Y45" i="1" s="1"/>
  <c r="J45" i="1"/>
  <c r="P45" i="1" s="1"/>
  <c r="L44" i="1"/>
  <c r="J44" i="1"/>
  <c r="Q44" i="1" s="1"/>
  <c r="Z43" i="1"/>
  <c r="Y43" i="1"/>
  <c r="L43" i="1"/>
  <c r="J43" i="1"/>
  <c r="S43" i="1" s="1"/>
  <c r="Z42" i="1"/>
  <c r="Y42" i="1"/>
  <c r="L42" i="1"/>
  <c r="J42" i="1"/>
  <c r="Z41" i="1"/>
  <c r="L41" i="1"/>
  <c r="Y41" i="1" s="1"/>
  <c r="J41" i="1"/>
  <c r="Q41" i="1" s="1"/>
  <c r="L40" i="1"/>
  <c r="J40" i="1"/>
  <c r="Z39" i="1"/>
  <c r="L39" i="1"/>
  <c r="Y39" i="1" s="1"/>
  <c r="J39" i="1"/>
  <c r="S39" i="1" s="1"/>
  <c r="Z38" i="1"/>
  <c r="Y38" i="1"/>
  <c r="L38" i="1"/>
  <c r="J38" i="1"/>
  <c r="Z37" i="1"/>
  <c r="Y37" i="1"/>
  <c r="L37" i="1"/>
  <c r="J37" i="1"/>
  <c r="L36" i="1"/>
  <c r="J36" i="1"/>
  <c r="K36" i="1" s="1"/>
  <c r="X36" i="1" s="1"/>
  <c r="L35" i="1"/>
  <c r="Y35" i="1" s="1"/>
  <c r="J35" i="1"/>
  <c r="Q35" i="1" s="1"/>
  <c r="Y34" i="1"/>
  <c r="L34" i="1"/>
  <c r="Z34" i="1" s="1"/>
  <c r="J34" i="1"/>
  <c r="O34" i="1" s="1"/>
  <c r="L33" i="1"/>
  <c r="J33" i="1"/>
  <c r="O33" i="1" s="1"/>
  <c r="L32" i="1"/>
  <c r="Y32" i="1" s="1"/>
  <c r="J32" i="1"/>
  <c r="S32" i="1" s="1"/>
  <c r="L31" i="1"/>
  <c r="J31" i="1"/>
  <c r="S31" i="1" s="1"/>
  <c r="Z30" i="1"/>
  <c r="Y30" i="1"/>
  <c r="L30" i="1"/>
  <c r="J30" i="1"/>
  <c r="Z29" i="1"/>
  <c r="Y29" i="1"/>
  <c r="L29" i="1"/>
  <c r="J29" i="1"/>
  <c r="Z28" i="1"/>
  <c r="Y28" i="1"/>
  <c r="L28" i="1"/>
  <c r="J28" i="1"/>
  <c r="K28" i="1" s="1"/>
  <c r="W28" i="1" s="1"/>
  <c r="Y27" i="1"/>
  <c r="L27" i="1"/>
  <c r="Z27" i="1" s="1"/>
  <c r="J27" i="1"/>
  <c r="L26" i="1"/>
  <c r="J26" i="1"/>
  <c r="Q26" i="1" s="1"/>
  <c r="L25" i="1"/>
  <c r="J25" i="1"/>
  <c r="S25" i="1" s="1"/>
  <c r="L24" i="1"/>
  <c r="Y24" i="1" s="1"/>
  <c r="J24" i="1"/>
  <c r="Y23" i="1"/>
  <c r="L23" i="1"/>
  <c r="Z23" i="1" s="1"/>
  <c r="J23" i="1"/>
  <c r="Z22" i="1"/>
  <c r="Y22" i="1"/>
  <c r="L22" i="1"/>
  <c r="J22" i="1"/>
  <c r="R22" i="1" s="1"/>
  <c r="Z21" i="1"/>
  <c r="Y21" i="1"/>
  <c r="L21" i="1"/>
  <c r="J21" i="1"/>
  <c r="P21" i="1" s="1"/>
  <c r="Z20" i="1"/>
  <c r="Y20" i="1"/>
  <c r="L20" i="1"/>
  <c r="J20" i="1"/>
  <c r="K20" i="1" s="1"/>
  <c r="X20" i="1" s="1"/>
  <c r="Q19" i="1"/>
  <c r="L19" i="1"/>
  <c r="Z19" i="1" s="1"/>
  <c r="J19" i="1"/>
  <c r="K19" i="1" s="1"/>
  <c r="T19" i="1" s="1"/>
  <c r="Y18" i="1"/>
  <c r="L18" i="1"/>
  <c r="Z18" i="1" s="1"/>
  <c r="J18" i="1"/>
  <c r="Q18" i="1" s="1"/>
  <c r="L17" i="1"/>
  <c r="J17" i="1"/>
  <c r="Z16" i="1"/>
  <c r="L16" i="1"/>
  <c r="Y16" i="1" s="1"/>
  <c r="J16" i="1"/>
  <c r="K16" i="1" s="1"/>
  <c r="L15" i="1"/>
  <c r="Y15" i="1" s="1"/>
  <c r="J15" i="1"/>
  <c r="P15" i="1" s="1"/>
  <c r="L14" i="1"/>
  <c r="J14" i="1"/>
  <c r="K14" i="1" s="1"/>
  <c r="X14" i="1" s="1"/>
  <c r="L13" i="1"/>
  <c r="J13" i="1"/>
  <c r="P13" i="1" s="1"/>
  <c r="L12" i="1"/>
  <c r="Y12" i="1" s="1"/>
  <c r="J12" i="1"/>
  <c r="L11" i="1"/>
  <c r="Y11" i="1" s="1"/>
  <c r="J11" i="1"/>
  <c r="Z10" i="1"/>
  <c r="Y10" i="1"/>
  <c r="L10" i="1"/>
  <c r="J10" i="1"/>
  <c r="Z9" i="1"/>
  <c r="Y9" i="1"/>
  <c r="L9" i="1"/>
  <c r="J9" i="1"/>
  <c r="O9" i="1" s="1"/>
  <c r="Z8" i="1"/>
  <c r="Y8" i="1"/>
  <c r="L8" i="1"/>
  <c r="J8" i="1"/>
  <c r="S8" i="1" s="1"/>
  <c r="L7" i="1"/>
  <c r="Y7" i="1" s="1"/>
  <c r="J7" i="1"/>
  <c r="L6" i="1"/>
  <c r="Z6" i="1" s="1"/>
  <c r="J6" i="1"/>
  <c r="L5" i="1"/>
  <c r="J5" i="1"/>
  <c r="R5" i="1" s="1"/>
  <c r="L4" i="1"/>
  <c r="J4" i="1"/>
  <c r="L3" i="1"/>
  <c r="Z3" i="1" s="1"/>
  <c r="J3" i="1"/>
  <c r="S3" i="1" s="1"/>
  <c r="Z2" i="1"/>
  <c r="Y2" i="1"/>
  <c r="L2" i="1"/>
  <c r="J2" i="1"/>
  <c r="Q2" i="1" s="1"/>
  <c r="P57" i="1" l="1"/>
  <c r="S57" i="1"/>
  <c r="S76" i="1"/>
  <c r="O78" i="1"/>
  <c r="S55" i="1"/>
  <c r="P78" i="1"/>
  <c r="O20" i="1"/>
  <c r="P20" i="1"/>
  <c r="P82" i="1"/>
  <c r="Q20" i="1"/>
  <c r="O57" i="1"/>
  <c r="K43" i="1"/>
  <c r="W43" i="1" s="1"/>
  <c r="O10" i="1"/>
  <c r="S10" i="1"/>
  <c r="R10" i="1"/>
  <c r="K42" i="1"/>
  <c r="U42" i="1" s="1"/>
  <c r="S42" i="1"/>
  <c r="K106" i="1"/>
  <c r="V106" i="1" s="1"/>
  <c r="P106" i="1"/>
  <c r="O106" i="1"/>
  <c r="P10" i="1"/>
  <c r="Q57" i="1"/>
  <c r="K57" i="1"/>
  <c r="T57" i="1" s="1"/>
  <c r="R64" i="1"/>
  <c r="Q72" i="1"/>
  <c r="S7" i="1"/>
  <c r="R7" i="1"/>
  <c r="K46" i="1"/>
  <c r="X46" i="1" s="1"/>
  <c r="K99" i="1"/>
  <c r="W99" i="1" s="1"/>
  <c r="R99" i="1"/>
  <c r="Q99" i="1"/>
  <c r="P99" i="1"/>
  <c r="O99" i="1"/>
  <c r="O108" i="1"/>
  <c r="R108" i="1"/>
  <c r="Q108" i="1"/>
  <c r="Q3" i="1"/>
  <c r="P27" i="1"/>
  <c r="S27" i="1"/>
  <c r="R27" i="1"/>
  <c r="O27" i="1"/>
  <c r="K27" i="1"/>
  <c r="V27" i="1" s="1"/>
  <c r="K29" i="1"/>
  <c r="V29" i="1" s="1"/>
  <c r="O29" i="1"/>
  <c r="K66" i="1"/>
  <c r="U66" i="1" s="1"/>
  <c r="S66" i="1"/>
  <c r="O22" i="1"/>
  <c r="P22" i="1"/>
  <c r="R83" i="1"/>
  <c r="P89" i="1"/>
  <c r="S89" i="1"/>
  <c r="R89" i="1"/>
  <c r="Q89" i="1"/>
  <c r="O89" i="1"/>
  <c r="K91" i="1"/>
  <c r="T91" i="1" s="1"/>
  <c r="S91" i="1"/>
  <c r="Q91" i="1"/>
  <c r="S99" i="1"/>
  <c r="P62" i="1"/>
  <c r="O62" i="1"/>
  <c r="K90" i="1"/>
  <c r="U90" i="1" s="1"/>
  <c r="R90" i="1"/>
  <c r="Q90" i="1"/>
  <c r="P90" i="1"/>
  <c r="O90" i="1"/>
  <c r="R19" i="1"/>
  <c r="S19" i="1"/>
  <c r="P19" i="1"/>
  <c r="O19" i="1"/>
  <c r="Q27" i="1"/>
  <c r="O66" i="1"/>
  <c r="P104" i="1"/>
  <c r="O104" i="1"/>
  <c r="O3" i="1"/>
  <c r="R3" i="1"/>
  <c r="P6" i="1"/>
  <c r="Q6" i="1"/>
  <c r="O38" i="1"/>
  <c r="Q38" i="1"/>
  <c r="R35" i="1"/>
  <c r="X55" i="1"/>
  <c r="V55" i="1"/>
  <c r="P65" i="1"/>
  <c r="O73" i="1"/>
  <c r="O107" i="1"/>
  <c r="R43" i="1"/>
  <c r="R45" i="1"/>
  <c r="R65" i="1"/>
  <c r="S69" i="1"/>
  <c r="O72" i="1"/>
  <c r="P73" i="1"/>
  <c r="Q82" i="1"/>
  <c r="P107" i="1"/>
  <c r="S45" i="1"/>
  <c r="O47" i="1"/>
  <c r="P72" i="1"/>
  <c r="Q73" i="1"/>
  <c r="R82" i="1"/>
  <c r="R107" i="1"/>
  <c r="V16" i="1"/>
  <c r="U16" i="1"/>
  <c r="K34" i="1"/>
  <c r="X34" i="1" s="1"/>
  <c r="K49" i="1"/>
  <c r="U49" i="1" s="1"/>
  <c r="K81" i="1"/>
  <c r="T81" i="1" s="1"/>
  <c r="P9" i="1"/>
  <c r="K13" i="1"/>
  <c r="W13" i="1" s="1"/>
  <c r="O21" i="1"/>
  <c r="P28" i="1"/>
  <c r="R54" i="1"/>
  <c r="K56" i="1"/>
  <c r="X56" i="1" s="1"/>
  <c r="K59" i="1"/>
  <c r="V59" i="1" s="1"/>
  <c r="K70" i="1"/>
  <c r="K86" i="1"/>
  <c r="X86" i="1" s="1"/>
  <c r="K93" i="1"/>
  <c r="X93" i="1" s="1"/>
  <c r="S98" i="1"/>
  <c r="S103" i="1"/>
  <c r="K105" i="1"/>
  <c r="T105" i="1" s="1"/>
  <c r="S115" i="1"/>
  <c r="P2" i="1"/>
  <c r="K7" i="1"/>
  <c r="T7" i="1" s="1"/>
  <c r="Q15" i="1"/>
  <c r="R20" i="1"/>
  <c r="S21" i="1"/>
  <c r="R28" i="1"/>
  <c r="O36" i="1"/>
  <c r="P41" i="1"/>
  <c r="K44" i="1"/>
  <c r="X44" i="1" s="1"/>
  <c r="U47" i="1"/>
  <c r="O49" i="1"/>
  <c r="K67" i="1"/>
  <c r="U67" i="1" s="1"/>
  <c r="Q71" i="1"/>
  <c r="R73" i="1"/>
  <c r="O81" i="1"/>
  <c r="K92" i="1"/>
  <c r="X92" i="1" s="1"/>
  <c r="R106" i="1"/>
  <c r="S107" i="1"/>
  <c r="S108" i="1"/>
  <c r="P8" i="1"/>
  <c r="O13" i="1"/>
  <c r="S15" i="1"/>
  <c r="S20" i="1"/>
  <c r="R32" i="1"/>
  <c r="P36" i="1"/>
  <c r="Q39" i="1"/>
  <c r="R41" i="1"/>
  <c r="Q49" i="1"/>
  <c r="O51" i="1"/>
  <c r="O56" i="1"/>
  <c r="O59" i="1"/>
  <c r="O70" i="1"/>
  <c r="S73" i="1"/>
  <c r="R77" i="1"/>
  <c r="Q81" i="1"/>
  <c r="O86" i="1"/>
  <c r="K89" i="1"/>
  <c r="T89" i="1" s="1"/>
  <c r="Q93" i="1"/>
  <c r="K104" i="1"/>
  <c r="U104" i="1" s="1"/>
  <c r="O105" i="1"/>
  <c r="S106" i="1"/>
  <c r="R113" i="1"/>
  <c r="S117" i="1"/>
  <c r="O7" i="1"/>
  <c r="R8" i="1"/>
  <c r="S13" i="1"/>
  <c r="V20" i="1"/>
  <c r="R36" i="1"/>
  <c r="R49" i="1"/>
  <c r="Q51" i="1"/>
  <c r="S59" i="1"/>
  <c r="P67" i="1"/>
  <c r="P70" i="1"/>
  <c r="S81" i="1"/>
  <c r="P92" i="1"/>
  <c r="S93" i="1"/>
  <c r="Q105" i="1"/>
  <c r="P7" i="1"/>
  <c r="K10" i="1"/>
  <c r="U10" i="1" s="1"/>
  <c r="S36" i="1"/>
  <c r="S49" i="1"/>
  <c r="S51" i="1"/>
  <c r="K62" i="1"/>
  <c r="X62" i="1" s="1"/>
  <c r="Q67" i="1"/>
  <c r="R70" i="1"/>
  <c r="S92" i="1"/>
  <c r="S105" i="1"/>
  <c r="Q7" i="1"/>
  <c r="K22" i="1"/>
  <c r="P33" i="1"/>
  <c r="P35" i="1"/>
  <c r="V36" i="1"/>
  <c r="S38" i="1"/>
  <c r="U43" i="1"/>
  <c r="Q66" i="1"/>
  <c r="R67" i="1"/>
  <c r="O69" i="1"/>
  <c r="S70" i="1"/>
  <c r="R74" i="1"/>
  <c r="Q83" i="1"/>
  <c r="S114" i="1"/>
  <c r="R116" i="1"/>
  <c r="X112" i="1"/>
  <c r="W112" i="1"/>
  <c r="V112" i="1"/>
  <c r="U112" i="1"/>
  <c r="O42" i="1"/>
  <c r="O50" i="1"/>
  <c r="R52" i="1"/>
  <c r="Q60" i="1"/>
  <c r="Q63" i="1"/>
  <c r="P79" i="1"/>
  <c r="R80" i="1"/>
  <c r="R84" i="1"/>
  <c r="X91" i="1"/>
  <c r="S95" i="1"/>
  <c r="P97" i="1"/>
  <c r="O98" i="1"/>
  <c r="O114" i="1"/>
  <c r="O115" i="1"/>
  <c r="K6" i="1"/>
  <c r="V6" i="1" s="1"/>
  <c r="K8" i="1"/>
  <c r="T8" i="1" s="1"/>
  <c r="R31" i="1"/>
  <c r="K33" i="1"/>
  <c r="X33" i="1" s="1"/>
  <c r="S35" i="1"/>
  <c r="K38" i="1"/>
  <c r="U38" i="1" s="1"/>
  <c r="S41" i="1"/>
  <c r="P42" i="1"/>
  <c r="R60" i="1"/>
  <c r="S63" i="1"/>
  <c r="K65" i="1"/>
  <c r="V65" i="1" s="1"/>
  <c r="T66" i="1"/>
  <c r="Q79" i="1"/>
  <c r="U81" i="1"/>
  <c r="S84" i="1"/>
  <c r="Q97" i="1"/>
  <c r="P98" i="1"/>
  <c r="O113" i="1"/>
  <c r="P114" i="1"/>
  <c r="P115" i="1"/>
  <c r="X42" i="1"/>
  <c r="O25" i="1"/>
  <c r="Q42" i="1"/>
  <c r="U56" i="1"/>
  <c r="S60" i="1"/>
  <c r="W66" i="1"/>
  <c r="S79" i="1"/>
  <c r="O91" i="1"/>
  <c r="R97" i="1"/>
  <c r="Q98" i="1"/>
  <c r="P113" i="1"/>
  <c r="Q114" i="1"/>
  <c r="Q115" i="1"/>
  <c r="P116" i="1"/>
  <c r="Q117" i="1"/>
  <c r="O87" i="1"/>
  <c r="O95" i="1"/>
  <c r="X98" i="1"/>
  <c r="O54" i="1"/>
  <c r="P74" i="1"/>
  <c r="O77" i="1"/>
  <c r="O8" i="1"/>
  <c r="K15" i="1"/>
  <c r="W15" i="1" s="1"/>
  <c r="O28" i="1"/>
  <c r="K32" i="1"/>
  <c r="X32" i="1" s="1"/>
  <c r="K35" i="1"/>
  <c r="V35" i="1" s="1"/>
  <c r="P38" i="1"/>
  <c r="K41" i="1"/>
  <c r="V41" i="1" s="1"/>
  <c r="R42" i="1"/>
  <c r="K53" i="1"/>
  <c r="X53" i="1" s="1"/>
  <c r="P54" i="1"/>
  <c r="T55" i="1"/>
  <c r="K64" i="1"/>
  <c r="U64" i="1" s="1"/>
  <c r="O65" i="1"/>
  <c r="X66" i="1"/>
  <c r="S67" i="1"/>
  <c r="P71" i="1"/>
  <c r="X81" i="1"/>
  <c r="S82" i="1"/>
  <c r="U89" i="1"/>
  <c r="P91" i="1"/>
  <c r="S97" i="1"/>
  <c r="R98" i="1"/>
  <c r="Q113" i="1"/>
  <c r="R114" i="1"/>
  <c r="R115" i="1"/>
  <c r="Q116" i="1"/>
  <c r="R117" i="1"/>
  <c r="Q8" i="1"/>
  <c r="O15" i="1"/>
  <c r="W19" i="1"/>
  <c r="Q22" i="1"/>
  <c r="Q28" i="1"/>
  <c r="Q29" i="1"/>
  <c r="O32" i="1"/>
  <c r="O35" i="1"/>
  <c r="R38" i="1"/>
  <c r="O41" i="1"/>
  <c r="T42" i="1"/>
  <c r="P51" i="1"/>
  <c r="K52" i="1"/>
  <c r="V52" i="1" s="1"/>
  <c r="S54" i="1"/>
  <c r="K60" i="1"/>
  <c r="X60" i="1" s="1"/>
  <c r="Q65" i="1"/>
  <c r="P66" i="1"/>
  <c r="K79" i="1"/>
  <c r="W79" i="1" s="1"/>
  <c r="P81" i="1"/>
  <c r="K84" i="1"/>
  <c r="W84" i="1" s="1"/>
  <c r="R91" i="1"/>
  <c r="K97" i="1"/>
  <c r="W97" i="1" s="1"/>
  <c r="P105" i="1"/>
  <c r="S113" i="1"/>
  <c r="X114" i="1"/>
  <c r="S116" i="1"/>
  <c r="O63" i="1"/>
  <c r="X19" i="1"/>
  <c r="W57" i="1"/>
  <c r="P80" i="1"/>
  <c r="P3" i="1"/>
  <c r="Q10" i="1"/>
  <c r="R15" i="1"/>
  <c r="S22" i="1"/>
  <c r="S28" i="1"/>
  <c r="K31" i="1"/>
  <c r="X31" i="1" s="1"/>
  <c r="Q36" i="1"/>
  <c r="O45" i="1"/>
  <c r="T46" i="1"/>
  <c r="R51" i="1"/>
  <c r="P60" i="1"/>
  <c r="P63" i="1"/>
  <c r="R66" i="1"/>
  <c r="X73" i="1"/>
  <c r="O79" i="1"/>
  <c r="O82" i="1"/>
  <c r="P87" i="1"/>
  <c r="R92" i="1"/>
  <c r="Q106" i="1"/>
  <c r="Q107" i="1"/>
  <c r="P108" i="1"/>
  <c r="Y3" i="1"/>
  <c r="Z7" i="1"/>
  <c r="Z11" i="1"/>
  <c r="S14" i="1"/>
  <c r="R14" i="1"/>
  <c r="Q14" i="1"/>
  <c r="P14" i="1"/>
  <c r="O14" i="1"/>
  <c r="X16" i="1"/>
  <c r="W16" i="1"/>
  <c r="T16" i="1"/>
  <c r="R25" i="1"/>
  <c r="Q25" i="1"/>
  <c r="P25" i="1"/>
  <c r="K25" i="1"/>
  <c r="Z35" i="1"/>
  <c r="P4" i="1"/>
  <c r="Q4" i="1"/>
  <c r="O4" i="1"/>
  <c r="W34" i="1"/>
  <c r="P11" i="1"/>
  <c r="O11" i="1"/>
  <c r="S11" i="1"/>
  <c r="R11" i="1"/>
  <c r="Z25" i="1"/>
  <c r="Y25" i="1"/>
  <c r="K11" i="1"/>
  <c r="P23" i="1"/>
  <c r="O23" i="1"/>
  <c r="S23" i="1"/>
  <c r="R23" i="1"/>
  <c r="Q23" i="1"/>
  <c r="K23" i="1"/>
  <c r="V44" i="1"/>
  <c r="Z14" i="1"/>
  <c r="Y14" i="1"/>
  <c r="K4" i="1"/>
  <c r="T14" i="1"/>
  <c r="U14" i="1"/>
  <c r="Z31" i="1"/>
  <c r="Y31" i="1"/>
  <c r="Z44" i="1"/>
  <c r="Y44" i="1"/>
  <c r="Q12" i="1"/>
  <c r="P12" i="1"/>
  <c r="O12" i="1"/>
  <c r="K12" i="1"/>
  <c r="Z13" i="1"/>
  <c r="Y13" i="1"/>
  <c r="Q5" i="1"/>
  <c r="S5" i="1"/>
  <c r="R12" i="1"/>
  <c r="S2" i="1"/>
  <c r="R2" i="1"/>
  <c r="Z4" i="1"/>
  <c r="Y4" i="1"/>
  <c r="K5" i="1"/>
  <c r="Q11" i="1"/>
  <c r="S12" i="1"/>
  <c r="Y19" i="1"/>
  <c r="K2" i="1"/>
  <c r="R4" i="1"/>
  <c r="Z5" i="1"/>
  <c r="Y5" i="1"/>
  <c r="S6" i="1"/>
  <c r="R6" i="1"/>
  <c r="O6" i="1"/>
  <c r="V14" i="1"/>
  <c r="R17" i="1"/>
  <c r="Q17" i="1"/>
  <c r="S17" i="1"/>
  <c r="P17" i="1"/>
  <c r="O17" i="1"/>
  <c r="K17" i="1"/>
  <c r="O30" i="1"/>
  <c r="Q30" i="1"/>
  <c r="K30" i="1"/>
  <c r="S30" i="1"/>
  <c r="R30" i="1"/>
  <c r="S4" i="1"/>
  <c r="O5" i="1"/>
  <c r="K9" i="1"/>
  <c r="S9" i="1"/>
  <c r="R9" i="1"/>
  <c r="Q9" i="1"/>
  <c r="W14" i="1"/>
  <c r="Z15" i="1"/>
  <c r="Q24" i="1"/>
  <c r="P24" i="1"/>
  <c r="R24" i="1"/>
  <c r="K24" i="1"/>
  <c r="S24" i="1"/>
  <c r="O24" i="1"/>
  <c r="Y46" i="1"/>
  <c r="Z46" i="1"/>
  <c r="O2" i="1"/>
  <c r="P5" i="1"/>
  <c r="U7" i="1"/>
  <c r="Q16" i="1"/>
  <c r="O16" i="1"/>
  <c r="S16" i="1"/>
  <c r="R16" i="1"/>
  <c r="P16" i="1"/>
  <c r="P30" i="1"/>
  <c r="U32" i="1"/>
  <c r="W52" i="1"/>
  <c r="Z55" i="1"/>
  <c r="Y55" i="1"/>
  <c r="Y73" i="1"/>
  <c r="Z73" i="1"/>
  <c r="S18" i="1"/>
  <c r="R18" i="1"/>
  <c r="O18" i="1"/>
  <c r="Z36" i="1"/>
  <c r="Y36" i="1"/>
  <c r="K37" i="1"/>
  <c r="Q37" i="1"/>
  <c r="S37" i="1"/>
  <c r="Z17" i="1"/>
  <c r="Y17" i="1"/>
  <c r="K18" i="1"/>
  <c r="T27" i="1"/>
  <c r="W27" i="1"/>
  <c r="U27" i="1"/>
  <c r="S40" i="1"/>
  <c r="Q40" i="1"/>
  <c r="P40" i="1"/>
  <c r="K40" i="1"/>
  <c r="R40" i="1"/>
  <c r="O40" i="1"/>
  <c r="Y50" i="1"/>
  <c r="P61" i="1"/>
  <c r="O61" i="1"/>
  <c r="R61" i="1"/>
  <c r="Q61" i="1"/>
  <c r="K61" i="1"/>
  <c r="S61" i="1"/>
  <c r="Z69" i="1"/>
  <c r="Y69" i="1"/>
  <c r="K3" i="1"/>
  <c r="Y6" i="1"/>
  <c r="Z12" i="1"/>
  <c r="U19" i="1"/>
  <c r="S26" i="1"/>
  <c r="R26" i="1"/>
  <c r="K26" i="1"/>
  <c r="P26" i="1"/>
  <c r="O26" i="1"/>
  <c r="O37" i="1"/>
  <c r="Z40" i="1"/>
  <c r="Y40" i="1"/>
  <c r="S48" i="1"/>
  <c r="K48" i="1"/>
  <c r="O48" i="1"/>
  <c r="R48" i="1"/>
  <c r="Q48" i="1"/>
  <c r="T56" i="1"/>
  <c r="W56" i="1"/>
  <c r="V56" i="1"/>
  <c r="R13" i="1"/>
  <c r="Q13" i="1"/>
  <c r="T15" i="1"/>
  <c r="P18" i="1"/>
  <c r="V19" i="1"/>
  <c r="K21" i="1"/>
  <c r="R21" i="1"/>
  <c r="Q21" i="1"/>
  <c r="Z26" i="1"/>
  <c r="Y26" i="1"/>
  <c r="U28" i="1"/>
  <c r="T28" i="1"/>
  <c r="V28" i="1"/>
  <c r="X28" i="1"/>
  <c r="P37" i="1"/>
  <c r="P39" i="1"/>
  <c r="O39" i="1"/>
  <c r="R39" i="1"/>
  <c r="K39" i="1"/>
  <c r="Z57" i="1"/>
  <c r="Y57" i="1"/>
  <c r="S34" i="1"/>
  <c r="R34" i="1"/>
  <c r="Q34" i="1"/>
  <c r="P34" i="1"/>
  <c r="R37" i="1"/>
  <c r="Z45" i="1"/>
  <c r="T47" i="1"/>
  <c r="W47" i="1"/>
  <c r="V47" i="1"/>
  <c r="P48" i="1"/>
  <c r="K58" i="1"/>
  <c r="P58" i="1"/>
  <c r="O58" i="1"/>
  <c r="S58" i="1"/>
  <c r="R58" i="1"/>
  <c r="Q58" i="1"/>
  <c r="O68" i="1"/>
  <c r="R68" i="1"/>
  <c r="Q68" i="1"/>
  <c r="W72" i="1"/>
  <c r="V72" i="1"/>
  <c r="U72" i="1"/>
  <c r="T92" i="1"/>
  <c r="U20" i="1"/>
  <c r="T20" i="1"/>
  <c r="W20" i="1"/>
  <c r="R29" i="1"/>
  <c r="Z32" i="1"/>
  <c r="P43" i="1"/>
  <c r="O43" i="1"/>
  <c r="Q46" i="1"/>
  <c r="P46" i="1"/>
  <c r="O46" i="1"/>
  <c r="W46" i="1"/>
  <c r="R55" i="1"/>
  <c r="P55" i="1"/>
  <c r="O55" i="1"/>
  <c r="W55" i="1"/>
  <c r="Y60" i="1"/>
  <c r="Y63" i="1"/>
  <c r="K68" i="1"/>
  <c r="Z79" i="1"/>
  <c r="Y79" i="1"/>
  <c r="Z80" i="1"/>
  <c r="T84" i="1"/>
  <c r="X84" i="1"/>
  <c r="P85" i="1"/>
  <c r="O85" i="1"/>
  <c r="Q85" i="1"/>
  <c r="W22" i="1"/>
  <c r="V22" i="1"/>
  <c r="X22" i="1"/>
  <c r="Z24" i="1"/>
  <c r="S29" i="1"/>
  <c r="R33" i="1"/>
  <c r="Q33" i="1"/>
  <c r="V43" i="1"/>
  <c r="X43" i="1"/>
  <c r="R47" i="1"/>
  <c r="S47" i="1"/>
  <c r="O52" i="1"/>
  <c r="P52" i="1"/>
  <c r="S56" i="1"/>
  <c r="R56" i="1"/>
  <c r="S64" i="1"/>
  <c r="P64" i="1"/>
  <c r="O64" i="1"/>
  <c r="T73" i="1"/>
  <c r="U73" i="1"/>
  <c r="W73" i="1"/>
  <c r="X85" i="1"/>
  <c r="W85" i="1"/>
  <c r="U85" i="1"/>
  <c r="T85" i="1"/>
  <c r="V85" i="1"/>
  <c r="S88" i="1"/>
  <c r="R88" i="1"/>
  <c r="Q88" i="1"/>
  <c r="U92" i="1"/>
  <c r="Q94" i="1"/>
  <c r="P94" i="1"/>
  <c r="S94" i="1"/>
  <c r="R94" i="1"/>
  <c r="O94" i="1"/>
  <c r="K94" i="1"/>
  <c r="U29" i="1"/>
  <c r="W29" i="1"/>
  <c r="P31" i="1"/>
  <c r="O31" i="1"/>
  <c r="Z33" i="1"/>
  <c r="Y33" i="1"/>
  <c r="Q43" i="1"/>
  <c r="O44" i="1"/>
  <c r="S44" i="1"/>
  <c r="R44" i="1"/>
  <c r="R46" i="1"/>
  <c r="Y47" i="1"/>
  <c r="K50" i="1"/>
  <c r="S50" i="1"/>
  <c r="R50" i="1"/>
  <c r="P53" i="1"/>
  <c r="S53" i="1"/>
  <c r="R53" i="1"/>
  <c r="Q55" i="1"/>
  <c r="R59" i="1"/>
  <c r="Q59" i="1"/>
  <c r="S68" i="1"/>
  <c r="K75" i="1"/>
  <c r="Q75" i="1"/>
  <c r="S75" i="1"/>
  <c r="R85" i="1"/>
  <c r="K88" i="1"/>
  <c r="Y94" i="1"/>
  <c r="Z94" i="1"/>
  <c r="O100" i="1"/>
  <c r="K100" i="1"/>
  <c r="S100" i="1"/>
  <c r="R100" i="1"/>
  <c r="Q100" i="1"/>
  <c r="Q62" i="1"/>
  <c r="S62" i="1"/>
  <c r="R62" i="1"/>
  <c r="Y70" i="1"/>
  <c r="Z70" i="1"/>
  <c r="T72" i="1"/>
  <c r="O76" i="1"/>
  <c r="P76" i="1"/>
  <c r="Q76" i="1"/>
  <c r="S85" i="1"/>
  <c r="Z86" i="1"/>
  <c r="R71" i="1"/>
  <c r="O71" i="1"/>
  <c r="K71" i="1"/>
  <c r="X72" i="1"/>
  <c r="O75" i="1"/>
  <c r="K76" i="1"/>
  <c r="Z78" i="1"/>
  <c r="U82" i="1"/>
  <c r="T82" i="1"/>
  <c r="V82" i="1"/>
  <c r="X82" i="1"/>
  <c r="Z85" i="1"/>
  <c r="O88" i="1"/>
  <c r="P100" i="1"/>
  <c r="P29" i="1"/>
  <c r="Q31" i="1"/>
  <c r="Q32" i="1"/>
  <c r="P32" i="1"/>
  <c r="S33" i="1"/>
  <c r="U36" i="1"/>
  <c r="T36" i="1"/>
  <c r="W36" i="1"/>
  <c r="T43" i="1"/>
  <c r="P44" i="1"/>
  <c r="U46" i="1"/>
  <c r="Q47" i="1"/>
  <c r="P50" i="1"/>
  <c r="V51" i="1"/>
  <c r="U51" i="1"/>
  <c r="T51" i="1"/>
  <c r="X51" i="1"/>
  <c r="S52" i="1"/>
  <c r="U55" i="1"/>
  <c r="Q56" i="1"/>
  <c r="Z62" i="1"/>
  <c r="P75" i="1"/>
  <c r="Q78" i="1"/>
  <c r="K78" i="1"/>
  <c r="R78" i="1"/>
  <c r="Z87" i="1"/>
  <c r="Y87" i="1"/>
  <c r="P88" i="1"/>
  <c r="V93" i="1"/>
  <c r="P101" i="1"/>
  <c r="O101" i="1"/>
  <c r="S101" i="1"/>
  <c r="R101" i="1"/>
  <c r="Q101" i="1"/>
  <c r="K101" i="1"/>
  <c r="P69" i="1"/>
  <c r="R69" i="1"/>
  <c r="P77" i="1"/>
  <c r="S77" i="1"/>
  <c r="S80" i="1"/>
  <c r="O80" i="1"/>
  <c r="Z82" i="1"/>
  <c r="Y82" i="1"/>
  <c r="K83" i="1"/>
  <c r="S83" i="1"/>
  <c r="P83" i="1"/>
  <c r="S96" i="1"/>
  <c r="R96" i="1"/>
  <c r="Q96" i="1"/>
  <c r="O96" i="1"/>
  <c r="K96" i="1"/>
  <c r="Z98" i="1"/>
  <c r="Y98" i="1"/>
  <c r="Z104" i="1"/>
  <c r="Y104" i="1"/>
  <c r="Z105" i="1"/>
  <c r="Y105" i="1"/>
  <c r="V107" i="1"/>
  <c r="U107" i="1"/>
  <c r="T107" i="1"/>
  <c r="W107" i="1"/>
  <c r="W42" i="1"/>
  <c r="K45" i="1"/>
  <c r="K54" i="1"/>
  <c r="K63" i="1"/>
  <c r="V66" i="1"/>
  <c r="K69" i="1"/>
  <c r="S72" i="1"/>
  <c r="R72" i="1"/>
  <c r="K74" i="1"/>
  <c r="S74" i="1"/>
  <c r="O74" i="1"/>
  <c r="K77" i="1"/>
  <c r="K80" i="1"/>
  <c r="O84" i="1"/>
  <c r="P84" i="1"/>
  <c r="Z90" i="1"/>
  <c r="Y90" i="1"/>
  <c r="Z96" i="1"/>
  <c r="Y96" i="1"/>
  <c r="Z114" i="1"/>
  <c r="Y114" i="1"/>
  <c r="U98" i="1"/>
  <c r="T98" i="1"/>
  <c r="W98" i="1"/>
  <c r="V115" i="1"/>
  <c r="U115" i="1"/>
  <c r="T115" i="1"/>
  <c r="X115" i="1"/>
  <c r="R119" i="1"/>
  <c r="Q119" i="1"/>
  <c r="P119" i="1"/>
  <c r="O119" i="1"/>
  <c r="Q86" i="1"/>
  <c r="P86" i="1"/>
  <c r="S112" i="1"/>
  <c r="R112" i="1"/>
  <c r="Q112" i="1"/>
  <c r="P112" i="1"/>
  <c r="U113" i="1"/>
  <c r="K119" i="1"/>
  <c r="Q102" i="1"/>
  <c r="P102" i="1"/>
  <c r="O102" i="1"/>
  <c r="P109" i="1"/>
  <c r="O109" i="1"/>
  <c r="K109" i="1"/>
  <c r="Q110" i="1"/>
  <c r="P110" i="1"/>
  <c r="O110" i="1"/>
  <c r="R111" i="1"/>
  <c r="Q111" i="1"/>
  <c r="P111" i="1"/>
  <c r="O111" i="1"/>
  <c r="V113" i="1"/>
  <c r="Q118" i="1"/>
  <c r="P118" i="1"/>
  <c r="O118" i="1"/>
  <c r="K118" i="1"/>
  <c r="R95" i="1"/>
  <c r="Q95" i="1"/>
  <c r="V99" i="1"/>
  <c r="U99" i="1"/>
  <c r="T99" i="1"/>
  <c r="X99" i="1"/>
  <c r="K102" i="1"/>
  <c r="R103" i="1"/>
  <c r="Q103" i="1"/>
  <c r="P103" i="1"/>
  <c r="U106" i="1"/>
  <c r="T106" i="1"/>
  <c r="W106" i="1"/>
  <c r="K110" i="1"/>
  <c r="K111" i="1"/>
  <c r="Z112" i="1"/>
  <c r="Y112" i="1"/>
  <c r="Z113" i="1"/>
  <c r="Y113" i="1"/>
  <c r="W113" i="1"/>
  <c r="S119" i="1"/>
  <c r="R87" i="1"/>
  <c r="Q87" i="1"/>
  <c r="V89" i="1"/>
  <c r="K95" i="1"/>
  <c r="K103" i="1"/>
  <c r="S104" i="1"/>
  <c r="R104" i="1"/>
  <c r="Q104" i="1"/>
  <c r="W104" i="1"/>
  <c r="Q109" i="1"/>
  <c r="Z111" i="1"/>
  <c r="Y111" i="1"/>
  <c r="O112" i="1"/>
  <c r="X113" i="1"/>
  <c r="R118" i="1"/>
  <c r="V81" i="1"/>
  <c r="R86" i="1"/>
  <c r="K87" i="1"/>
  <c r="V91" i="1"/>
  <c r="U91" i="1"/>
  <c r="W91" i="1"/>
  <c r="Q92" i="1"/>
  <c r="P93" i="1"/>
  <c r="O93" i="1"/>
  <c r="Z95" i="1"/>
  <c r="Y95" i="1"/>
  <c r="R102" i="1"/>
  <c r="Z103" i="1"/>
  <c r="Y103" i="1"/>
  <c r="Y106" i="1"/>
  <c r="R109" i="1"/>
  <c r="R110" i="1"/>
  <c r="S111" i="1"/>
  <c r="T112" i="1"/>
  <c r="U114" i="1"/>
  <c r="T114" i="1"/>
  <c r="W114" i="1"/>
  <c r="S118" i="1"/>
  <c r="K117" i="1"/>
  <c r="K108" i="1"/>
  <c r="K116" i="1"/>
  <c r="O117" i="1"/>
  <c r="Y119" i="1"/>
  <c r="W67" i="1" l="1"/>
  <c r="X67" i="1"/>
  <c r="W60" i="1"/>
  <c r="T90" i="1"/>
  <c r="W59" i="1"/>
  <c r="U59" i="1"/>
  <c r="X106" i="1"/>
  <c r="T13" i="1"/>
  <c r="X27" i="1"/>
  <c r="V13" i="1"/>
  <c r="T59" i="1"/>
  <c r="V49" i="1"/>
  <c r="T32" i="1"/>
  <c r="U13" i="1"/>
  <c r="X105" i="1"/>
  <c r="T93" i="1"/>
  <c r="T79" i="1"/>
  <c r="X10" i="1"/>
  <c r="W32" i="1"/>
  <c r="X13" i="1"/>
  <c r="T44" i="1"/>
  <c r="X57" i="1"/>
  <c r="W90" i="1"/>
  <c r="V42" i="1"/>
  <c r="U93" i="1"/>
  <c r="V10" i="1"/>
  <c r="V38" i="1"/>
  <c r="V32" i="1"/>
  <c r="U44" i="1"/>
  <c r="U57" i="1"/>
  <c r="W10" i="1"/>
  <c r="T10" i="1"/>
  <c r="V57" i="1"/>
  <c r="W93" i="1"/>
  <c r="W44" i="1"/>
  <c r="W81" i="1"/>
  <c r="W49" i="1"/>
  <c r="V34" i="1"/>
  <c r="T34" i="1"/>
  <c r="X89" i="1"/>
  <c r="U34" i="1"/>
  <c r="X35" i="1"/>
  <c r="W92" i="1"/>
  <c r="X15" i="1"/>
  <c r="W6" i="1"/>
  <c r="W31" i="1"/>
  <c r="V92" i="1"/>
  <c r="U84" i="1"/>
  <c r="X97" i="1"/>
  <c r="V105" i="1"/>
  <c r="X49" i="1"/>
  <c r="T64" i="1"/>
  <c r="V7" i="1"/>
  <c r="V46" i="1"/>
  <c r="W89" i="1"/>
  <c r="X59" i="1"/>
  <c r="T49" i="1"/>
  <c r="U105" i="1"/>
  <c r="W105" i="1"/>
  <c r="X29" i="1"/>
  <c r="T29" i="1"/>
  <c r="V67" i="1"/>
  <c r="W38" i="1"/>
  <c r="V15" i="1"/>
  <c r="V60" i="1"/>
  <c r="U31" i="1"/>
  <c r="X90" i="1"/>
  <c r="V90" i="1"/>
  <c r="T31" i="1"/>
  <c r="V79" i="1"/>
  <c r="T67" i="1"/>
  <c r="V31" i="1"/>
  <c r="U15" i="1"/>
  <c r="U70" i="1"/>
  <c r="T70" i="1"/>
  <c r="W86" i="1"/>
  <c r="V97" i="1"/>
  <c r="V62" i="1"/>
  <c r="V70" i="1"/>
  <c r="U62" i="1"/>
  <c r="X70" i="1"/>
  <c r="U22" i="1"/>
  <c r="T22" i="1"/>
  <c r="X104" i="1"/>
  <c r="T104" i="1"/>
  <c r="V104" i="1"/>
  <c r="X7" i="1"/>
  <c r="W7" i="1"/>
  <c r="W62" i="1"/>
  <c r="T86" i="1"/>
  <c r="V64" i="1"/>
  <c r="T52" i="1"/>
  <c r="U86" i="1"/>
  <c r="W64" i="1"/>
  <c r="X52" i="1"/>
  <c r="T62" i="1"/>
  <c r="W70" i="1"/>
  <c r="V86" i="1"/>
  <c r="X64" i="1"/>
  <c r="T53" i="1"/>
  <c r="V53" i="1"/>
  <c r="U53" i="1"/>
  <c r="T97" i="1"/>
  <c r="U97" i="1"/>
  <c r="T41" i="1"/>
  <c r="X41" i="1"/>
  <c r="W41" i="1"/>
  <c r="U41" i="1"/>
  <c r="T65" i="1"/>
  <c r="W65" i="1"/>
  <c r="W53" i="1"/>
  <c r="T33" i="1"/>
  <c r="U8" i="1"/>
  <c r="V8" i="1"/>
  <c r="X8" i="1"/>
  <c r="W8" i="1"/>
  <c r="T35" i="1"/>
  <c r="W35" i="1"/>
  <c r="X6" i="1"/>
  <c r="T6" i="1"/>
  <c r="U6" i="1"/>
  <c r="U33" i="1"/>
  <c r="X65" i="1"/>
  <c r="U65" i="1"/>
  <c r="V84" i="1"/>
  <c r="T60" i="1"/>
  <c r="U52" i="1"/>
  <c r="V33" i="1"/>
  <c r="U79" i="1"/>
  <c r="X79" i="1"/>
  <c r="W33" i="1"/>
  <c r="U60" i="1"/>
  <c r="U35" i="1"/>
  <c r="T38" i="1"/>
  <c r="X38" i="1"/>
  <c r="X39" i="1"/>
  <c r="W39" i="1"/>
  <c r="U39" i="1"/>
  <c r="T39" i="1"/>
  <c r="V39" i="1"/>
  <c r="T17" i="1"/>
  <c r="U17" i="1"/>
  <c r="W17" i="1"/>
  <c r="X17" i="1"/>
  <c r="V17" i="1"/>
  <c r="X103" i="1"/>
  <c r="W103" i="1"/>
  <c r="V103" i="1"/>
  <c r="U103" i="1"/>
  <c r="T103" i="1"/>
  <c r="X109" i="1"/>
  <c r="W109" i="1"/>
  <c r="V109" i="1"/>
  <c r="U109" i="1"/>
  <c r="T109" i="1"/>
  <c r="W116" i="1"/>
  <c r="V116" i="1"/>
  <c r="U116" i="1"/>
  <c r="T116" i="1"/>
  <c r="X116" i="1"/>
  <c r="V54" i="1"/>
  <c r="U54" i="1"/>
  <c r="X54" i="1"/>
  <c r="W54" i="1"/>
  <c r="T54" i="1"/>
  <c r="T88" i="1"/>
  <c r="X88" i="1"/>
  <c r="V88" i="1"/>
  <c r="U88" i="1"/>
  <c r="W88" i="1"/>
  <c r="X61" i="1"/>
  <c r="W61" i="1"/>
  <c r="U61" i="1"/>
  <c r="T61" i="1"/>
  <c r="V61" i="1"/>
  <c r="X24" i="1"/>
  <c r="U24" i="1"/>
  <c r="W24" i="1"/>
  <c r="V24" i="1"/>
  <c r="T24" i="1"/>
  <c r="W108" i="1"/>
  <c r="V108" i="1"/>
  <c r="U108" i="1"/>
  <c r="T108" i="1"/>
  <c r="X108" i="1"/>
  <c r="W87" i="1"/>
  <c r="V87" i="1"/>
  <c r="U87" i="1"/>
  <c r="T87" i="1"/>
  <c r="X87" i="1"/>
  <c r="X95" i="1"/>
  <c r="W95" i="1"/>
  <c r="V95" i="1"/>
  <c r="T95" i="1"/>
  <c r="U95" i="1"/>
  <c r="U74" i="1"/>
  <c r="X74" i="1"/>
  <c r="W74" i="1"/>
  <c r="V74" i="1"/>
  <c r="T74" i="1"/>
  <c r="X45" i="1"/>
  <c r="V45" i="1"/>
  <c r="U45" i="1"/>
  <c r="W45" i="1"/>
  <c r="T45" i="1"/>
  <c r="W26" i="1"/>
  <c r="T26" i="1"/>
  <c r="U26" i="1"/>
  <c r="X26" i="1"/>
  <c r="V26" i="1"/>
  <c r="X40" i="1"/>
  <c r="U40" i="1"/>
  <c r="V40" i="1"/>
  <c r="T40" i="1"/>
  <c r="W40" i="1"/>
  <c r="V9" i="1"/>
  <c r="U9" i="1"/>
  <c r="X9" i="1"/>
  <c r="W9" i="1"/>
  <c r="T9" i="1"/>
  <c r="X12" i="1"/>
  <c r="W12" i="1"/>
  <c r="V12" i="1"/>
  <c r="U12" i="1"/>
  <c r="T12" i="1"/>
  <c r="W76" i="1"/>
  <c r="T76" i="1"/>
  <c r="X76" i="1"/>
  <c r="U76" i="1"/>
  <c r="V76" i="1"/>
  <c r="U58" i="1"/>
  <c r="X58" i="1"/>
  <c r="W58" i="1"/>
  <c r="V58" i="1"/>
  <c r="T58" i="1"/>
  <c r="W48" i="1"/>
  <c r="V48" i="1"/>
  <c r="U48" i="1"/>
  <c r="T48" i="1"/>
  <c r="X48" i="1"/>
  <c r="W3" i="1"/>
  <c r="V3" i="1"/>
  <c r="U3" i="1"/>
  <c r="X3" i="1"/>
  <c r="T3" i="1"/>
  <c r="V37" i="1"/>
  <c r="U37" i="1"/>
  <c r="X37" i="1"/>
  <c r="T37" i="1"/>
  <c r="W37" i="1"/>
  <c r="X4" i="1"/>
  <c r="T4" i="1"/>
  <c r="W4" i="1"/>
  <c r="V4" i="1"/>
  <c r="U4" i="1"/>
  <c r="X11" i="1"/>
  <c r="W11" i="1"/>
  <c r="T11" i="1"/>
  <c r="V11" i="1"/>
  <c r="U11" i="1"/>
  <c r="W25" i="1"/>
  <c r="U25" i="1"/>
  <c r="T25" i="1"/>
  <c r="X25" i="1"/>
  <c r="V25" i="1"/>
  <c r="X117" i="1"/>
  <c r="W117" i="1"/>
  <c r="V117" i="1"/>
  <c r="U117" i="1"/>
  <c r="T117" i="1"/>
  <c r="X94" i="1"/>
  <c r="W94" i="1"/>
  <c r="U94" i="1"/>
  <c r="V94" i="1"/>
  <c r="T94" i="1"/>
  <c r="T5" i="1"/>
  <c r="U5" i="1"/>
  <c r="X5" i="1"/>
  <c r="W5" i="1"/>
  <c r="V5" i="1"/>
  <c r="V83" i="1"/>
  <c r="U83" i="1"/>
  <c r="T83" i="1"/>
  <c r="X83" i="1"/>
  <c r="W83" i="1"/>
  <c r="V21" i="1"/>
  <c r="U21" i="1"/>
  <c r="X21" i="1"/>
  <c r="W21" i="1"/>
  <c r="T21" i="1"/>
  <c r="X18" i="1"/>
  <c r="W18" i="1"/>
  <c r="U18" i="1"/>
  <c r="T18" i="1"/>
  <c r="V18" i="1"/>
  <c r="X23" i="1"/>
  <c r="W23" i="1"/>
  <c r="U23" i="1"/>
  <c r="T23" i="1"/>
  <c r="V23" i="1"/>
  <c r="X111" i="1"/>
  <c r="W111" i="1"/>
  <c r="V111" i="1"/>
  <c r="U111" i="1"/>
  <c r="T111" i="1"/>
  <c r="X102" i="1"/>
  <c r="W102" i="1"/>
  <c r="V102" i="1"/>
  <c r="T102" i="1"/>
  <c r="U102" i="1"/>
  <c r="X118" i="1"/>
  <c r="W118" i="1"/>
  <c r="V118" i="1"/>
  <c r="U118" i="1"/>
  <c r="T118" i="1"/>
  <c r="X110" i="1"/>
  <c r="W110" i="1"/>
  <c r="V110" i="1"/>
  <c r="U110" i="1"/>
  <c r="T110" i="1"/>
  <c r="X69" i="1"/>
  <c r="W69" i="1"/>
  <c r="V69" i="1"/>
  <c r="T69" i="1"/>
  <c r="U69" i="1"/>
  <c r="W100" i="1"/>
  <c r="V100" i="1"/>
  <c r="U100" i="1"/>
  <c r="X100" i="1"/>
  <c r="T100" i="1"/>
  <c r="U50" i="1"/>
  <c r="X50" i="1"/>
  <c r="V50" i="1"/>
  <c r="T50" i="1"/>
  <c r="W50" i="1"/>
  <c r="X119" i="1"/>
  <c r="W119" i="1"/>
  <c r="V119" i="1"/>
  <c r="U119" i="1"/>
  <c r="T119" i="1"/>
  <c r="T80" i="1"/>
  <c r="X80" i="1"/>
  <c r="W80" i="1"/>
  <c r="U80" i="1"/>
  <c r="V80" i="1"/>
  <c r="U96" i="1"/>
  <c r="T96" i="1"/>
  <c r="W96" i="1"/>
  <c r="X96" i="1"/>
  <c r="V96" i="1"/>
  <c r="T71" i="1"/>
  <c r="X71" i="1"/>
  <c r="W71" i="1"/>
  <c r="V71" i="1"/>
  <c r="U71" i="1"/>
  <c r="V75" i="1"/>
  <c r="U75" i="1"/>
  <c r="T75" i="1"/>
  <c r="X75" i="1"/>
  <c r="W75" i="1"/>
  <c r="W30" i="1"/>
  <c r="V30" i="1"/>
  <c r="T30" i="1"/>
  <c r="X30" i="1"/>
  <c r="U30" i="1"/>
  <c r="X77" i="1"/>
  <c r="W77" i="1"/>
  <c r="V77" i="1"/>
  <c r="U77" i="1"/>
  <c r="T77" i="1"/>
  <c r="V63" i="1"/>
  <c r="U63" i="1"/>
  <c r="W63" i="1"/>
  <c r="T63" i="1"/>
  <c r="X63" i="1"/>
  <c r="X101" i="1"/>
  <c r="W101" i="1"/>
  <c r="V101" i="1"/>
  <c r="U101" i="1"/>
  <c r="T101" i="1"/>
  <c r="V78" i="1"/>
  <c r="U78" i="1"/>
  <c r="T78" i="1"/>
  <c r="X78" i="1"/>
  <c r="W78" i="1"/>
  <c r="W68" i="1"/>
  <c r="X68" i="1"/>
  <c r="V68" i="1"/>
  <c r="U68" i="1"/>
  <c r="T68" i="1"/>
  <c r="V2" i="1"/>
  <c r="X2" i="1"/>
  <c r="W2" i="1"/>
  <c r="T2" i="1"/>
  <c r="U2" i="1"/>
</calcChain>
</file>

<file path=xl/sharedStrings.xml><?xml version="1.0" encoding="utf-8"?>
<sst xmlns="http://schemas.openxmlformats.org/spreadsheetml/2006/main" count="733" uniqueCount="506">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</sst>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Calibri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tabSelected="1" zoomScale="109" zoomScaleNormal="109" workbookViewId="0">
      <selection activeCell="H1" sqref="H1:I1"/>
    </sheetView>
  </sheetViews>
  <sheetFormatPr defaultColWidth="8.88671875" defaultRowHeight="14.4"/>
  <cols>
    <col min="1" max="1" width="8.88671875" style="2"/>
    <col min="2" max="2" width="10.44140625" style="3" customWidth="1"/>
    <col min="3" max="3" width="30.6640625" style="4" customWidth="1"/>
    <col min="4" max="5" width="8.88671875" style="4"/>
    <col min="6" max="6" width="11.44140625" style="5" customWidth="1"/>
    <col min="7" max="7" width="30.77734375" style="4" customWidth="1"/>
    <col min="8" max="8" width="27.44140625" style="4" customWidth="1"/>
    <col min="9" max="9" width="25.21875" style="4" customWidth="1"/>
    <col min="10" max="14" width="8" style="6"/>
    <col min="15" max="15" width="13.6640625" style="6" customWidth="1"/>
    <col min="16" max="16" width="26" style="6" customWidth="1"/>
    <col min="17" max="17" width="17.44140625" style="6" customWidth="1"/>
    <col min="18" max="18" width="14.21875" style="6" customWidth="1"/>
    <col min="19" max="20" width="15.109375" style="6" customWidth="1"/>
    <col min="21" max="21" width="23.21875" style="6" customWidth="1"/>
    <col min="22" max="24" width="8" style="6"/>
    <col min="25" max="25" width="13.5546875" style="6" customWidth="1"/>
    <col min="26" max="26" width="20.44140625" style="6" customWidth="1"/>
    <col min="27" max="27" width="8" style="6"/>
    <col min="28" max="16384" width="8.88671875" style="4"/>
  </cols>
  <sheetData>
    <row r="1" spans="1:27" s="1" customFormat="1" ht="39.6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spans="1:27" ht="26.4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1" t="s">
        <v>31</v>
      </c>
      <c r="J2" s="15">
        <f ca="1">IF(RAND()&gt;=0.5,1,0)</f>
        <v>1</v>
      </c>
      <c r="K2" s="15">
        <f ca="1">IF(J2&gt;0,0,1)</f>
        <v>0</v>
      </c>
      <c r="L2" s="15">
        <f>IF(LEN(G2)&gt;30,0,1)</f>
        <v>1</v>
      </c>
      <c r="M2" s="15">
        <v>0</v>
      </c>
      <c r="N2" s="15">
        <v>0</v>
      </c>
      <c r="O2" s="15" t="str">
        <f ca="1">IF(J2=1,CONCATENATE("L2",$M4),"")</f>
        <v>L20</v>
      </c>
      <c r="P2" s="15" t="str">
        <f ca="1">IF(J2=1,CONCATENATE("What is the concept of """,G2,""" ?"),"")</f>
        <v>What is the concept of "through thick and thin" ?</v>
      </c>
      <c r="Q2" s="15" t="str">
        <f ca="1">IF(J2=0,"","wrong option1")</f>
        <v>wrong option1</v>
      </c>
      <c r="R2" s="15" t="str">
        <f ca="1">IF(J2=0,"","wrong option2")</f>
        <v>wrong option2</v>
      </c>
      <c r="S2" s="15" t="str">
        <f ca="1">IF(J2=0,"","wrong option3")</f>
        <v>wrong option3</v>
      </c>
      <c r="T2" s="15" t="str">
        <f ca="1">IF(K2=1,CONCATENATE("L3",$F2),"")</f>
        <v/>
      </c>
      <c r="U2" s="15" t="str">
        <f ca="1">IF(K2=1,CONCATENATE("What is the meaning of """,G2,""" ?"),"")</f>
        <v/>
      </c>
      <c r="V2" s="15" t="str">
        <f ca="1">IF(K2=0,"","wrong option1")</f>
        <v/>
      </c>
      <c r="W2" s="15" t="str">
        <f ca="1">IF(K2=0,"","wrong option2")</f>
        <v/>
      </c>
      <c r="X2" s="15" t="str">
        <f ca="1">IF(K2=0,"","wrong option3")</f>
        <v/>
      </c>
      <c r="Y2" s="15" t="str">
        <f>IF(L2=1,CONCATENATE("L4",$F2),"")</f>
        <v>L41001001</v>
      </c>
      <c r="Z2" s="15" t="str">
        <f>IF(L2=1,CONCATENATE("How to say """,I2,""" ?"),"")</f>
        <v>How to say "患难与共" ?</v>
      </c>
      <c r="AA2" s="15"/>
    </row>
    <row r="3" spans="1:27" ht="26.4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5">
        <f t="shared" ref="J3:J66" ca="1" si="0">IF(RAND()&gt;=0.5,1,0)</f>
        <v>1</v>
      </c>
      <c r="K3" s="15">
        <f t="shared" ref="K3:K66" ca="1" si="1">IF(J3&gt;0,0,1)</f>
        <v>0</v>
      </c>
      <c r="L3" s="15">
        <f t="shared" ref="L3:L66" si="2">IF(LEN(G3)&gt;30,0,1)</f>
        <v>0</v>
      </c>
      <c r="M3" s="15">
        <v>0</v>
      </c>
      <c r="N3" s="15">
        <v>0</v>
      </c>
      <c r="O3" s="15" t="str">
        <f ca="1">IF(J3=1,CONCATENATE("L2",$F3),"")</f>
        <v>L21001002</v>
      </c>
      <c r="P3" s="15" t="str">
        <f t="shared" ref="P3:P66" ca="1" si="3">IF(J3=1,CONCATENATE("What is the concept of """,G3,""" ?"),"")</f>
        <v>What is the concept of "the pot calling the kettle black" ?</v>
      </c>
      <c r="Q3" s="15" t="str">
        <f t="shared" ref="Q3:Q66" ca="1" si="4">IF(J3=0,"","wrong option1")</f>
        <v>wrong option1</v>
      </c>
      <c r="R3" s="15" t="str">
        <f t="shared" ref="R3:R66" ca="1" si="5">IF(J3=0,"","wrong option2")</f>
        <v>wrong option2</v>
      </c>
      <c r="S3" s="15" t="str">
        <f t="shared" ref="S3:S66" ca="1" si="6">IF(J3=0,"","wrong option3")</f>
        <v>wrong option3</v>
      </c>
      <c r="T3" s="15" t="str">
        <f ca="1">IF(K3=1,CONCATENATE("L3",$F3),"")</f>
        <v/>
      </c>
      <c r="U3" s="15" t="str">
        <f t="shared" ref="U3:U66" ca="1" si="7">IF(K3=1,CONCATENATE("What is the meaning of """,G3,""" ?"),"")</f>
        <v/>
      </c>
      <c r="V3" s="15" t="str">
        <f t="shared" ref="V3:V66" ca="1" si="8">IF(K3=0,"","wrong option1")</f>
        <v/>
      </c>
      <c r="W3" s="15" t="str">
        <f t="shared" ref="W3:W66" ca="1" si="9">IF(K3=0,"","wrong option2")</f>
        <v/>
      </c>
      <c r="X3" s="15" t="str">
        <f t="shared" ref="X3:X66" ca="1" si="10">IF(K3=0,"","wrong option3")</f>
        <v/>
      </c>
      <c r="Y3" s="15" t="str">
        <f t="shared" ref="Y3:Y66" si="11">IF(L3=1,CONCATENATE("L4",$F3),"")</f>
        <v/>
      </c>
      <c r="Z3" s="15" t="str">
        <f t="shared" ref="Z3:Z66" si="12">IF(L3=1,CONCATENATE("How to say """,I3,""" ?"),"")</f>
        <v/>
      </c>
      <c r="AA3" s="15"/>
    </row>
    <row r="4" spans="1:27" ht="39.6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5">
        <f t="shared" ca="1" si="0"/>
        <v>1</v>
      </c>
      <c r="K4" s="15">
        <f t="shared" ca="1" si="1"/>
        <v>0</v>
      </c>
      <c r="L4" s="15">
        <f t="shared" si="2"/>
        <v>0</v>
      </c>
      <c r="M4" s="15">
        <v>0</v>
      </c>
      <c r="N4" s="15">
        <v>0</v>
      </c>
      <c r="O4" s="15" t="str">
        <f t="shared" ref="O4:O67" ca="1" si="13">IF(J4=1,CONCATENATE("L2",$F4),"")</f>
        <v>L21001003</v>
      </c>
      <c r="P4" s="15" t="str">
        <f t="shared" ca="1" si="3"/>
        <v>What is the concept of "The parents use the carrot and stick approach" ?</v>
      </c>
      <c r="Q4" s="15" t="str">
        <f t="shared" ca="1" si="4"/>
        <v>wrong option1</v>
      </c>
      <c r="R4" s="15" t="str">
        <f t="shared" ca="1" si="5"/>
        <v>wrong option2</v>
      </c>
      <c r="S4" s="15" t="str">
        <f t="shared" ca="1" si="6"/>
        <v>wrong option3</v>
      </c>
      <c r="T4" s="15" t="str">
        <f t="shared" ref="T4:T67" ca="1" si="14">IF(K4=1,CONCATENATE("L3",$F4),"")</f>
        <v/>
      </c>
      <c r="U4" s="15" t="str">
        <f t="shared" ca="1" si="7"/>
        <v/>
      </c>
      <c r="V4" s="15" t="str">
        <f t="shared" ca="1" si="8"/>
        <v/>
      </c>
      <c r="W4" s="15" t="str">
        <f t="shared" ca="1" si="9"/>
        <v/>
      </c>
      <c r="X4" s="15" t="str">
        <f t="shared" ca="1" si="10"/>
        <v/>
      </c>
      <c r="Y4" s="15" t="str">
        <f t="shared" si="11"/>
        <v/>
      </c>
      <c r="Z4" s="15" t="str">
        <f t="shared" si="12"/>
        <v/>
      </c>
      <c r="AA4" s="15"/>
    </row>
    <row r="5" spans="1:27" ht="26.4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5">
        <f t="shared" ca="1" si="0"/>
        <v>1</v>
      </c>
      <c r="K5" s="15">
        <f t="shared" ca="1" si="1"/>
        <v>0</v>
      </c>
      <c r="L5" s="15">
        <f t="shared" si="2"/>
        <v>1</v>
      </c>
      <c r="M5" s="15">
        <v>0</v>
      </c>
      <c r="N5" s="15">
        <v>0</v>
      </c>
      <c r="O5" s="15" t="str">
        <f t="shared" ca="1" si="13"/>
        <v>L21001004</v>
      </c>
      <c r="P5" s="15" t="str">
        <f t="shared" ca="1" si="3"/>
        <v>What is the concept of "neither fish nor fowl" ?</v>
      </c>
      <c r="Q5" s="15" t="str">
        <f t="shared" ca="1" si="4"/>
        <v>wrong option1</v>
      </c>
      <c r="R5" s="15" t="str">
        <f t="shared" ca="1" si="5"/>
        <v>wrong option2</v>
      </c>
      <c r="S5" s="15" t="str">
        <f t="shared" ca="1" si="6"/>
        <v>wrong option3</v>
      </c>
      <c r="T5" s="15" t="str">
        <f t="shared" ca="1" si="14"/>
        <v/>
      </c>
      <c r="U5" s="15" t="str">
        <f t="shared" ca="1" si="7"/>
        <v/>
      </c>
      <c r="V5" s="15" t="str">
        <f t="shared" ca="1" si="8"/>
        <v/>
      </c>
      <c r="W5" s="15" t="str">
        <f t="shared" ca="1" si="9"/>
        <v/>
      </c>
      <c r="X5" s="15" t="str">
        <f t="shared" ca="1" si="10"/>
        <v/>
      </c>
      <c r="Y5" s="15" t="str">
        <f t="shared" si="11"/>
        <v>L41001004</v>
      </c>
      <c r="Z5" s="15" t="str">
        <f t="shared" si="12"/>
        <v>How to say "不伦不类" ?</v>
      </c>
      <c r="AA5" s="15"/>
    </row>
    <row r="6" spans="1:27" ht="39.6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5">
        <f t="shared" ca="1" si="0"/>
        <v>1</v>
      </c>
      <c r="K6" s="15">
        <f t="shared" ca="1" si="1"/>
        <v>0</v>
      </c>
      <c r="L6" s="15">
        <f t="shared" si="2"/>
        <v>0</v>
      </c>
      <c r="M6" s="15">
        <v>0</v>
      </c>
      <c r="N6" s="15">
        <v>0</v>
      </c>
      <c r="O6" s="15" t="str">
        <f t="shared" ca="1" si="13"/>
        <v>L21001005</v>
      </c>
      <c r="P6" s="15" t="str">
        <f t="shared" ca="1" si="3"/>
        <v>What is the concept of "Let’s get down to the meat and potatoes" ?</v>
      </c>
      <c r="Q6" s="15" t="str">
        <f t="shared" ca="1" si="4"/>
        <v>wrong option1</v>
      </c>
      <c r="R6" s="15" t="str">
        <f t="shared" ca="1" si="5"/>
        <v>wrong option2</v>
      </c>
      <c r="S6" s="15" t="str">
        <f t="shared" ca="1" si="6"/>
        <v>wrong option3</v>
      </c>
      <c r="T6" s="15" t="str">
        <f t="shared" ca="1" si="14"/>
        <v/>
      </c>
      <c r="U6" s="15" t="str">
        <f t="shared" ca="1" si="7"/>
        <v/>
      </c>
      <c r="V6" s="15" t="str">
        <f t="shared" ca="1" si="8"/>
        <v/>
      </c>
      <c r="W6" s="15" t="str">
        <f t="shared" ca="1" si="9"/>
        <v/>
      </c>
      <c r="X6" s="15" t="str">
        <f t="shared" ca="1" si="10"/>
        <v/>
      </c>
      <c r="Y6" s="15" t="str">
        <f t="shared" si="11"/>
        <v/>
      </c>
      <c r="Z6" s="15" t="str">
        <f t="shared" si="12"/>
        <v/>
      </c>
      <c r="AA6" s="15"/>
    </row>
    <row r="7" spans="1:27" ht="26.4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5">
        <f t="shared" ca="1" si="0"/>
        <v>0</v>
      </c>
      <c r="K7" s="15">
        <f t="shared" ca="1" si="1"/>
        <v>1</v>
      </c>
      <c r="L7" s="15">
        <f t="shared" si="2"/>
        <v>1</v>
      </c>
      <c r="M7" s="15">
        <v>0</v>
      </c>
      <c r="N7" s="15">
        <v>0</v>
      </c>
      <c r="O7" s="15" t="str">
        <f t="shared" ca="1" si="13"/>
        <v/>
      </c>
      <c r="P7" s="15" t="str">
        <f t="shared" ca="1" si="3"/>
        <v/>
      </c>
      <c r="Q7" s="15" t="str">
        <f t="shared" ca="1" si="4"/>
        <v/>
      </c>
      <c r="R7" s="15" t="str">
        <f t="shared" ca="1" si="5"/>
        <v/>
      </c>
      <c r="S7" s="15" t="str">
        <f t="shared" ca="1" si="6"/>
        <v/>
      </c>
      <c r="T7" s="15" t="str">
        <f t="shared" ca="1" si="14"/>
        <v>L31001006</v>
      </c>
      <c r="U7" s="15" t="str">
        <f t="shared" ca="1" si="7"/>
        <v>What is the meaning of "bread-and-butter issues" ?</v>
      </c>
      <c r="V7" s="15" t="str">
        <f t="shared" ca="1" si="8"/>
        <v>wrong option1</v>
      </c>
      <c r="W7" s="15" t="str">
        <f t="shared" ca="1" si="9"/>
        <v>wrong option2</v>
      </c>
      <c r="X7" s="15" t="str">
        <f t="shared" ca="1" si="10"/>
        <v>wrong option3</v>
      </c>
      <c r="Y7" s="15" t="str">
        <f t="shared" si="11"/>
        <v>L41001006</v>
      </c>
      <c r="Z7" s="15" t="str">
        <f t="shared" si="12"/>
        <v>How to say "生计问题" ?</v>
      </c>
      <c r="AA7" s="15"/>
    </row>
    <row r="8" spans="1:27" ht="39.6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5">
        <f t="shared" ca="1" si="0"/>
        <v>1</v>
      </c>
      <c r="K8" s="15">
        <f t="shared" ca="1" si="1"/>
        <v>0</v>
      </c>
      <c r="L8" s="15">
        <f t="shared" si="2"/>
        <v>0</v>
      </c>
      <c r="M8" s="15">
        <v>0</v>
      </c>
      <c r="N8" s="15">
        <v>0</v>
      </c>
      <c r="O8" s="15" t="str">
        <f t="shared" ca="1" si="13"/>
        <v>L21001007</v>
      </c>
      <c r="P8" s="15" t="str">
        <f t="shared" ca="1" si="3"/>
        <v>What is the concept of "She gave us a song and dance about why she was late. " ?</v>
      </c>
      <c r="Q8" s="15" t="str">
        <f t="shared" ca="1" si="4"/>
        <v>wrong option1</v>
      </c>
      <c r="R8" s="15" t="str">
        <f t="shared" ca="1" si="5"/>
        <v>wrong option2</v>
      </c>
      <c r="S8" s="15" t="str">
        <f t="shared" ca="1" si="6"/>
        <v>wrong option3</v>
      </c>
      <c r="T8" s="15" t="str">
        <f t="shared" ca="1" si="14"/>
        <v/>
      </c>
      <c r="U8" s="15" t="str">
        <f t="shared" ca="1" si="7"/>
        <v/>
      </c>
      <c r="V8" s="15" t="str">
        <f t="shared" ca="1" si="8"/>
        <v/>
      </c>
      <c r="W8" s="15" t="str">
        <f t="shared" ca="1" si="9"/>
        <v/>
      </c>
      <c r="X8" s="15" t="str">
        <f t="shared" ca="1" si="10"/>
        <v/>
      </c>
      <c r="Y8" s="15" t="str">
        <f t="shared" si="11"/>
        <v/>
      </c>
      <c r="Z8" s="15" t="str">
        <f t="shared" si="12"/>
        <v/>
      </c>
      <c r="AA8" s="15"/>
    </row>
    <row r="9" spans="1:27" ht="39.6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5">
        <f t="shared" ca="1" si="0"/>
        <v>1</v>
      </c>
      <c r="K9" s="15">
        <f t="shared" ca="1" si="1"/>
        <v>0</v>
      </c>
      <c r="L9" s="15">
        <f t="shared" si="2"/>
        <v>0</v>
      </c>
      <c r="M9" s="15">
        <v>0</v>
      </c>
      <c r="N9" s="15">
        <v>0</v>
      </c>
      <c r="O9" s="15" t="str">
        <f t="shared" ca="1" si="13"/>
        <v>L21001008</v>
      </c>
      <c r="P9" s="15" t="str">
        <f t="shared" ca="1" si="3"/>
        <v>What is the concept of "I know the whole thing chapter and verse. " ?</v>
      </c>
      <c r="Q9" s="15" t="str">
        <f t="shared" ca="1" si="4"/>
        <v>wrong option1</v>
      </c>
      <c r="R9" s="15" t="str">
        <f t="shared" ca="1" si="5"/>
        <v>wrong option2</v>
      </c>
      <c r="S9" s="15" t="str">
        <f t="shared" ca="1" si="6"/>
        <v>wrong option3</v>
      </c>
      <c r="T9" s="15" t="str">
        <f t="shared" ca="1" si="14"/>
        <v/>
      </c>
      <c r="U9" s="15" t="str">
        <f t="shared" ca="1" si="7"/>
        <v/>
      </c>
      <c r="V9" s="15" t="str">
        <f t="shared" ca="1" si="8"/>
        <v/>
      </c>
      <c r="W9" s="15" t="str">
        <f t="shared" ca="1" si="9"/>
        <v/>
      </c>
      <c r="X9" s="15" t="str">
        <f t="shared" ca="1" si="10"/>
        <v/>
      </c>
      <c r="Y9" s="15" t="str">
        <f t="shared" si="11"/>
        <v/>
      </c>
      <c r="Z9" s="15" t="str">
        <f t="shared" si="12"/>
        <v/>
      </c>
      <c r="AA9" s="15"/>
    </row>
    <row r="10" spans="1:27" ht="66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5">
        <f t="shared" ca="1" si="0"/>
        <v>0</v>
      </c>
      <c r="K10" s="15">
        <f t="shared" ca="1" si="1"/>
        <v>1</v>
      </c>
      <c r="L10" s="15">
        <f t="shared" si="2"/>
        <v>0</v>
      </c>
      <c r="M10" s="15">
        <v>0</v>
      </c>
      <c r="N10" s="15">
        <v>0</v>
      </c>
      <c r="O10" s="15" t="str">
        <f t="shared" ca="1" si="13"/>
        <v/>
      </c>
      <c r="P10" s="15" t="str">
        <f t="shared" ca="1" si="3"/>
        <v/>
      </c>
      <c r="Q10" s="15" t="str">
        <f t="shared" ca="1" si="4"/>
        <v/>
      </c>
      <c r="R10" s="15" t="str">
        <f t="shared" ca="1" si="5"/>
        <v/>
      </c>
      <c r="S10" s="15" t="str">
        <f t="shared" ca="1" si="6"/>
        <v/>
      </c>
      <c r="T10" s="15" t="str">
        <f t="shared" ca="1" si="14"/>
        <v>L31001009</v>
      </c>
      <c r="U10" s="15" t="str">
        <f t="shared" ca="1" si="7"/>
        <v>What is the meaning of "His new house has got all the bells and whistles—a whirl pool, sauna room and exercise equipment" ?</v>
      </c>
      <c r="V10" s="15" t="str">
        <f t="shared" ca="1" si="8"/>
        <v>wrong option1</v>
      </c>
      <c r="W10" s="15" t="str">
        <f t="shared" ca="1" si="9"/>
        <v>wrong option2</v>
      </c>
      <c r="X10" s="15" t="str">
        <f t="shared" ca="1" si="10"/>
        <v>wrong option3</v>
      </c>
      <c r="Y10" s="15" t="str">
        <f t="shared" si="11"/>
        <v/>
      </c>
      <c r="Z10" s="15" t="str">
        <f t="shared" si="12"/>
        <v/>
      </c>
      <c r="AA10" s="15"/>
    </row>
    <row r="11" spans="1:27" ht="39.6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5">
        <f t="shared" ca="1" si="0"/>
        <v>0</v>
      </c>
      <c r="K11" s="15">
        <f t="shared" ca="1" si="1"/>
        <v>1</v>
      </c>
      <c r="L11" s="15">
        <f t="shared" si="2"/>
        <v>0</v>
      </c>
      <c r="M11" s="15">
        <v>0</v>
      </c>
      <c r="N11" s="15">
        <v>0</v>
      </c>
      <c r="O11" s="15" t="str">
        <f t="shared" ca="1" si="13"/>
        <v/>
      </c>
      <c r="P11" s="15" t="str">
        <f t="shared" ca="1" si="3"/>
        <v/>
      </c>
      <c r="Q11" s="15" t="str">
        <f t="shared" ca="1" si="4"/>
        <v/>
      </c>
      <c r="R11" s="15" t="str">
        <f t="shared" ca="1" si="5"/>
        <v/>
      </c>
      <c r="S11" s="15" t="str">
        <f t="shared" ca="1" si="6"/>
        <v/>
      </c>
      <c r="T11" s="15" t="str">
        <f t="shared" ca="1" si="14"/>
        <v>L31001010</v>
      </c>
      <c r="U11" s="15" t="str">
        <f t="shared" ca="1" si="7"/>
        <v>What is the meaning of "You can’t compare apples and oranges" ?</v>
      </c>
      <c r="V11" s="15" t="str">
        <f t="shared" ca="1" si="8"/>
        <v>wrong option1</v>
      </c>
      <c r="W11" s="15" t="str">
        <f t="shared" ca="1" si="9"/>
        <v>wrong option2</v>
      </c>
      <c r="X11" s="15" t="str">
        <f t="shared" ca="1" si="10"/>
        <v>wrong option3</v>
      </c>
      <c r="Y11" s="15" t="str">
        <f t="shared" si="11"/>
        <v/>
      </c>
      <c r="Z11" s="15" t="str">
        <f t="shared" si="12"/>
        <v/>
      </c>
      <c r="AA11" s="15"/>
    </row>
    <row r="12" spans="1:27" ht="39.6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5">
        <f t="shared" ca="1" si="0"/>
        <v>0</v>
      </c>
      <c r="K12" s="15">
        <f t="shared" ca="1" si="1"/>
        <v>1</v>
      </c>
      <c r="L12" s="15">
        <f t="shared" si="2"/>
        <v>0</v>
      </c>
      <c r="M12" s="15">
        <v>0</v>
      </c>
      <c r="N12" s="15">
        <v>0</v>
      </c>
      <c r="O12" s="15" t="str">
        <f t="shared" ca="1" si="13"/>
        <v/>
      </c>
      <c r="P12" s="15" t="str">
        <f t="shared" ca="1" si="3"/>
        <v/>
      </c>
      <c r="Q12" s="15" t="str">
        <f t="shared" ca="1" si="4"/>
        <v/>
      </c>
      <c r="R12" s="15" t="str">
        <f t="shared" ca="1" si="5"/>
        <v/>
      </c>
      <c r="S12" s="15" t="str">
        <f t="shared" ca="1" si="6"/>
        <v/>
      </c>
      <c r="T12" s="15" t="str">
        <f t="shared" ca="1" si="14"/>
        <v>L31001011</v>
      </c>
      <c r="U12" s="15" t="str">
        <f t="shared" ca="1" si="7"/>
        <v>What is the meaning of "I want the terms spelled out in black and white" ?</v>
      </c>
      <c r="V12" s="15" t="str">
        <f t="shared" ca="1" si="8"/>
        <v>wrong option1</v>
      </c>
      <c r="W12" s="15" t="str">
        <f t="shared" ca="1" si="9"/>
        <v>wrong option2</v>
      </c>
      <c r="X12" s="15" t="str">
        <f t="shared" ca="1" si="10"/>
        <v>wrong option3</v>
      </c>
      <c r="Y12" s="15" t="str">
        <f t="shared" si="11"/>
        <v/>
      </c>
      <c r="Z12" s="15" t="str">
        <f t="shared" si="12"/>
        <v/>
      </c>
      <c r="AA12" s="15"/>
    </row>
    <row r="13" spans="1:27" ht="39.6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5">
        <f t="shared" ca="1" si="0"/>
        <v>0</v>
      </c>
      <c r="K13" s="15">
        <f t="shared" ca="1" si="1"/>
        <v>1</v>
      </c>
      <c r="L13" s="15">
        <f t="shared" si="2"/>
        <v>0</v>
      </c>
      <c r="M13" s="15">
        <v>0</v>
      </c>
      <c r="N13" s="15">
        <v>0</v>
      </c>
      <c r="O13" s="15" t="str">
        <f t="shared" ca="1" si="13"/>
        <v/>
      </c>
      <c r="P13" s="15" t="str">
        <f t="shared" ca="1" si="3"/>
        <v/>
      </c>
      <c r="Q13" s="15" t="str">
        <f t="shared" ca="1" si="4"/>
        <v/>
      </c>
      <c r="R13" s="15" t="str">
        <f t="shared" ca="1" si="5"/>
        <v/>
      </c>
      <c r="S13" s="15" t="str">
        <f t="shared" ca="1" si="6"/>
        <v/>
      </c>
      <c r="T13" s="15" t="str">
        <f t="shared" ca="1" si="14"/>
        <v>L31001012</v>
      </c>
      <c r="U13" s="15" t="str">
        <f t="shared" ca="1" si="7"/>
        <v>What is the meaning of "You need to know the nuts and bolts of the business" ?</v>
      </c>
      <c r="V13" s="15" t="str">
        <f t="shared" ca="1" si="8"/>
        <v>wrong option1</v>
      </c>
      <c r="W13" s="15" t="str">
        <f t="shared" ca="1" si="9"/>
        <v>wrong option2</v>
      </c>
      <c r="X13" s="15" t="str">
        <f t="shared" ca="1" si="10"/>
        <v>wrong option3</v>
      </c>
      <c r="Y13" s="15" t="str">
        <f t="shared" si="11"/>
        <v/>
      </c>
      <c r="Z13" s="15" t="str">
        <f t="shared" si="12"/>
        <v/>
      </c>
      <c r="AA13" s="17"/>
    </row>
    <row r="14" spans="1:27" ht="39.6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5">
        <f t="shared" ca="1" si="0"/>
        <v>0</v>
      </c>
      <c r="K14" s="15">
        <f t="shared" ca="1" si="1"/>
        <v>1</v>
      </c>
      <c r="L14" s="15">
        <f t="shared" si="2"/>
        <v>0</v>
      </c>
      <c r="M14" s="15">
        <v>0</v>
      </c>
      <c r="N14" s="15">
        <v>0</v>
      </c>
      <c r="O14" s="15" t="str">
        <f t="shared" ca="1" si="13"/>
        <v/>
      </c>
      <c r="P14" s="15" t="str">
        <f t="shared" ca="1" si="3"/>
        <v/>
      </c>
      <c r="Q14" s="15" t="str">
        <f t="shared" ca="1" si="4"/>
        <v/>
      </c>
      <c r="R14" s="15" t="str">
        <f t="shared" ca="1" si="5"/>
        <v/>
      </c>
      <c r="S14" s="15" t="str">
        <f t="shared" ca="1" si="6"/>
        <v/>
      </c>
      <c r="T14" s="15" t="str">
        <f t="shared" ca="1" si="14"/>
        <v>L31001013</v>
      </c>
      <c r="U14" s="15" t="str">
        <f t="shared" ca="1" si="7"/>
        <v>What is the meaning of "His drawer is full of odds and ends" ?</v>
      </c>
      <c r="V14" s="15" t="str">
        <f t="shared" ca="1" si="8"/>
        <v>wrong option1</v>
      </c>
      <c r="W14" s="15" t="str">
        <f t="shared" ca="1" si="9"/>
        <v>wrong option2</v>
      </c>
      <c r="X14" s="15" t="str">
        <f t="shared" ca="1" si="10"/>
        <v>wrong option3</v>
      </c>
      <c r="Y14" s="15" t="str">
        <f t="shared" si="11"/>
        <v/>
      </c>
      <c r="Z14" s="15" t="str">
        <f t="shared" si="12"/>
        <v/>
      </c>
      <c r="AA14" s="15"/>
    </row>
    <row r="15" spans="1:27" ht="26.4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5">
        <f t="shared" ca="1" si="0"/>
        <v>1</v>
      </c>
      <c r="K15" s="15">
        <f t="shared" ca="1" si="1"/>
        <v>0</v>
      </c>
      <c r="L15" s="15">
        <f t="shared" si="2"/>
        <v>1</v>
      </c>
      <c r="M15" s="15">
        <v>0</v>
      </c>
      <c r="N15" s="15">
        <v>0</v>
      </c>
      <c r="O15" s="15" t="str">
        <f t="shared" ca="1" si="13"/>
        <v>L21001014</v>
      </c>
      <c r="P15" s="15" t="str">
        <f t="shared" ca="1" si="3"/>
        <v>What is the concept of "salt and pepper hair" ?</v>
      </c>
      <c r="Q15" s="15" t="str">
        <f t="shared" ca="1" si="4"/>
        <v>wrong option1</v>
      </c>
      <c r="R15" s="15" t="str">
        <f t="shared" ca="1" si="5"/>
        <v>wrong option2</v>
      </c>
      <c r="S15" s="15" t="str">
        <f t="shared" ca="1" si="6"/>
        <v>wrong option3</v>
      </c>
      <c r="T15" s="15" t="str">
        <f t="shared" ca="1" si="14"/>
        <v/>
      </c>
      <c r="U15" s="15" t="str">
        <f t="shared" ca="1" si="7"/>
        <v/>
      </c>
      <c r="V15" s="15" t="str">
        <f t="shared" ca="1" si="8"/>
        <v/>
      </c>
      <c r="W15" s="15" t="str">
        <f t="shared" ca="1" si="9"/>
        <v/>
      </c>
      <c r="X15" s="15" t="str">
        <f t="shared" ca="1" si="10"/>
        <v/>
      </c>
      <c r="Y15" s="15" t="str">
        <f t="shared" si="11"/>
        <v>L41001014</v>
      </c>
      <c r="Z15" s="15" t="str">
        <f t="shared" si="12"/>
        <v>How to say "斑白头发" ?</v>
      </c>
      <c r="AA15" s="17"/>
    </row>
    <row r="16" spans="1:27" ht="26.4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5">
        <f t="shared" ca="1" si="0"/>
        <v>1</v>
      </c>
      <c r="K16" s="15">
        <f t="shared" ca="1" si="1"/>
        <v>0</v>
      </c>
      <c r="L16" s="15">
        <f t="shared" si="2"/>
        <v>1</v>
      </c>
      <c r="M16" s="15">
        <v>0</v>
      </c>
      <c r="N16" s="15">
        <v>0</v>
      </c>
      <c r="O16" s="15" t="str">
        <f t="shared" ca="1" si="13"/>
        <v>L21001015</v>
      </c>
      <c r="P16" s="15" t="str">
        <f t="shared" ca="1" si="3"/>
        <v>What is the concept of "full of piss and vinegar  " ?</v>
      </c>
      <c r="Q16" s="15" t="str">
        <f t="shared" ca="1" si="4"/>
        <v>wrong option1</v>
      </c>
      <c r="R16" s="15" t="str">
        <f t="shared" ca="1" si="5"/>
        <v>wrong option2</v>
      </c>
      <c r="S16" s="15" t="str">
        <f t="shared" ca="1" si="6"/>
        <v>wrong option3</v>
      </c>
      <c r="T16" s="15" t="str">
        <f t="shared" ca="1" si="14"/>
        <v/>
      </c>
      <c r="U16" s="15" t="str">
        <f t="shared" ca="1" si="7"/>
        <v/>
      </c>
      <c r="V16" s="15" t="str">
        <f t="shared" ca="1" si="8"/>
        <v/>
      </c>
      <c r="W16" s="15" t="str">
        <f t="shared" ca="1" si="9"/>
        <v/>
      </c>
      <c r="X16" s="15" t="str">
        <f t="shared" ca="1" si="10"/>
        <v/>
      </c>
      <c r="Y16" s="15" t="str">
        <f t="shared" si="11"/>
        <v>L41001015</v>
      </c>
      <c r="Z16" s="15" t="str">
        <f t="shared" si="12"/>
        <v>How to say "充满能量" ?</v>
      </c>
      <c r="AA16" s="17"/>
    </row>
    <row r="17" spans="1:27" ht="26.4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5">
        <f t="shared" ca="1" si="0"/>
        <v>1</v>
      </c>
      <c r="K17" s="15">
        <f t="shared" ca="1" si="1"/>
        <v>0</v>
      </c>
      <c r="L17" s="15">
        <f t="shared" si="2"/>
        <v>1</v>
      </c>
      <c r="M17" s="15">
        <v>0</v>
      </c>
      <c r="N17" s="15">
        <v>0</v>
      </c>
      <c r="O17" s="15" t="str">
        <f t="shared" ca="1" si="13"/>
        <v>L21001016</v>
      </c>
      <c r="P17" s="15" t="str">
        <f t="shared" ca="1" si="3"/>
        <v>What is the concept of "tooth and nail" ?</v>
      </c>
      <c r="Q17" s="15" t="str">
        <f t="shared" ca="1" si="4"/>
        <v>wrong option1</v>
      </c>
      <c r="R17" s="15" t="str">
        <f t="shared" ca="1" si="5"/>
        <v>wrong option2</v>
      </c>
      <c r="S17" s="15" t="str">
        <f t="shared" ca="1" si="6"/>
        <v>wrong option3</v>
      </c>
      <c r="T17" s="15" t="str">
        <f t="shared" ca="1" si="14"/>
        <v/>
      </c>
      <c r="U17" s="15" t="str">
        <f t="shared" ca="1" si="7"/>
        <v/>
      </c>
      <c r="V17" s="15" t="str">
        <f t="shared" ca="1" si="8"/>
        <v/>
      </c>
      <c r="W17" s="15" t="str">
        <f t="shared" ca="1" si="9"/>
        <v/>
      </c>
      <c r="X17" s="15" t="str">
        <f t="shared" ca="1" si="10"/>
        <v/>
      </c>
      <c r="Y17" s="15" t="str">
        <f t="shared" si="11"/>
        <v>L41001016</v>
      </c>
      <c r="Z17" s="15" t="str">
        <f t="shared" si="12"/>
        <v>How to say "拼尽全力" ?</v>
      </c>
      <c r="AA17" s="17"/>
    </row>
    <row r="18" spans="1:27" ht="39.6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5">
        <f t="shared" ca="1" si="0"/>
        <v>0</v>
      </c>
      <c r="K18" s="15">
        <f t="shared" ca="1" si="1"/>
        <v>1</v>
      </c>
      <c r="L18" s="15">
        <f t="shared" si="2"/>
        <v>0</v>
      </c>
      <c r="M18" s="15">
        <v>0</v>
      </c>
      <c r="N18" s="15">
        <v>0</v>
      </c>
      <c r="O18" s="15" t="str">
        <f t="shared" ca="1" si="13"/>
        <v/>
      </c>
      <c r="P18" s="15" t="str">
        <f t="shared" ca="1" si="3"/>
        <v/>
      </c>
      <c r="Q18" s="15" t="str">
        <f t="shared" ca="1" si="4"/>
        <v/>
      </c>
      <c r="R18" s="15" t="str">
        <f t="shared" ca="1" si="5"/>
        <v/>
      </c>
      <c r="S18" s="15" t="str">
        <f t="shared" ca="1" si="6"/>
        <v/>
      </c>
      <c r="T18" s="15" t="str">
        <f t="shared" ca="1" si="14"/>
        <v>L31002017</v>
      </c>
      <c r="U18" s="15" t="str">
        <f t="shared" ca="1" si="7"/>
        <v>What is the meaning of "I didn’t sleep a wink last night" ?</v>
      </c>
      <c r="V18" s="15" t="str">
        <f t="shared" ca="1" si="8"/>
        <v>wrong option1</v>
      </c>
      <c r="W18" s="15" t="str">
        <f t="shared" ca="1" si="9"/>
        <v>wrong option2</v>
      </c>
      <c r="X18" s="15" t="str">
        <f t="shared" ca="1" si="10"/>
        <v>wrong option3</v>
      </c>
      <c r="Y18" s="15" t="str">
        <f t="shared" si="11"/>
        <v/>
      </c>
      <c r="Z18" s="15" t="str">
        <f t="shared" si="12"/>
        <v/>
      </c>
      <c r="AA18" s="15"/>
    </row>
    <row r="19" spans="1:27" ht="39.6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5">
        <f t="shared" ca="1" si="0"/>
        <v>1</v>
      </c>
      <c r="K19" s="15">
        <f t="shared" ca="1" si="1"/>
        <v>0</v>
      </c>
      <c r="L19" s="15">
        <f t="shared" si="2"/>
        <v>0</v>
      </c>
      <c r="M19" s="15">
        <v>0</v>
      </c>
      <c r="N19" s="15">
        <v>0</v>
      </c>
      <c r="O19" s="15" t="str">
        <f t="shared" ca="1" si="13"/>
        <v>L21002018</v>
      </c>
      <c r="P19" s="15" t="str">
        <f t="shared" ca="1" si="3"/>
        <v>What is the concept of "There is a body of opinion on this subject" ?</v>
      </c>
      <c r="Q19" s="15" t="str">
        <f t="shared" ca="1" si="4"/>
        <v>wrong option1</v>
      </c>
      <c r="R19" s="15" t="str">
        <f t="shared" ca="1" si="5"/>
        <v>wrong option2</v>
      </c>
      <c r="S19" s="15" t="str">
        <f t="shared" ca="1" si="6"/>
        <v>wrong option3</v>
      </c>
      <c r="T19" s="15" t="str">
        <f t="shared" ca="1" si="14"/>
        <v/>
      </c>
      <c r="U19" s="15" t="str">
        <f t="shared" ca="1" si="7"/>
        <v/>
      </c>
      <c r="V19" s="15" t="str">
        <f t="shared" ca="1" si="8"/>
        <v/>
      </c>
      <c r="W19" s="15" t="str">
        <f t="shared" ca="1" si="9"/>
        <v/>
      </c>
      <c r="X19" s="15" t="str">
        <f t="shared" ca="1" si="10"/>
        <v/>
      </c>
      <c r="Y19" s="15" t="str">
        <f t="shared" si="11"/>
        <v/>
      </c>
      <c r="Z19" s="15" t="str">
        <f t="shared" si="12"/>
        <v/>
      </c>
      <c r="AA19" s="17"/>
    </row>
    <row r="20" spans="1:27" ht="26.4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5">
        <f t="shared" ca="1" si="0"/>
        <v>0</v>
      </c>
      <c r="K20" s="15">
        <f t="shared" ca="1" si="1"/>
        <v>1</v>
      </c>
      <c r="L20" s="15">
        <f t="shared" si="2"/>
        <v>1</v>
      </c>
      <c r="M20" s="15">
        <v>0</v>
      </c>
      <c r="N20" s="15">
        <v>0</v>
      </c>
      <c r="O20" s="15" t="str">
        <f t="shared" ca="1" si="13"/>
        <v/>
      </c>
      <c r="P20" s="15" t="str">
        <f t="shared" ca="1" si="3"/>
        <v/>
      </c>
      <c r="Q20" s="15" t="str">
        <f t="shared" ca="1" si="4"/>
        <v/>
      </c>
      <c r="R20" s="15" t="str">
        <f t="shared" ca="1" si="5"/>
        <v/>
      </c>
      <c r="S20" s="15" t="str">
        <f t="shared" ca="1" si="6"/>
        <v/>
      </c>
      <c r="T20" s="15" t="str">
        <f t="shared" ca="1" si="14"/>
        <v>L31002019</v>
      </c>
      <c r="U20" s="15" t="str">
        <f t="shared" ca="1" si="7"/>
        <v>What is the meaning of "a flurry of phonecalls" ?</v>
      </c>
      <c r="V20" s="15" t="str">
        <f t="shared" ca="1" si="8"/>
        <v>wrong option1</v>
      </c>
      <c r="W20" s="15" t="str">
        <f t="shared" ca="1" si="9"/>
        <v>wrong option2</v>
      </c>
      <c r="X20" s="15" t="str">
        <f t="shared" ca="1" si="10"/>
        <v>wrong option3</v>
      </c>
      <c r="Y20" s="15" t="str">
        <f t="shared" si="11"/>
        <v>L41002019</v>
      </c>
      <c r="Z20" s="15" t="str">
        <f t="shared" si="12"/>
        <v>How to say "一连串的电话" ?</v>
      </c>
      <c r="AA20" s="17"/>
    </row>
    <row r="21" spans="1:27" ht="26.4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5">
        <f t="shared" ca="1" si="0"/>
        <v>1</v>
      </c>
      <c r="K21" s="15">
        <f t="shared" ca="1" si="1"/>
        <v>0</v>
      </c>
      <c r="L21" s="15">
        <f t="shared" si="2"/>
        <v>1</v>
      </c>
      <c r="M21" s="15">
        <v>0</v>
      </c>
      <c r="N21" s="15">
        <v>0</v>
      </c>
      <c r="O21" s="15" t="str">
        <f t="shared" ca="1" si="13"/>
        <v>L21002020</v>
      </c>
      <c r="P21" s="15" t="str">
        <f t="shared" ca="1" si="3"/>
        <v>What is the concept of "a barrage of criticism" ?</v>
      </c>
      <c r="Q21" s="15" t="str">
        <f t="shared" ca="1" si="4"/>
        <v>wrong option1</v>
      </c>
      <c r="R21" s="15" t="str">
        <f t="shared" ca="1" si="5"/>
        <v>wrong option2</v>
      </c>
      <c r="S21" s="15" t="str">
        <f t="shared" ca="1" si="6"/>
        <v>wrong option3</v>
      </c>
      <c r="T21" s="15" t="str">
        <f t="shared" ca="1" si="14"/>
        <v/>
      </c>
      <c r="U21" s="15" t="str">
        <f t="shared" ca="1" si="7"/>
        <v/>
      </c>
      <c r="V21" s="15" t="str">
        <f t="shared" ca="1" si="8"/>
        <v/>
      </c>
      <c r="W21" s="15" t="str">
        <f t="shared" ca="1" si="9"/>
        <v/>
      </c>
      <c r="X21" s="15" t="str">
        <f t="shared" ca="1" si="10"/>
        <v/>
      </c>
      <c r="Y21" s="15" t="str">
        <f t="shared" si="11"/>
        <v>L41002020</v>
      </c>
      <c r="Z21" s="15" t="str">
        <f t="shared" si="12"/>
        <v>How to say "一连串的批批评" ?</v>
      </c>
      <c r="AA21" s="17"/>
    </row>
    <row r="22" spans="1:27" ht="26.4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5">
        <f t="shared" ca="1" si="0"/>
        <v>1</v>
      </c>
      <c r="K22" s="15">
        <f t="shared" ca="1" si="1"/>
        <v>0</v>
      </c>
      <c r="L22" s="15">
        <f t="shared" si="2"/>
        <v>0</v>
      </c>
      <c r="M22" s="15">
        <v>0</v>
      </c>
      <c r="N22" s="15">
        <v>0</v>
      </c>
      <c r="O22" s="15" t="str">
        <f t="shared" ca="1" si="13"/>
        <v>L21002021</v>
      </c>
      <c r="P22" s="15" t="str">
        <f t="shared" ca="1" si="3"/>
        <v>What is the concept of "It won’t make a scratch of difference" ?</v>
      </c>
      <c r="Q22" s="15" t="str">
        <f t="shared" ca="1" si="4"/>
        <v>wrong option1</v>
      </c>
      <c r="R22" s="15" t="str">
        <f t="shared" ca="1" si="5"/>
        <v>wrong option2</v>
      </c>
      <c r="S22" s="15" t="str">
        <f t="shared" ca="1" si="6"/>
        <v>wrong option3</v>
      </c>
      <c r="T22" s="15" t="str">
        <f t="shared" ca="1" si="14"/>
        <v/>
      </c>
      <c r="U22" s="15" t="str">
        <f t="shared" ca="1" si="7"/>
        <v/>
      </c>
      <c r="V22" s="15" t="str">
        <f t="shared" ca="1" si="8"/>
        <v/>
      </c>
      <c r="W22" s="15" t="str">
        <f t="shared" ca="1" si="9"/>
        <v/>
      </c>
      <c r="X22" s="15" t="str">
        <f t="shared" ca="1" si="10"/>
        <v/>
      </c>
      <c r="Y22" s="15" t="str">
        <f t="shared" si="11"/>
        <v/>
      </c>
      <c r="Z22" s="15" t="str">
        <f t="shared" si="12"/>
        <v/>
      </c>
      <c r="AA22" s="17"/>
    </row>
    <row r="23" spans="1:27" ht="26.4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5">
        <f t="shared" ca="1" si="0"/>
        <v>0</v>
      </c>
      <c r="K23" s="15">
        <f t="shared" ca="1" si="1"/>
        <v>1</v>
      </c>
      <c r="L23" s="15">
        <f t="shared" si="2"/>
        <v>1</v>
      </c>
      <c r="M23" s="15">
        <v>0</v>
      </c>
      <c r="N23" s="15">
        <v>0</v>
      </c>
      <c r="O23" s="15" t="str">
        <f t="shared" ca="1" si="13"/>
        <v/>
      </c>
      <c r="P23" s="15" t="str">
        <f t="shared" ca="1" si="3"/>
        <v/>
      </c>
      <c r="Q23" s="15" t="str">
        <f t="shared" ca="1" si="4"/>
        <v/>
      </c>
      <c r="R23" s="15" t="str">
        <f t="shared" ca="1" si="5"/>
        <v/>
      </c>
      <c r="S23" s="15" t="str">
        <f t="shared" ca="1" si="6"/>
        <v/>
      </c>
      <c r="T23" s="15" t="str">
        <f t="shared" ca="1" si="14"/>
        <v>L31002022</v>
      </c>
      <c r="U23" s="15" t="str">
        <f t="shared" ca="1" si="7"/>
        <v>What is the meaning of "a raft of problems" ?</v>
      </c>
      <c r="V23" s="15" t="str">
        <f t="shared" ca="1" si="8"/>
        <v>wrong option1</v>
      </c>
      <c r="W23" s="15" t="str">
        <f t="shared" ca="1" si="9"/>
        <v>wrong option2</v>
      </c>
      <c r="X23" s="15" t="str">
        <f t="shared" ca="1" si="10"/>
        <v>wrong option3</v>
      </c>
      <c r="Y23" s="15" t="str">
        <f t="shared" si="11"/>
        <v>L41002022</v>
      </c>
      <c r="Z23" s="15" t="str">
        <f t="shared" si="12"/>
        <v>How to say "一大堆问题" ?</v>
      </c>
      <c r="AA23" s="17"/>
    </row>
    <row r="24" spans="1:27" ht="26.4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5">
        <f t="shared" ca="1" si="0"/>
        <v>0</v>
      </c>
      <c r="K24" s="15">
        <f t="shared" ca="1" si="1"/>
        <v>1</v>
      </c>
      <c r="L24" s="15">
        <f t="shared" si="2"/>
        <v>1</v>
      </c>
      <c r="M24" s="15">
        <v>0</v>
      </c>
      <c r="N24" s="15">
        <v>0</v>
      </c>
      <c r="O24" s="15" t="str">
        <f t="shared" ca="1" si="13"/>
        <v/>
      </c>
      <c r="P24" s="15" t="str">
        <f t="shared" ca="1" si="3"/>
        <v/>
      </c>
      <c r="Q24" s="15" t="str">
        <f t="shared" ca="1" si="4"/>
        <v/>
      </c>
      <c r="R24" s="15" t="str">
        <f t="shared" ca="1" si="5"/>
        <v/>
      </c>
      <c r="S24" s="15" t="str">
        <f t="shared" ca="1" si="6"/>
        <v/>
      </c>
      <c r="T24" s="15" t="str">
        <f t="shared" ca="1" si="14"/>
        <v>L31002023</v>
      </c>
      <c r="U24" s="15" t="str">
        <f t="shared" ca="1" si="7"/>
        <v>What is the meaning of "bad run of luck" ?</v>
      </c>
      <c r="V24" s="15" t="str">
        <f t="shared" ca="1" si="8"/>
        <v>wrong option1</v>
      </c>
      <c r="W24" s="15" t="str">
        <f t="shared" ca="1" si="9"/>
        <v>wrong option2</v>
      </c>
      <c r="X24" s="15" t="str">
        <f t="shared" ca="1" si="10"/>
        <v>wrong option3</v>
      </c>
      <c r="Y24" s="15" t="str">
        <f t="shared" si="11"/>
        <v>L41002023</v>
      </c>
      <c r="Z24" s="15" t="str">
        <f t="shared" si="12"/>
        <v>How to say "一连串的厄运" ?</v>
      </c>
      <c r="AA24" s="17"/>
    </row>
    <row r="25" spans="1:27" ht="26.4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5">
        <f t="shared" ca="1" si="0"/>
        <v>1</v>
      </c>
      <c r="K25" s="15">
        <f t="shared" ca="1" si="1"/>
        <v>0</v>
      </c>
      <c r="L25" s="15">
        <f t="shared" si="2"/>
        <v>1</v>
      </c>
      <c r="M25" s="15">
        <v>0</v>
      </c>
      <c r="N25" s="15">
        <v>0</v>
      </c>
      <c r="O25" s="15" t="str">
        <f t="shared" ca="1" si="13"/>
        <v>L21002024</v>
      </c>
      <c r="P25" s="15" t="str">
        <f t="shared" ca="1" si="3"/>
        <v>What is the concept of "a modicum of talent" ?</v>
      </c>
      <c r="Q25" s="15" t="str">
        <f t="shared" ca="1" si="4"/>
        <v>wrong option1</v>
      </c>
      <c r="R25" s="15" t="str">
        <f t="shared" ca="1" si="5"/>
        <v>wrong option2</v>
      </c>
      <c r="S25" s="15" t="str">
        <f t="shared" ca="1" si="6"/>
        <v>wrong option3</v>
      </c>
      <c r="T25" s="15" t="str">
        <f t="shared" ca="1" si="14"/>
        <v/>
      </c>
      <c r="U25" s="15" t="str">
        <f t="shared" ca="1" si="7"/>
        <v/>
      </c>
      <c r="V25" s="15" t="str">
        <f t="shared" ca="1" si="8"/>
        <v/>
      </c>
      <c r="W25" s="15" t="str">
        <f t="shared" ca="1" si="9"/>
        <v/>
      </c>
      <c r="X25" s="15" t="str">
        <f t="shared" ca="1" si="10"/>
        <v/>
      </c>
      <c r="Y25" s="15" t="str">
        <f t="shared" si="11"/>
        <v>L41002024</v>
      </c>
      <c r="Z25" s="15" t="str">
        <f t="shared" si="12"/>
        <v>How to say "只有一点点的天赋" ?</v>
      </c>
      <c r="AA25" s="17"/>
    </row>
    <row r="26" spans="1:27" ht="26.4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5">
        <f t="shared" ca="1" si="0"/>
        <v>0</v>
      </c>
      <c r="K26" s="15">
        <f t="shared" ca="1" si="1"/>
        <v>1</v>
      </c>
      <c r="L26" s="15">
        <f t="shared" si="2"/>
        <v>1</v>
      </c>
      <c r="M26" s="15">
        <v>0</v>
      </c>
      <c r="N26" s="15">
        <v>0</v>
      </c>
      <c r="O26" s="15" t="str">
        <f t="shared" ca="1" si="13"/>
        <v/>
      </c>
      <c r="P26" s="15" t="str">
        <f t="shared" ca="1" si="3"/>
        <v/>
      </c>
      <c r="Q26" s="15" t="str">
        <f t="shared" ca="1" si="4"/>
        <v/>
      </c>
      <c r="R26" s="15" t="str">
        <f t="shared" ca="1" si="5"/>
        <v/>
      </c>
      <c r="S26" s="15" t="str">
        <f t="shared" ca="1" si="6"/>
        <v/>
      </c>
      <c r="T26" s="15" t="str">
        <f t="shared" ca="1" si="14"/>
        <v>L31002025</v>
      </c>
      <c r="U26" s="15" t="str">
        <f t="shared" ca="1" si="7"/>
        <v>What is the meaning of "an ounce of common sense" ?</v>
      </c>
      <c r="V26" s="15" t="str">
        <f t="shared" ca="1" si="8"/>
        <v>wrong option1</v>
      </c>
      <c r="W26" s="15" t="str">
        <f t="shared" ca="1" si="9"/>
        <v>wrong option2</v>
      </c>
      <c r="X26" s="15" t="str">
        <f t="shared" ca="1" si="10"/>
        <v>wrong option3</v>
      </c>
      <c r="Y26" s="15" t="str">
        <f t="shared" si="11"/>
        <v>L41002025</v>
      </c>
      <c r="Z26" s="15" t="str">
        <f t="shared" si="12"/>
        <v>How to say "少量的常识" ?</v>
      </c>
      <c r="AA26" s="17"/>
    </row>
    <row r="27" spans="1:27" ht="39.6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5">
        <f t="shared" ca="1" si="0"/>
        <v>0</v>
      </c>
      <c r="K27" s="15">
        <f t="shared" ca="1" si="1"/>
        <v>1</v>
      </c>
      <c r="L27" s="15">
        <f t="shared" si="2"/>
        <v>0</v>
      </c>
      <c r="M27" s="15">
        <v>0</v>
      </c>
      <c r="N27" s="15">
        <v>0</v>
      </c>
      <c r="O27" s="15" t="str">
        <f t="shared" ca="1" si="13"/>
        <v/>
      </c>
      <c r="P27" s="15" t="str">
        <f t="shared" ca="1" si="3"/>
        <v/>
      </c>
      <c r="Q27" s="15" t="str">
        <f t="shared" ca="1" si="4"/>
        <v/>
      </c>
      <c r="R27" s="15" t="str">
        <f t="shared" ca="1" si="5"/>
        <v/>
      </c>
      <c r="S27" s="15" t="str">
        <f t="shared" ca="1" si="6"/>
        <v/>
      </c>
      <c r="T27" s="15" t="str">
        <f t="shared" ca="1" si="14"/>
        <v>L31002026</v>
      </c>
      <c r="U27" s="15" t="str">
        <f t="shared" ca="1" si="7"/>
        <v>What is the meaning of "Stories of her romance are legion" ?</v>
      </c>
      <c r="V27" s="15" t="str">
        <f t="shared" ca="1" si="8"/>
        <v>wrong option1</v>
      </c>
      <c r="W27" s="15" t="str">
        <f t="shared" ca="1" si="9"/>
        <v>wrong option2</v>
      </c>
      <c r="X27" s="15" t="str">
        <f t="shared" ca="1" si="10"/>
        <v>wrong option3</v>
      </c>
      <c r="Y27" s="15" t="str">
        <f t="shared" si="11"/>
        <v/>
      </c>
      <c r="Z27" s="15" t="str">
        <f t="shared" si="12"/>
        <v/>
      </c>
      <c r="AA27" s="17"/>
    </row>
    <row r="28" spans="1:27" ht="26.4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5">
        <f t="shared" ca="1" si="0"/>
        <v>0</v>
      </c>
      <c r="K28" s="15">
        <f t="shared" ca="1" si="1"/>
        <v>1</v>
      </c>
      <c r="L28" s="15">
        <f t="shared" si="2"/>
        <v>1</v>
      </c>
      <c r="M28" s="15">
        <v>0</v>
      </c>
      <c r="N28" s="15">
        <v>0</v>
      </c>
      <c r="O28" s="15" t="str">
        <f t="shared" ca="1" si="13"/>
        <v/>
      </c>
      <c r="P28" s="15" t="str">
        <f t="shared" ca="1" si="3"/>
        <v/>
      </c>
      <c r="Q28" s="15" t="str">
        <f t="shared" ca="1" si="4"/>
        <v/>
      </c>
      <c r="R28" s="15" t="str">
        <f t="shared" ca="1" si="5"/>
        <v/>
      </c>
      <c r="S28" s="15" t="str">
        <f t="shared" ca="1" si="6"/>
        <v/>
      </c>
      <c r="T28" s="15" t="str">
        <f t="shared" ca="1" si="14"/>
        <v>L31002027</v>
      </c>
      <c r="U28" s="15" t="str">
        <f t="shared" ca="1" si="7"/>
        <v>What is the meaning of "a legion of grammar issues" ?</v>
      </c>
      <c r="V28" s="15" t="str">
        <f t="shared" ca="1" si="8"/>
        <v>wrong option1</v>
      </c>
      <c r="W28" s="15" t="str">
        <f t="shared" ca="1" si="9"/>
        <v>wrong option2</v>
      </c>
      <c r="X28" s="15" t="str">
        <f t="shared" ca="1" si="10"/>
        <v>wrong option3</v>
      </c>
      <c r="Y28" s="15" t="str">
        <f t="shared" si="11"/>
        <v>L41002027</v>
      </c>
      <c r="Z28" s="15" t="str">
        <f t="shared" si="12"/>
        <v>How to say "很多语法错误" ?</v>
      </c>
      <c r="AA28" s="17"/>
    </row>
    <row r="29" spans="1:27" ht="26.4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5">
        <f t="shared" ca="1" si="0"/>
        <v>1</v>
      </c>
      <c r="K29" s="15">
        <f t="shared" ca="1" si="1"/>
        <v>0</v>
      </c>
      <c r="L29" s="15">
        <f t="shared" si="2"/>
        <v>1</v>
      </c>
      <c r="M29" s="15">
        <v>0</v>
      </c>
      <c r="N29" s="15">
        <v>0</v>
      </c>
      <c r="O29" s="15" t="str">
        <f t="shared" ca="1" si="13"/>
        <v>L21002028</v>
      </c>
      <c r="P29" s="15" t="str">
        <f t="shared" ca="1" si="3"/>
        <v>What is the concept of "nuggets of wisdom" ?</v>
      </c>
      <c r="Q29" s="15" t="str">
        <f t="shared" ca="1" si="4"/>
        <v>wrong option1</v>
      </c>
      <c r="R29" s="15" t="str">
        <f t="shared" ca="1" si="5"/>
        <v>wrong option2</v>
      </c>
      <c r="S29" s="15" t="str">
        <f t="shared" ca="1" si="6"/>
        <v>wrong option3</v>
      </c>
      <c r="T29" s="15" t="str">
        <f t="shared" ca="1" si="14"/>
        <v/>
      </c>
      <c r="U29" s="15" t="str">
        <f t="shared" ca="1" si="7"/>
        <v/>
      </c>
      <c r="V29" s="15" t="str">
        <f t="shared" ca="1" si="8"/>
        <v/>
      </c>
      <c r="W29" s="15" t="str">
        <f t="shared" ca="1" si="9"/>
        <v/>
      </c>
      <c r="X29" s="15" t="str">
        <f t="shared" ca="1" si="10"/>
        <v/>
      </c>
      <c r="Y29" s="15" t="str">
        <f t="shared" si="11"/>
        <v>L41002028</v>
      </c>
      <c r="Z29" s="15" t="str">
        <f t="shared" si="12"/>
        <v>How to say "至理名言" ?</v>
      </c>
      <c r="AA29" s="15"/>
    </row>
    <row r="30" spans="1:27" ht="26.4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5">
        <f t="shared" ca="1" si="0"/>
        <v>1</v>
      </c>
      <c r="K30" s="15">
        <f t="shared" ca="1" si="1"/>
        <v>0</v>
      </c>
      <c r="L30" s="15">
        <f t="shared" si="2"/>
        <v>1</v>
      </c>
      <c r="M30" s="15">
        <v>0</v>
      </c>
      <c r="N30" s="15">
        <v>0</v>
      </c>
      <c r="O30" s="15" t="str">
        <f t="shared" ca="1" si="13"/>
        <v>L21002029</v>
      </c>
      <c r="P30" s="15" t="str">
        <f t="shared" ca="1" si="3"/>
        <v>What is the concept of "a parade of witnesses" ?</v>
      </c>
      <c r="Q30" s="15" t="str">
        <f t="shared" ca="1" si="4"/>
        <v>wrong option1</v>
      </c>
      <c r="R30" s="15" t="str">
        <f t="shared" ca="1" si="5"/>
        <v>wrong option2</v>
      </c>
      <c r="S30" s="15" t="str">
        <f t="shared" ca="1" si="6"/>
        <v>wrong option3</v>
      </c>
      <c r="T30" s="15" t="str">
        <f t="shared" ca="1" si="14"/>
        <v/>
      </c>
      <c r="U30" s="15" t="str">
        <f t="shared" ca="1" si="7"/>
        <v/>
      </c>
      <c r="V30" s="15" t="str">
        <f t="shared" ca="1" si="8"/>
        <v/>
      </c>
      <c r="W30" s="15" t="str">
        <f t="shared" ca="1" si="9"/>
        <v/>
      </c>
      <c r="X30" s="15" t="str">
        <f t="shared" ca="1" si="10"/>
        <v/>
      </c>
      <c r="Y30" s="15" t="str">
        <f t="shared" si="11"/>
        <v>L41002029</v>
      </c>
      <c r="Z30" s="15" t="str">
        <f t="shared" si="12"/>
        <v>How to say "很多目击证人" ?</v>
      </c>
      <c r="AA30" s="15"/>
    </row>
    <row r="31" spans="1:27" ht="26.4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5">
        <f t="shared" ca="1" si="0"/>
        <v>1</v>
      </c>
      <c r="K31" s="15">
        <f t="shared" ca="1" si="1"/>
        <v>0</v>
      </c>
      <c r="L31" s="15">
        <f t="shared" si="2"/>
        <v>1</v>
      </c>
      <c r="M31" s="15">
        <v>0</v>
      </c>
      <c r="N31" s="15">
        <v>0</v>
      </c>
      <c r="O31" s="15" t="str">
        <f t="shared" ca="1" si="13"/>
        <v>L21002030</v>
      </c>
      <c r="P31" s="15" t="str">
        <f t="shared" ca="1" si="3"/>
        <v>What is the concept of "not a flicker of interest" ?</v>
      </c>
      <c r="Q31" s="15" t="str">
        <f t="shared" ca="1" si="4"/>
        <v>wrong option1</v>
      </c>
      <c r="R31" s="15" t="str">
        <f t="shared" ca="1" si="5"/>
        <v>wrong option2</v>
      </c>
      <c r="S31" s="15" t="str">
        <f t="shared" ca="1" si="6"/>
        <v>wrong option3</v>
      </c>
      <c r="T31" s="15" t="str">
        <f t="shared" ca="1" si="14"/>
        <v/>
      </c>
      <c r="U31" s="15" t="str">
        <f t="shared" ca="1" si="7"/>
        <v/>
      </c>
      <c r="V31" s="15" t="str">
        <f t="shared" ca="1" si="8"/>
        <v/>
      </c>
      <c r="W31" s="15" t="str">
        <f t="shared" ca="1" si="9"/>
        <v/>
      </c>
      <c r="X31" s="15" t="str">
        <f t="shared" ca="1" si="10"/>
        <v/>
      </c>
      <c r="Y31" s="15" t="str">
        <f t="shared" si="11"/>
        <v>L41002030</v>
      </c>
      <c r="Z31" s="15" t="str">
        <f t="shared" si="12"/>
        <v>How to say "一点兴趣也没有" ?</v>
      </c>
      <c r="AA31" s="15"/>
    </row>
    <row r="32" spans="1:27" ht="26.4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5">
        <f t="shared" ca="1" si="0"/>
        <v>1</v>
      </c>
      <c r="K32" s="15">
        <f t="shared" ca="1" si="1"/>
        <v>0</v>
      </c>
      <c r="L32" s="15">
        <f t="shared" si="2"/>
        <v>1</v>
      </c>
      <c r="M32" s="15">
        <v>0</v>
      </c>
      <c r="N32" s="15">
        <v>0</v>
      </c>
      <c r="O32" s="15" t="str">
        <f t="shared" ca="1" si="13"/>
        <v>L21002031</v>
      </c>
      <c r="P32" s="15" t="str">
        <f t="shared" ca="1" si="3"/>
        <v>What is the concept of "a slice of Britishness" ?</v>
      </c>
      <c r="Q32" s="15" t="str">
        <f t="shared" ca="1" si="4"/>
        <v>wrong option1</v>
      </c>
      <c r="R32" s="15" t="str">
        <f t="shared" ca="1" si="5"/>
        <v>wrong option2</v>
      </c>
      <c r="S32" s="15" t="str">
        <f t="shared" ca="1" si="6"/>
        <v>wrong option3</v>
      </c>
      <c r="T32" s="15" t="str">
        <f t="shared" ca="1" si="14"/>
        <v/>
      </c>
      <c r="U32" s="15" t="str">
        <f t="shared" ca="1" si="7"/>
        <v/>
      </c>
      <c r="V32" s="15" t="str">
        <f t="shared" ca="1" si="8"/>
        <v/>
      </c>
      <c r="W32" s="15" t="str">
        <f t="shared" ca="1" si="9"/>
        <v/>
      </c>
      <c r="X32" s="15" t="str">
        <f t="shared" ca="1" si="10"/>
        <v/>
      </c>
      <c r="Y32" s="15" t="str">
        <f t="shared" si="11"/>
        <v>L41002031</v>
      </c>
      <c r="Z32" s="15" t="str">
        <f t="shared" si="12"/>
        <v>How to say "有一点英国特色" ?</v>
      </c>
      <c r="AA32" s="15"/>
    </row>
    <row r="33" spans="1:27" ht="26.4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5">
        <f t="shared" ca="1" si="0"/>
        <v>1</v>
      </c>
      <c r="K33" s="15">
        <f t="shared" ca="1" si="1"/>
        <v>0</v>
      </c>
      <c r="L33" s="15">
        <f t="shared" si="2"/>
        <v>1</v>
      </c>
      <c r="M33" s="15">
        <v>0</v>
      </c>
      <c r="N33" s="15">
        <v>0</v>
      </c>
      <c r="O33" s="15" t="str">
        <f t="shared" ca="1" si="13"/>
        <v>L21002032</v>
      </c>
      <c r="P33" s="15" t="str">
        <f t="shared" ca="1" si="3"/>
        <v>What is the concept of "tons of talent" ?</v>
      </c>
      <c r="Q33" s="15" t="str">
        <f t="shared" ca="1" si="4"/>
        <v>wrong option1</v>
      </c>
      <c r="R33" s="15" t="str">
        <f t="shared" ca="1" si="5"/>
        <v>wrong option2</v>
      </c>
      <c r="S33" s="15" t="str">
        <f t="shared" ca="1" si="6"/>
        <v>wrong option3</v>
      </c>
      <c r="T33" s="15" t="str">
        <f t="shared" ca="1" si="14"/>
        <v/>
      </c>
      <c r="U33" s="15" t="str">
        <f t="shared" ca="1" si="7"/>
        <v/>
      </c>
      <c r="V33" s="15" t="str">
        <f t="shared" ca="1" si="8"/>
        <v/>
      </c>
      <c r="W33" s="15" t="str">
        <f t="shared" ca="1" si="9"/>
        <v/>
      </c>
      <c r="X33" s="15" t="str">
        <f t="shared" ca="1" si="10"/>
        <v/>
      </c>
      <c r="Y33" s="15" t="str">
        <f t="shared" si="11"/>
        <v>L41002032</v>
      </c>
      <c r="Z33" s="15" t="str">
        <f t="shared" si="12"/>
        <v>How to say "大量的人才" ?</v>
      </c>
      <c r="AA33" s="15"/>
    </row>
    <row r="34" spans="1:27" ht="26.4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6" t="s">
        <v>161</v>
      </c>
      <c r="J34" s="15">
        <f t="shared" ca="1" si="0"/>
        <v>1</v>
      </c>
      <c r="K34" s="15">
        <f t="shared" ca="1" si="1"/>
        <v>0</v>
      </c>
      <c r="L34" s="15">
        <f t="shared" si="2"/>
        <v>1</v>
      </c>
      <c r="M34" s="15">
        <v>0</v>
      </c>
      <c r="N34" s="15">
        <v>0</v>
      </c>
      <c r="O34" s="15" t="str">
        <f t="shared" ca="1" si="13"/>
        <v>L21002033</v>
      </c>
      <c r="P34" s="15" t="str">
        <f t="shared" ca="1" si="3"/>
        <v>What is the concept of "pots of cash" ?</v>
      </c>
      <c r="Q34" s="15" t="str">
        <f t="shared" ca="1" si="4"/>
        <v>wrong option1</v>
      </c>
      <c r="R34" s="15" t="str">
        <f t="shared" ca="1" si="5"/>
        <v>wrong option2</v>
      </c>
      <c r="S34" s="15" t="str">
        <f t="shared" ca="1" si="6"/>
        <v>wrong option3</v>
      </c>
      <c r="T34" s="15" t="str">
        <f t="shared" ca="1" si="14"/>
        <v/>
      </c>
      <c r="U34" s="15" t="str">
        <f t="shared" ca="1" si="7"/>
        <v/>
      </c>
      <c r="V34" s="15" t="str">
        <f t="shared" ca="1" si="8"/>
        <v/>
      </c>
      <c r="W34" s="15" t="str">
        <f t="shared" ca="1" si="9"/>
        <v/>
      </c>
      <c r="X34" s="15" t="str">
        <f t="shared" ca="1" si="10"/>
        <v/>
      </c>
      <c r="Y34" s="15" t="str">
        <f t="shared" si="11"/>
        <v>L41002033</v>
      </c>
      <c r="Z34" s="15" t="str">
        <f t="shared" si="12"/>
        <v>How to say "大量现金" ?</v>
      </c>
      <c r="AA34" s="17"/>
    </row>
    <row r="35" spans="1:27" ht="26.4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5">
        <f t="shared" ca="1" si="0"/>
        <v>1</v>
      </c>
      <c r="K35" s="15">
        <f t="shared" ca="1" si="1"/>
        <v>0</v>
      </c>
      <c r="L35" s="15">
        <f t="shared" si="2"/>
        <v>1</v>
      </c>
      <c r="M35" s="15">
        <v>0</v>
      </c>
      <c r="N35" s="15">
        <v>0</v>
      </c>
      <c r="O35" s="15" t="str">
        <f t="shared" ca="1" si="13"/>
        <v>L21002034</v>
      </c>
      <c r="P35" s="15" t="str">
        <f t="shared" ca="1" si="3"/>
        <v>What is the concept of "truckloads of evidence " ?</v>
      </c>
      <c r="Q35" s="15" t="str">
        <f t="shared" ca="1" si="4"/>
        <v>wrong option1</v>
      </c>
      <c r="R35" s="15" t="str">
        <f t="shared" ca="1" si="5"/>
        <v>wrong option2</v>
      </c>
      <c r="S35" s="15" t="str">
        <f t="shared" ca="1" si="6"/>
        <v>wrong option3</v>
      </c>
      <c r="T35" s="15" t="str">
        <f t="shared" ca="1" si="14"/>
        <v/>
      </c>
      <c r="U35" s="15" t="str">
        <f t="shared" ca="1" si="7"/>
        <v/>
      </c>
      <c r="V35" s="15" t="str">
        <f t="shared" ca="1" si="8"/>
        <v/>
      </c>
      <c r="W35" s="15" t="str">
        <f t="shared" ca="1" si="9"/>
        <v/>
      </c>
      <c r="X35" s="15" t="str">
        <f t="shared" ca="1" si="10"/>
        <v/>
      </c>
      <c r="Y35" s="15" t="str">
        <f t="shared" si="11"/>
        <v>L41002034</v>
      </c>
      <c r="Z35" s="15" t="str">
        <f t="shared" si="12"/>
        <v>How to say "大量的证据" ?</v>
      </c>
      <c r="AA35" s="17"/>
    </row>
    <row r="36" spans="1:27" ht="26.4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5">
        <f t="shared" ca="1" si="0"/>
        <v>1</v>
      </c>
      <c r="K36" s="15">
        <f t="shared" ca="1" si="1"/>
        <v>0</v>
      </c>
      <c r="L36" s="15">
        <f t="shared" si="2"/>
        <v>1</v>
      </c>
      <c r="M36" s="15">
        <v>0</v>
      </c>
      <c r="N36" s="15">
        <v>0</v>
      </c>
      <c r="O36" s="15" t="str">
        <f t="shared" ca="1" si="13"/>
        <v>L21002035</v>
      </c>
      <c r="P36" s="15" t="str">
        <f t="shared" ca="1" si="3"/>
        <v>What is the concept of "UIC's new crop of graduates" ?</v>
      </c>
      <c r="Q36" s="15" t="str">
        <f t="shared" ca="1" si="4"/>
        <v>wrong option1</v>
      </c>
      <c r="R36" s="15" t="str">
        <f t="shared" ca="1" si="5"/>
        <v>wrong option2</v>
      </c>
      <c r="S36" s="15" t="str">
        <f t="shared" ca="1" si="6"/>
        <v>wrong option3</v>
      </c>
      <c r="T36" s="15" t="str">
        <f t="shared" ca="1" si="14"/>
        <v/>
      </c>
      <c r="U36" s="15" t="str">
        <f t="shared" ca="1" si="7"/>
        <v/>
      </c>
      <c r="V36" s="15" t="str">
        <f t="shared" ca="1" si="8"/>
        <v/>
      </c>
      <c r="W36" s="15" t="str">
        <f t="shared" ca="1" si="9"/>
        <v/>
      </c>
      <c r="X36" s="15" t="str">
        <f t="shared" ca="1" si="10"/>
        <v/>
      </c>
      <c r="Y36" s="15" t="str">
        <f t="shared" si="11"/>
        <v>L41002035</v>
      </c>
      <c r="Z36" s="15" t="str">
        <f t="shared" si="12"/>
        <v>How to say "UIC的新一批毕业生" ?</v>
      </c>
      <c r="AA36" s="17"/>
    </row>
    <row r="37" spans="1:27" ht="26.4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6" t="s">
        <v>173</v>
      </c>
      <c r="J37" s="15">
        <f t="shared" ca="1" si="0"/>
        <v>0</v>
      </c>
      <c r="K37" s="15">
        <f t="shared" ca="1" si="1"/>
        <v>1</v>
      </c>
      <c r="L37" s="15">
        <f t="shared" si="2"/>
        <v>1</v>
      </c>
      <c r="M37" s="15">
        <v>0</v>
      </c>
      <c r="N37" s="15">
        <v>0</v>
      </c>
      <c r="O37" s="15" t="str">
        <f t="shared" ca="1" si="13"/>
        <v/>
      </c>
      <c r="P37" s="15" t="str">
        <f t="shared" ca="1" si="3"/>
        <v/>
      </c>
      <c r="Q37" s="15" t="str">
        <f t="shared" ca="1" si="4"/>
        <v/>
      </c>
      <c r="R37" s="15" t="str">
        <f t="shared" ca="1" si="5"/>
        <v/>
      </c>
      <c r="S37" s="15" t="str">
        <f t="shared" ca="1" si="6"/>
        <v/>
      </c>
      <c r="T37" s="15" t="str">
        <f t="shared" ca="1" si="14"/>
        <v>L31002036</v>
      </c>
      <c r="U37" s="15" t="str">
        <f t="shared" ca="1" si="7"/>
        <v>What is the meaning of "a dose of reality" ?</v>
      </c>
      <c r="V37" s="15" t="str">
        <f t="shared" ca="1" si="8"/>
        <v>wrong option1</v>
      </c>
      <c r="W37" s="15" t="str">
        <f t="shared" ca="1" si="9"/>
        <v>wrong option2</v>
      </c>
      <c r="X37" s="15" t="str">
        <f t="shared" ca="1" si="10"/>
        <v>wrong option3</v>
      </c>
      <c r="Y37" s="15" t="str">
        <f t="shared" si="11"/>
        <v>L41002036</v>
      </c>
      <c r="Z37" s="15" t="str">
        <f t="shared" si="12"/>
        <v>How to say "现实的体会" ?</v>
      </c>
      <c r="AA37" s="17"/>
    </row>
    <row r="38" spans="1:27" ht="26.4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5">
        <f t="shared" ca="1" si="0"/>
        <v>0</v>
      </c>
      <c r="K38" s="15">
        <f t="shared" ca="1" si="1"/>
        <v>1</v>
      </c>
      <c r="L38" s="15">
        <f t="shared" si="2"/>
        <v>1</v>
      </c>
      <c r="M38" s="15">
        <v>0</v>
      </c>
      <c r="N38" s="15">
        <v>0</v>
      </c>
      <c r="O38" s="15" t="str">
        <f t="shared" ca="1" si="13"/>
        <v/>
      </c>
      <c r="P38" s="15" t="str">
        <f t="shared" ca="1" si="3"/>
        <v/>
      </c>
      <c r="Q38" s="15" t="str">
        <f t="shared" ca="1" si="4"/>
        <v/>
      </c>
      <c r="R38" s="15" t="str">
        <f t="shared" ca="1" si="5"/>
        <v/>
      </c>
      <c r="S38" s="15" t="str">
        <f t="shared" ca="1" si="6"/>
        <v/>
      </c>
      <c r="T38" s="15" t="str">
        <f t="shared" ca="1" si="14"/>
        <v>L31002037</v>
      </c>
      <c r="U38" s="15" t="str">
        <f t="shared" ca="1" si="7"/>
        <v>What is the meaning of "chorus of criticism" ?</v>
      </c>
      <c r="V38" s="15" t="str">
        <f t="shared" ca="1" si="8"/>
        <v>wrong option1</v>
      </c>
      <c r="W38" s="15" t="str">
        <f t="shared" ca="1" si="9"/>
        <v>wrong option2</v>
      </c>
      <c r="X38" s="15" t="str">
        <f t="shared" ca="1" si="10"/>
        <v>wrong option3</v>
      </c>
      <c r="Y38" s="15" t="str">
        <f t="shared" si="11"/>
        <v>L41002037</v>
      </c>
      <c r="Z38" s="15" t="str">
        <f t="shared" si="12"/>
        <v>How to say "很多人批评" ?</v>
      </c>
      <c r="AA38" s="17"/>
    </row>
    <row r="39" spans="1:27" ht="26.4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6" t="s">
        <v>181</v>
      </c>
      <c r="J39" s="15">
        <f t="shared" ca="1" si="0"/>
        <v>0</v>
      </c>
      <c r="K39" s="15">
        <f t="shared" ca="1" si="1"/>
        <v>1</v>
      </c>
      <c r="L39" s="15">
        <f t="shared" si="2"/>
        <v>1</v>
      </c>
      <c r="M39" s="15">
        <v>0</v>
      </c>
      <c r="N39" s="15">
        <v>0</v>
      </c>
      <c r="O39" s="15" t="str">
        <f t="shared" ca="1" si="13"/>
        <v/>
      </c>
      <c r="P39" s="15" t="str">
        <f t="shared" ca="1" si="3"/>
        <v/>
      </c>
      <c r="Q39" s="15" t="str">
        <f t="shared" ca="1" si="4"/>
        <v/>
      </c>
      <c r="R39" s="15" t="str">
        <f t="shared" ca="1" si="5"/>
        <v/>
      </c>
      <c r="S39" s="15" t="str">
        <f t="shared" ca="1" si="6"/>
        <v/>
      </c>
      <c r="T39" s="15" t="str">
        <f t="shared" ca="1" si="14"/>
        <v>L31002038</v>
      </c>
      <c r="U39" s="15" t="str">
        <f t="shared" ca="1" si="7"/>
        <v>What is the meaning of "oodles of cakes" ?</v>
      </c>
      <c r="V39" s="15" t="str">
        <f t="shared" ca="1" si="8"/>
        <v>wrong option1</v>
      </c>
      <c r="W39" s="15" t="str">
        <f t="shared" ca="1" si="9"/>
        <v>wrong option2</v>
      </c>
      <c r="X39" s="15" t="str">
        <f t="shared" ca="1" si="10"/>
        <v>wrong option3</v>
      </c>
      <c r="Y39" s="15" t="str">
        <f t="shared" si="11"/>
        <v>L41002038</v>
      </c>
      <c r="Z39" s="15" t="str">
        <f t="shared" si="12"/>
        <v>How to say "很多的蛋糕" ?</v>
      </c>
      <c r="AA39" s="17"/>
    </row>
    <row r="40" spans="1:27" ht="26.4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5">
        <f t="shared" ca="1" si="0"/>
        <v>0</v>
      </c>
      <c r="K40" s="15">
        <f t="shared" ca="1" si="1"/>
        <v>1</v>
      </c>
      <c r="L40" s="15">
        <f t="shared" si="2"/>
        <v>1</v>
      </c>
      <c r="M40" s="15">
        <v>0</v>
      </c>
      <c r="N40" s="15">
        <v>0</v>
      </c>
      <c r="O40" s="15" t="str">
        <f t="shared" ca="1" si="13"/>
        <v/>
      </c>
      <c r="P40" s="15" t="str">
        <f t="shared" ca="1" si="3"/>
        <v/>
      </c>
      <c r="Q40" s="15" t="str">
        <f t="shared" ca="1" si="4"/>
        <v/>
      </c>
      <c r="R40" s="15" t="str">
        <f t="shared" ca="1" si="5"/>
        <v/>
      </c>
      <c r="S40" s="15" t="str">
        <f t="shared" ca="1" si="6"/>
        <v/>
      </c>
      <c r="T40" s="15" t="str">
        <f t="shared" ca="1" si="14"/>
        <v>L31002039</v>
      </c>
      <c r="U40" s="15" t="str">
        <f t="shared" ca="1" si="7"/>
        <v>What is the meaning of "without a wisp of fact" ?</v>
      </c>
      <c r="V40" s="15" t="str">
        <f t="shared" ca="1" si="8"/>
        <v>wrong option1</v>
      </c>
      <c r="W40" s="15" t="str">
        <f t="shared" ca="1" si="9"/>
        <v>wrong option2</v>
      </c>
      <c r="X40" s="15" t="str">
        <f t="shared" ca="1" si="10"/>
        <v>wrong option3</v>
      </c>
      <c r="Y40" s="15" t="str">
        <f t="shared" si="11"/>
        <v>L41002039</v>
      </c>
      <c r="Z40" s="15" t="str">
        <f t="shared" si="12"/>
        <v>How to say "一点事实都没有" ?</v>
      </c>
      <c r="AA40" s="15"/>
    </row>
    <row r="41" spans="1:27" ht="26.4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5">
        <f t="shared" ca="1" si="0"/>
        <v>0</v>
      </c>
      <c r="K41" s="15">
        <f t="shared" ca="1" si="1"/>
        <v>1</v>
      </c>
      <c r="L41" s="15">
        <f t="shared" si="2"/>
        <v>1</v>
      </c>
      <c r="M41" s="15">
        <v>0</v>
      </c>
      <c r="N41" s="15">
        <v>0</v>
      </c>
      <c r="O41" s="15" t="str">
        <f t="shared" ca="1" si="13"/>
        <v/>
      </c>
      <c r="P41" s="15" t="str">
        <f t="shared" ca="1" si="3"/>
        <v/>
      </c>
      <c r="Q41" s="15" t="str">
        <f t="shared" ca="1" si="4"/>
        <v/>
      </c>
      <c r="R41" s="15" t="str">
        <f t="shared" ca="1" si="5"/>
        <v/>
      </c>
      <c r="S41" s="15" t="str">
        <f t="shared" ca="1" si="6"/>
        <v/>
      </c>
      <c r="T41" s="15" t="str">
        <f t="shared" ca="1" si="14"/>
        <v>L31002040</v>
      </c>
      <c r="U41" s="15" t="str">
        <f t="shared" ca="1" si="7"/>
        <v>What is the meaning of "without a whiff of scandal" ?</v>
      </c>
      <c r="V41" s="15" t="str">
        <f t="shared" ca="1" si="8"/>
        <v>wrong option1</v>
      </c>
      <c r="W41" s="15" t="str">
        <f t="shared" ca="1" si="9"/>
        <v>wrong option2</v>
      </c>
      <c r="X41" s="15" t="str">
        <f t="shared" ca="1" si="10"/>
        <v>wrong option3</v>
      </c>
      <c r="Y41" s="15" t="str">
        <f t="shared" si="11"/>
        <v>L41002040</v>
      </c>
      <c r="Z41" s="15" t="str">
        <f t="shared" si="12"/>
        <v>How to say "没有一点丑闻" ?</v>
      </c>
      <c r="AA41" s="15"/>
    </row>
    <row r="42" spans="1:27" ht="26.4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5">
        <f t="shared" ca="1" si="0"/>
        <v>0</v>
      </c>
      <c r="K42" s="15">
        <f t="shared" ca="1" si="1"/>
        <v>1</v>
      </c>
      <c r="L42" s="15">
        <f t="shared" si="2"/>
        <v>1</v>
      </c>
      <c r="M42" s="15">
        <v>0</v>
      </c>
      <c r="N42" s="15">
        <v>0</v>
      </c>
      <c r="O42" s="15" t="str">
        <f t="shared" ca="1" si="13"/>
        <v/>
      </c>
      <c r="P42" s="15" t="str">
        <f t="shared" ca="1" si="3"/>
        <v/>
      </c>
      <c r="Q42" s="15" t="str">
        <f t="shared" ca="1" si="4"/>
        <v/>
      </c>
      <c r="R42" s="15" t="str">
        <f t="shared" ca="1" si="5"/>
        <v/>
      </c>
      <c r="S42" s="15" t="str">
        <f t="shared" ca="1" si="6"/>
        <v/>
      </c>
      <c r="T42" s="15" t="str">
        <f t="shared" ca="1" si="14"/>
        <v>L31002041</v>
      </c>
      <c r="U42" s="15" t="str">
        <f t="shared" ca="1" si="7"/>
        <v>What is the meaning of "a morsel of truth" ?</v>
      </c>
      <c r="V42" s="15" t="str">
        <f t="shared" ca="1" si="8"/>
        <v>wrong option1</v>
      </c>
      <c r="W42" s="15" t="str">
        <f t="shared" ca="1" si="9"/>
        <v>wrong option2</v>
      </c>
      <c r="X42" s="15" t="str">
        <f t="shared" ca="1" si="10"/>
        <v>wrong option3</v>
      </c>
      <c r="Y42" s="15" t="str">
        <f t="shared" si="11"/>
        <v>L41002041</v>
      </c>
      <c r="Z42" s="15" t="str">
        <f t="shared" si="12"/>
        <v>How to say "一些真相" ?</v>
      </c>
      <c r="AA42" s="15"/>
    </row>
    <row r="43" spans="1:27" ht="26.4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5">
        <f t="shared" ca="1" si="0"/>
        <v>1</v>
      </c>
      <c r="K43" s="15">
        <f t="shared" ca="1" si="1"/>
        <v>0</v>
      </c>
      <c r="L43" s="15">
        <f t="shared" si="2"/>
        <v>1</v>
      </c>
      <c r="M43" s="15">
        <v>0</v>
      </c>
      <c r="N43" s="15">
        <v>0</v>
      </c>
      <c r="O43" s="15" t="str">
        <f t="shared" ca="1" si="13"/>
        <v>L21002042</v>
      </c>
      <c r="P43" s="15" t="str">
        <f t="shared" ca="1" si="3"/>
        <v>What is the concept of "an attack of awkwardness" ?</v>
      </c>
      <c r="Q43" s="15" t="str">
        <f t="shared" ca="1" si="4"/>
        <v>wrong option1</v>
      </c>
      <c r="R43" s="15" t="str">
        <f t="shared" ca="1" si="5"/>
        <v>wrong option2</v>
      </c>
      <c r="S43" s="15" t="str">
        <f t="shared" ca="1" si="6"/>
        <v>wrong option3</v>
      </c>
      <c r="T43" s="15" t="str">
        <f t="shared" ca="1" si="14"/>
        <v/>
      </c>
      <c r="U43" s="15" t="str">
        <f t="shared" ca="1" si="7"/>
        <v/>
      </c>
      <c r="V43" s="15" t="str">
        <f t="shared" ca="1" si="8"/>
        <v/>
      </c>
      <c r="W43" s="15" t="str">
        <f t="shared" ca="1" si="9"/>
        <v/>
      </c>
      <c r="X43" s="15" t="str">
        <f t="shared" ca="1" si="10"/>
        <v/>
      </c>
      <c r="Y43" s="15" t="str">
        <f t="shared" si="11"/>
        <v>L41002042</v>
      </c>
      <c r="Z43" s="15" t="str">
        <f t="shared" si="12"/>
        <v>How to say "一阵尴尬" ?</v>
      </c>
      <c r="AA43" s="15"/>
    </row>
    <row r="44" spans="1:27" ht="26.4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5">
        <f t="shared" ca="1" si="0"/>
        <v>0</v>
      </c>
      <c r="K44" s="15">
        <f t="shared" ca="1" si="1"/>
        <v>1</v>
      </c>
      <c r="L44" s="15">
        <f t="shared" si="2"/>
        <v>1</v>
      </c>
      <c r="M44" s="15">
        <v>0</v>
      </c>
      <c r="N44" s="15">
        <v>0</v>
      </c>
      <c r="O44" s="15" t="str">
        <f t="shared" ca="1" si="13"/>
        <v/>
      </c>
      <c r="P44" s="15" t="str">
        <f t="shared" ca="1" si="3"/>
        <v/>
      </c>
      <c r="Q44" s="15" t="str">
        <f t="shared" ca="1" si="4"/>
        <v/>
      </c>
      <c r="R44" s="15" t="str">
        <f t="shared" ca="1" si="5"/>
        <v/>
      </c>
      <c r="S44" s="15" t="str">
        <f t="shared" ca="1" si="6"/>
        <v/>
      </c>
      <c r="T44" s="15" t="str">
        <f t="shared" ca="1" si="14"/>
        <v>L31002043</v>
      </c>
      <c r="U44" s="15" t="str">
        <f t="shared" ca="1" si="7"/>
        <v>What is the meaning of "reams of data" ?</v>
      </c>
      <c r="V44" s="15" t="str">
        <f t="shared" ca="1" si="8"/>
        <v>wrong option1</v>
      </c>
      <c r="W44" s="15" t="str">
        <f t="shared" ca="1" si="9"/>
        <v>wrong option2</v>
      </c>
      <c r="X44" s="15" t="str">
        <f t="shared" ca="1" si="10"/>
        <v>wrong option3</v>
      </c>
      <c r="Y44" s="15" t="str">
        <f t="shared" si="11"/>
        <v>L41002043</v>
      </c>
      <c r="Z44" s="15" t="str">
        <f t="shared" si="12"/>
        <v>How to say "大量的数据" ?</v>
      </c>
      <c r="AA44" s="15"/>
    </row>
    <row r="45" spans="1:27" ht="26.4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5">
        <f t="shared" ca="1" si="0"/>
        <v>1</v>
      </c>
      <c r="K45" s="15">
        <f t="shared" ca="1" si="1"/>
        <v>0</v>
      </c>
      <c r="L45" s="15">
        <f t="shared" si="2"/>
        <v>0</v>
      </c>
      <c r="M45" s="15">
        <v>0</v>
      </c>
      <c r="N45" s="15">
        <v>0</v>
      </c>
      <c r="O45" s="15" t="str">
        <f t="shared" ca="1" si="13"/>
        <v>L21002044</v>
      </c>
      <c r="P45" s="15" t="str">
        <f t="shared" ca="1" si="3"/>
        <v>What is the concept of "thicket of rules and regulations" ?</v>
      </c>
      <c r="Q45" s="15" t="str">
        <f t="shared" ca="1" si="4"/>
        <v>wrong option1</v>
      </c>
      <c r="R45" s="15" t="str">
        <f t="shared" ca="1" si="5"/>
        <v>wrong option2</v>
      </c>
      <c r="S45" s="15" t="str">
        <f t="shared" ca="1" si="6"/>
        <v>wrong option3</v>
      </c>
      <c r="T45" s="15" t="str">
        <f t="shared" ca="1" si="14"/>
        <v/>
      </c>
      <c r="U45" s="15" t="str">
        <f t="shared" ca="1" si="7"/>
        <v/>
      </c>
      <c r="V45" s="15" t="str">
        <f t="shared" ca="1" si="8"/>
        <v/>
      </c>
      <c r="W45" s="15" t="str">
        <f t="shared" ca="1" si="9"/>
        <v/>
      </c>
      <c r="X45" s="15" t="str">
        <f t="shared" ca="1" si="10"/>
        <v/>
      </c>
      <c r="Y45" s="15" t="str">
        <f t="shared" si="11"/>
        <v/>
      </c>
      <c r="Z45" s="15" t="str">
        <f t="shared" si="12"/>
        <v/>
      </c>
      <c r="AA45" s="15"/>
    </row>
    <row r="46" spans="1:27" ht="26.4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5">
        <f t="shared" ca="1" si="0"/>
        <v>0</v>
      </c>
      <c r="K46" s="15">
        <f t="shared" ca="1" si="1"/>
        <v>1</v>
      </c>
      <c r="L46" s="15">
        <f t="shared" si="2"/>
        <v>1</v>
      </c>
      <c r="M46" s="15">
        <v>0</v>
      </c>
      <c r="N46" s="15">
        <v>0</v>
      </c>
      <c r="O46" s="15" t="str">
        <f t="shared" ca="1" si="13"/>
        <v/>
      </c>
      <c r="P46" s="15" t="str">
        <f t="shared" ca="1" si="3"/>
        <v/>
      </c>
      <c r="Q46" s="15" t="str">
        <f t="shared" ca="1" si="4"/>
        <v/>
      </c>
      <c r="R46" s="15" t="str">
        <f t="shared" ca="1" si="5"/>
        <v/>
      </c>
      <c r="S46" s="15" t="str">
        <f t="shared" ca="1" si="6"/>
        <v/>
      </c>
      <c r="T46" s="15" t="str">
        <f t="shared" ca="1" si="14"/>
        <v>L31002045</v>
      </c>
      <c r="U46" s="15" t="str">
        <f t="shared" ca="1" si="7"/>
        <v>What is the meaning of "a pride of lions" ?</v>
      </c>
      <c r="V46" s="15" t="str">
        <f t="shared" ca="1" si="8"/>
        <v>wrong option1</v>
      </c>
      <c r="W46" s="15" t="str">
        <f t="shared" ca="1" si="9"/>
        <v>wrong option2</v>
      </c>
      <c r="X46" s="15" t="str">
        <f t="shared" ca="1" si="10"/>
        <v>wrong option3</v>
      </c>
      <c r="Y46" s="15" t="str">
        <f t="shared" si="11"/>
        <v>L41002045</v>
      </c>
      <c r="Z46" s="15" t="str">
        <f t="shared" si="12"/>
        <v>How to say "一群狮子" ?</v>
      </c>
      <c r="AA46" s="15"/>
    </row>
    <row r="47" spans="1:27" ht="26.4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5">
        <f t="shared" ca="1" si="0"/>
        <v>0</v>
      </c>
      <c r="K47" s="15">
        <f t="shared" ca="1" si="1"/>
        <v>1</v>
      </c>
      <c r="L47" s="15">
        <f t="shared" si="2"/>
        <v>1</v>
      </c>
      <c r="M47" s="15">
        <v>0</v>
      </c>
      <c r="N47" s="15">
        <v>0</v>
      </c>
      <c r="O47" s="15" t="str">
        <f t="shared" ca="1" si="13"/>
        <v/>
      </c>
      <c r="P47" s="15" t="str">
        <f t="shared" ca="1" si="3"/>
        <v/>
      </c>
      <c r="Q47" s="15" t="str">
        <f t="shared" ca="1" si="4"/>
        <v/>
      </c>
      <c r="R47" s="15" t="str">
        <f t="shared" ca="1" si="5"/>
        <v/>
      </c>
      <c r="S47" s="15" t="str">
        <f t="shared" ca="1" si="6"/>
        <v/>
      </c>
      <c r="T47" s="15" t="str">
        <f t="shared" ca="1" si="14"/>
        <v>L31002046</v>
      </c>
      <c r="U47" s="15" t="str">
        <f t="shared" ca="1" si="7"/>
        <v>What is the meaning of "a slice of life" ?</v>
      </c>
      <c r="V47" s="15" t="str">
        <f t="shared" ca="1" si="8"/>
        <v>wrong option1</v>
      </c>
      <c r="W47" s="15" t="str">
        <f t="shared" ca="1" si="9"/>
        <v>wrong option2</v>
      </c>
      <c r="X47" s="15" t="str">
        <f t="shared" ca="1" si="10"/>
        <v>wrong option3</v>
      </c>
      <c r="Y47" s="15" t="str">
        <f t="shared" si="11"/>
        <v>L41002046</v>
      </c>
      <c r="Z47" s="15" t="str">
        <f t="shared" si="12"/>
        <v>How to say "人生的一个片段" ?</v>
      </c>
      <c r="AA47" s="15"/>
    </row>
    <row r="48" spans="1:27" ht="26.4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5">
        <f t="shared" ca="1" si="0"/>
        <v>0</v>
      </c>
      <c r="K48" s="15">
        <f t="shared" ca="1" si="1"/>
        <v>1</v>
      </c>
      <c r="L48" s="15">
        <f t="shared" si="2"/>
        <v>1</v>
      </c>
      <c r="M48" s="15">
        <v>0</v>
      </c>
      <c r="N48" s="15">
        <v>0</v>
      </c>
      <c r="O48" s="15" t="str">
        <f t="shared" ca="1" si="13"/>
        <v/>
      </c>
      <c r="P48" s="15" t="str">
        <f t="shared" ca="1" si="3"/>
        <v/>
      </c>
      <c r="Q48" s="15" t="str">
        <f t="shared" ca="1" si="4"/>
        <v/>
      </c>
      <c r="R48" s="15" t="str">
        <f t="shared" ca="1" si="5"/>
        <v/>
      </c>
      <c r="S48" s="15" t="str">
        <f t="shared" ca="1" si="6"/>
        <v/>
      </c>
      <c r="T48" s="15" t="str">
        <f t="shared" ca="1" si="14"/>
        <v>L31002047</v>
      </c>
      <c r="U48" s="15" t="str">
        <f t="shared" ca="1" si="7"/>
        <v>What is the meaning of "a prick of conscience" ?</v>
      </c>
      <c r="V48" s="15" t="str">
        <f t="shared" ca="1" si="8"/>
        <v>wrong option1</v>
      </c>
      <c r="W48" s="15" t="str">
        <f t="shared" ca="1" si="9"/>
        <v>wrong option2</v>
      </c>
      <c r="X48" s="15" t="str">
        <f t="shared" ca="1" si="10"/>
        <v>wrong option3</v>
      </c>
      <c r="Y48" s="15" t="str">
        <f t="shared" si="11"/>
        <v>L41002047</v>
      </c>
      <c r="Z48" s="15" t="str">
        <f t="shared" si="12"/>
        <v>How to say "良心一阵难受" ?</v>
      </c>
      <c r="AA48" s="15"/>
    </row>
    <row r="49" spans="1:27" ht="26.4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5">
        <f t="shared" ca="1" si="0"/>
        <v>1</v>
      </c>
      <c r="K49" s="15">
        <f t="shared" ca="1" si="1"/>
        <v>0</v>
      </c>
      <c r="L49" s="15">
        <f t="shared" si="2"/>
        <v>1</v>
      </c>
      <c r="M49" s="15">
        <v>0</v>
      </c>
      <c r="N49" s="15">
        <v>0</v>
      </c>
      <c r="O49" s="15" t="str">
        <f t="shared" ca="1" si="13"/>
        <v>L21002048</v>
      </c>
      <c r="P49" s="15" t="str">
        <f t="shared" ca="1" si="3"/>
        <v>What is the concept of "not a scintilla of doubt" ?</v>
      </c>
      <c r="Q49" s="15" t="str">
        <f t="shared" ca="1" si="4"/>
        <v>wrong option1</v>
      </c>
      <c r="R49" s="15" t="str">
        <f t="shared" ca="1" si="5"/>
        <v>wrong option2</v>
      </c>
      <c r="S49" s="15" t="str">
        <f t="shared" ca="1" si="6"/>
        <v>wrong option3</v>
      </c>
      <c r="T49" s="15" t="str">
        <f t="shared" ca="1" si="14"/>
        <v/>
      </c>
      <c r="U49" s="15" t="str">
        <f t="shared" ca="1" si="7"/>
        <v/>
      </c>
      <c r="V49" s="15" t="str">
        <f t="shared" ca="1" si="8"/>
        <v/>
      </c>
      <c r="W49" s="15" t="str">
        <f t="shared" ca="1" si="9"/>
        <v/>
      </c>
      <c r="X49" s="15" t="str">
        <f t="shared" ca="1" si="10"/>
        <v/>
      </c>
      <c r="Y49" s="15" t="str">
        <f t="shared" si="11"/>
        <v>L41002048</v>
      </c>
      <c r="Z49" s="15" t="str">
        <f t="shared" si="12"/>
        <v>How to say "没有一点怀疑" ?</v>
      </c>
      <c r="AA49" s="15"/>
    </row>
    <row r="50" spans="1:27" ht="26.4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5">
        <f t="shared" ca="1" si="0"/>
        <v>1</v>
      </c>
      <c r="K50" s="15">
        <f t="shared" ca="1" si="1"/>
        <v>0</v>
      </c>
      <c r="L50" s="15">
        <f t="shared" si="2"/>
        <v>1</v>
      </c>
      <c r="M50" s="15">
        <v>0</v>
      </c>
      <c r="N50" s="15">
        <v>0</v>
      </c>
      <c r="O50" s="15" t="str">
        <f t="shared" ca="1" si="13"/>
        <v>L21002049</v>
      </c>
      <c r="P50" s="15" t="str">
        <f t="shared" ca="1" si="3"/>
        <v>What is the concept of "a catalogue of crimes" ?</v>
      </c>
      <c r="Q50" s="15" t="str">
        <f t="shared" ca="1" si="4"/>
        <v>wrong option1</v>
      </c>
      <c r="R50" s="15" t="str">
        <f t="shared" ca="1" si="5"/>
        <v>wrong option2</v>
      </c>
      <c r="S50" s="15" t="str">
        <f t="shared" ca="1" si="6"/>
        <v>wrong option3</v>
      </c>
      <c r="T50" s="15" t="str">
        <f t="shared" ca="1" si="14"/>
        <v/>
      </c>
      <c r="U50" s="15" t="str">
        <f t="shared" ca="1" si="7"/>
        <v/>
      </c>
      <c r="V50" s="15" t="str">
        <f t="shared" ca="1" si="8"/>
        <v/>
      </c>
      <c r="W50" s="15" t="str">
        <f t="shared" ca="1" si="9"/>
        <v/>
      </c>
      <c r="X50" s="15" t="str">
        <f t="shared" ca="1" si="10"/>
        <v/>
      </c>
      <c r="Y50" s="15" t="str">
        <f t="shared" si="11"/>
        <v>L41002049</v>
      </c>
      <c r="Z50" s="15" t="str">
        <f t="shared" si="12"/>
        <v>How to say "犯罪目录" ?</v>
      </c>
      <c r="AA50" s="15"/>
    </row>
    <row r="51" spans="1:27" ht="39.6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5">
        <f t="shared" ca="1" si="0"/>
        <v>1</v>
      </c>
      <c r="K51" s="15">
        <f t="shared" ca="1" si="1"/>
        <v>0</v>
      </c>
      <c r="L51" s="15">
        <f t="shared" si="2"/>
        <v>1</v>
      </c>
      <c r="M51" s="15">
        <v>0</v>
      </c>
      <c r="N51" s="15">
        <v>0</v>
      </c>
      <c r="O51" s="15" t="str">
        <f t="shared" ca="1" si="13"/>
        <v>L21002050</v>
      </c>
      <c r="P51" s="15" t="str">
        <f t="shared" ca="1" si="3"/>
        <v>What is the concept of "not a flicker of emotion" ?</v>
      </c>
      <c r="Q51" s="15" t="str">
        <f t="shared" ca="1" si="4"/>
        <v>wrong option1</v>
      </c>
      <c r="R51" s="15" t="str">
        <f t="shared" ca="1" si="5"/>
        <v>wrong option2</v>
      </c>
      <c r="S51" s="15" t="str">
        <f t="shared" ca="1" si="6"/>
        <v>wrong option3</v>
      </c>
      <c r="T51" s="15" t="str">
        <f t="shared" ca="1" si="14"/>
        <v/>
      </c>
      <c r="U51" s="15" t="str">
        <f t="shared" ca="1" si="7"/>
        <v/>
      </c>
      <c r="V51" s="15" t="str">
        <f t="shared" ca="1" si="8"/>
        <v/>
      </c>
      <c r="W51" s="15" t="str">
        <f t="shared" ca="1" si="9"/>
        <v/>
      </c>
      <c r="X51" s="15" t="str">
        <f t="shared" ca="1" si="10"/>
        <v/>
      </c>
      <c r="Y51" s="15" t="str">
        <f t="shared" si="11"/>
        <v>L41002050</v>
      </c>
      <c r="Z51" s="15" t="str">
        <f t="shared" si="12"/>
        <v>How to say "没有一点情绪的变化" ?</v>
      </c>
      <c r="AA51" s="15"/>
    </row>
    <row r="52" spans="1:27" ht="26.4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5">
        <f t="shared" ca="1" si="0"/>
        <v>1</v>
      </c>
      <c r="K52" s="15">
        <f t="shared" ca="1" si="1"/>
        <v>0</v>
      </c>
      <c r="L52" s="15">
        <f t="shared" si="2"/>
        <v>1</v>
      </c>
      <c r="M52" s="15">
        <v>0</v>
      </c>
      <c r="N52" s="15">
        <v>0</v>
      </c>
      <c r="O52" s="15" t="str">
        <f t="shared" ca="1" si="13"/>
        <v>L21002051</v>
      </c>
      <c r="P52" s="15" t="str">
        <f t="shared" ca="1" si="3"/>
        <v>What is the concept of "torrents of abuse" ?</v>
      </c>
      <c r="Q52" s="15" t="str">
        <f t="shared" ca="1" si="4"/>
        <v>wrong option1</v>
      </c>
      <c r="R52" s="15" t="str">
        <f t="shared" ca="1" si="5"/>
        <v>wrong option2</v>
      </c>
      <c r="S52" s="15" t="str">
        <f t="shared" ca="1" si="6"/>
        <v>wrong option3</v>
      </c>
      <c r="T52" s="15" t="str">
        <f t="shared" ca="1" si="14"/>
        <v/>
      </c>
      <c r="U52" s="15" t="str">
        <f t="shared" ca="1" si="7"/>
        <v/>
      </c>
      <c r="V52" s="15" t="str">
        <f t="shared" ca="1" si="8"/>
        <v/>
      </c>
      <c r="W52" s="15" t="str">
        <f t="shared" ca="1" si="9"/>
        <v/>
      </c>
      <c r="X52" s="15" t="str">
        <f t="shared" ca="1" si="10"/>
        <v/>
      </c>
      <c r="Y52" s="15" t="str">
        <f t="shared" si="11"/>
        <v>L41002051</v>
      </c>
      <c r="Z52" s="15" t="str">
        <f t="shared" si="12"/>
        <v>How to say "骂个没完" ?</v>
      </c>
      <c r="AA52" s="15"/>
    </row>
    <row r="53" spans="1:27" ht="26.4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5">
        <f t="shared" ca="1" si="0"/>
        <v>1</v>
      </c>
      <c r="K53" s="15">
        <f t="shared" ca="1" si="1"/>
        <v>0</v>
      </c>
      <c r="L53" s="15">
        <f t="shared" si="2"/>
        <v>1</v>
      </c>
      <c r="M53" s="15">
        <v>0</v>
      </c>
      <c r="N53" s="15">
        <v>0</v>
      </c>
      <c r="O53" s="15" t="str">
        <f t="shared" ca="1" si="13"/>
        <v>L21002052</v>
      </c>
      <c r="P53" s="15" t="str">
        <f t="shared" ca="1" si="3"/>
        <v>What is the concept of "oceans of time" ?</v>
      </c>
      <c r="Q53" s="15" t="str">
        <f t="shared" ca="1" si="4"/>
        <v>wrong option1</v>
      </c>
      <c r="R53" s="15" t="str">
        <f t="shared" ca="1" si="5"/>
        <v>wrong option2</v>
      </c>
      <c r="S53" s="15" t="str">
        <f t="shared" ca="1" si="6"/>
        <v>wrong option3</v>
      </c>
      <c r="T53" s="15" t="str">
        <f t="shared" ca="1" si="14"/>
        <v/>
      </c>
      <c r="U53" s="15" t="str">
        <f t="shared" ca="1" si="7"/>
        <v/>
      </c>
      <c r="V53" s="15" t="str">
        <f t="shared" ca="1" si="8"/>
        <v/>
      </c>
      <c r="W53" s="15" t="str">
        <f t="shared" ca="1" si="9"/>
        <v/>
      </c>
      <c r="X53" s="15" t="str">
        <f t="shared" ca="1" si="10"/>
        <v/>
      </c>
      <c r="Y53" s="15" t="str">
        <f t="shared" si="11"/>
        <v>L41002052</v>
      </c>
      <c r="Z53" s="15" t="str">
        <f t="shared" si="12"/>
        <v>How to say "很多时间" ?</v>
      </c>
      <c r="AA53" s="15"/>
    </row>
    <row r="54" spans="1:27" ht="39.6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6" t="s">
        <v>241</v>
      </c>
      <c r="J54" s="15">
        <f t="shared" ca="1" si="0"/>
        <v>0</v>
      </c>
      <c r="K54" s="15">
        <f t="shared" ca="1" si="1"/>
        <v>1</v>
      </c>
      <c r="L54" s="15">
        <f t="shared" si="2"/>
        <v>0</v>
      </c>
      <c r="M54" s="15">
        <v>0</v>
      </c>
      <c r="N54" s="15">
        <v>0</v>
      </c>
      <c r="O54" s="15" t="str">
        <f t="shared" ca="1" si="13"/>
        <v/>
      </c>
      <c r="P54" s="15" t="str">
        <f t="shared" ca="1" si="3"/>
        <v/>
      </c>
      <c r="Q54" s="15" t="str">
        <f t="shared" ca="1" si="4"/>
        <v/>
      </c>
      <c r="R54" s="15" t="str">
        <f t="shared" ca="1" si="5"/>
        <v/>
      </c>
      <c r="S54" s="15" t="str">
        <f t="shared" ca="1" si="6"/>
        <v/>
      </c>
      <c r="T54" s="15" t="str">
        <f t="shared" ca="1" si="14"/>
        <v>L31002053</v>
      </c>
      <c r="U54" s="15" t="str">
        <f t="shared" ca="1" si="7"/>
        <v>What is the meaning of "You need a large dollop of luck to succeed" ?</v>
      </c>
      <c r="V54" s="15" t="str">
        <f t="shared" ca="1" si="8"/>
        <v>wrong option1</v>
      </c>
      <c r="W54" s="15" t="str">
        <f t="shared" ca="1" si="9"/>
        <v>wrong option2</v>
      </c>
      <c r="X54" s="15" t="str">
        <f t="shared" ca="1" si="10"/>
        <v>wrong option3</v>
      </c>
      <c r="Y54" s="15" t="str">
        <f t="shared" si="11"/>
        <v/>
      </c>
      <c r="Z54" s="15" t="str">
        <f t="shared" si="12"/>
        <v/>
      </c>
      <c r="AA54" s="15"/>
    </row>
    <row r="55" spans="1:27" ht="26.4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5">
        <f t="shared" ca="1" si="0"/>
        <v>0</v>
      </c>
      <c r="K55" s="15">
        <f t="shared" ca="1" si="1"/>
        <v>1</v>
      </c>
      <c r="L55" s="15">
        <f t="shared" si="2"/>
        <v>1</v>
      </c>
      <c r="M55" s="15">
        <v>0</v>
      </c>
      <c r="N55" s="15">
        <v>0</v>
      </c>
      <c r="O55" s="15" t="str">
        <f t="shared" ca="1" si="13"/>
        <v/>
      </c>
      <c r="P55" s="15" t="str">
        <f t="shared" ca="1" si="3"/>
        <v/>
      </c>
      <c r="Q55" s="15" t="str">
        <f t="shared" ca="1" si="4"/>
        <v/>
      </c>
      <c r="R55" s="15" t="str">
        <f t="shared" ca="1" si="5"/>
        <v/>
      </c>
      <c r="S55" s="15" t="str">
        <f t="shared" ca="1" si="6"/>
        <v/>
      </c>
      <c r="T55" s="15" t="str">
        <f t="shared" ca="1" si="14"/>
        <v>L31002054</v>
      </c>
      <c r="U55" s="15" t="str">
        <f t="shared" ca="1" si="7"/>
        <v>What is the meaning of "roomful of guests" ?</v>
      </c>
      <c r="V55" s="15" t="str">
        <f t="shared" ca="1" si="8"/>
        <v>wrong option1</v>
      </c>
      <c r="W55" s="15" t="str">
        <f t="shared" ca="1" si="9"/>
        <v>wrong option2</v>
      </c>
      <c r="X55" s="15" t="str">
        <f t="shared" ca="1" si="10"/>
        <v>wrong option3</v>
      </c>
      <c r="Y55" s="15" t="str">
        <f t="shared" si="11"/>
        <v>L41002054</v>
      </c>
      <c r="Z55" s="15" t="str">
        <f t="shared" si="12"/>
        <v>How to say "满屋的客人" ?</v>
      </c>
      <c r="AA55" s="15"/>
    </row>
    <row r="56" spans="1:27" ht="39.6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5">
        <f t="shared" ca="1" si="0"/>
        <v>0</v>
      </c>
      <c r="K56" s="15">
        <f t="shared" ca="1" si="1"/>
        <v>1</v>
      </c>
      <c r="L56" s="15">
        <f t="shared" si="2"/>
        <v>1</v>
      </c>
      <c r="M56" s="15">
        <v>0</v>
      </c>
      <c r="N56" s="15">
        <v>0</v>
      </c>
      <c r="O56" s="15" t="str">
        <f t="shared" ca="1" si="13"/>
        <v/>
      </c>
      <c r="P56" s="15" t="str">
        <f t="shared" ca="1" si="3"/>
        <v/>
      </c>
      <c r="Q56" s="15" t="str">
        <f t="shared" ca="1" si="4"/>
        <v/>
      </c>
      <c r="R56" s="15" t="str">
        <f t="shared" ca="1" si="5"/>
        <v/>
      </c>
      <c r="S56" s="15" t="str">
        <f t="shared" ca="1" si="6"/>
        <v/>
      </c>
      <c r="T56" s="15" t="str">
        <f t="shared" ca="1" si="14"/>
        <v>L31002055</v>
      </c>
      <c r="U56" s="15" t="str">
        <f t="shared" ca="1" si="7"/>
        <v>What is the meaning of "a tsunami of Covid cases" ?</v>
      </c>
      <c r="V56" s="15" t="str">
        <f t="shared" ca="1" si="8"/>
        <v>wrong option1</v>
      </c>
      <c r="W56" s="15" t="str">
        <f t="shared" ca="1" si="9"/>
        <v>wrong option2</v>
      </c>
      <c r="X56" s="15" t="str">
        <f t="shared" ca="1" si="10"/>
        <v>wrong option3</v>
      </c>
      <c r="Y56" s="15" t="str">
        <f t="shared" si="11"/>
        <v>L41002055</v>
      </c>
      <c r="Z56" s="15" t="str">
        <f t="shared" si="12"/>
        <v>How to say "像海啸一样又多又严重的新冠肺炎案例。" ?</v>
      </c>
      <c r="AA56" s="15"/>
    </row>
    <row r="57" spans="1:27" ht="39.6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5">
        <f t="shared" ca="1" si="0"/>
        <v>0</v>
      </c>
      <c r="K57" s="15">
        <f t="shared" ca="1" si="1"/>
        <v>1</v>
      </c>
      <c r="L57" s="15">
        <f t="shared" si="2"/>
        <v>1</v>
      </c>
      <c r="M57" s="15">
        <v>0</v>
      </c>
      <c r="N57" s="15">
        <v>0</v>
      </c>
      <c r="O57" s="15" t="str">
        <f t="shared" ca="1" si="13"/>
        <v/>
      </c>
      <c r="P57" s="15" t="str">
        <f t="shared" ca="1" si="3"/>
        <v/>
      </c>
      <c r="Q57" s="15" t="str">
        <f t="shared" ca="1" si="4"/>
        <v/>
      </c>
      <c r="R57" s="15" t="str">
        <f t="shared" ca="1" si="5"/>
        <v/>
      </c>
      <c r="S57" s="15" t="str">
        <f t="shared" ca="1" si="6"/>
        <v/>
      </c>
      <c r="T57" s="15" t="str">
        <f t="shared" ca="1" si="14"/>
        <v>L31002056</v>
      </c>
      <c r="U57" s="15" t="str">
        <f t="shared" ca="1" si="7"/>
        <v>What is the meaning of "an avalanche of lawsuits" ?</v>
      </c>
      <c r="V57" s="15" t="str">
        <f t="shared" ca="1" si="8"/>
        <v>wrong option1</v>
      </c>
      <c r="W57" s="15" t="str">
        <f t="shared" ca="1" si="9"/>
        <v>wrong option2</v>
      </c>
      <c r="X57" s="15" t="str">
        <f t="shared" ca="1" si="10"/>
        <v>wrong option3</v>
      </c>
      <c r="Y57" s="15" t="str">
        <f t="shared" si="11"/>
        <v>L41002056</v>
      </c>
      <c r="Z57" s="15" t="str">
        <f t="shared" si="12"/>
        <v>How to say "面临的官司像雪崩一样多" ?</v>
      </c>
      <c r="AA57" s="15"/>
    </row>
    <row r="58" spans="1:27" ht="26.4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5">
        <f t="shared" ca="1" si="0"/>
        <v>0</v>
      </c>
      <c r="K58" s="15">
        <f t="shared" ca="1" si="1"/>
        <v>1</v>
      </c>
      <c r="L58" s="15">
        <f t="shared" si="2"/>
        <v>1</v>
      </c>
      <c r="M58" s="15">
        <v>0</v>
      </c>
      <c r="N58" s="15">
        <v>0</v>
      </c>
      <c r="O58" s="15" t="str">
        <f t="shared" ca="1" si="13"/>
        <v/>
      </c>
      <c r="P58" s="15" t="str">
        <f t="shared" ca="1" si="3"/>
        <v/>
      </c>
      <c r="Q58" s="15" t="str">
        <f t="shared" ca="1" si="4"/>
        <v/>
      </c>
      <c r="R58" s="15" t="str">
        <f t="shared" ca="1" si="5"/>
        <v/>
      </c>
      <c r="S58" s="15" t="str">
        <f t="shared" ca="1" si="6"/>
        <v/>
      </c>
      <c r="T58" s="15" t="str">
        <f t="shared" ca="1" si="14"/>
        <v>L31003057</v>
      </c>
      <c r="U58" s="15" t="str">
        <f t="shared" ca="1" si="7"/>
        <v>What is the meaning of "in free fall " ?</v>
      </c>
      <c r="V58" s="15" t="str">
        <f t="shared" ca="1" si="8"/>
        <v>wrong option1</v>
      </c>
      <c r="W58" s="15" t="str">
        <f t="shared" ca="1" si="9"/>
        <v>wrong option2</v>
      </c>
      <c r="X58" s="15" t="str">
        <f t="shared" ca="1" si="10"/>
        <v>wrong option3</v>
      </c>
      <c r="Y58" s="15" t="str">
        <f t="shared" si="11"/>
        <v>L41003057</v>
      </c>
      <c r="Z58" s="15" t="str">
        <f t="shared" si="12"/>
        <v>How to say "一落千丈" ?</v>
      </c>
      <c r="AA58" s="15"/>
    </row>
    <row r="59" spans="1:27" ht="26.4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5">
        <f t="shared" ca="1" si="0"/>
        <v>0</v>
      </c>
      <c r="K59" s="15">
        <f t="shared" ca="1" si="1"/>
        <v>1</v>
      </c>
      <c r="L59" s="15">
        <f t="shared" si="2"/>
        <v>1</v>
      </c>
      <c r="M59" s="15">
        <v>0</v>
      </c>
      <c r="N59" s="15">
        <v>0</v>
      </c>
      <c r="O59" s="15" t="str">
        <f t="shared" ca="1" si="13"/>
        <v/>
      </c>
      <c r="P59" s="15" t="str">
        <f t="shared" ca="1" si="3"/>
        <v/>
      </c>
      <c r="Q59" s="15" t="str">
        <f t="shared" ca="1" si="4"/>
        <v/>
      </c>
      <c r="R59" s="15" t="str">
        <f t="shared" ca="1" si="5"/>
        <v/>
      </c>
      <c r="S59" s="15" t="str">
        <f t="shared" ca="1" si="6"/>
        <v/>
      </c>
      <c r="T59" s="15" t="str">
        <f t="shared" ca="1" si="14"/>
        <v>L31003058</v>
      </c>
      <c r="U59" s="15" t="str">
        <f t="shared" ca="1" si="7"/>
        <v>What is the meaning of "nose dive" ?</v>
      </c>
      <c r="V59" s="15" t="str">
        <f t="shared" ca="1" si="8"/>
        <v>wrong option1</v>
      </c>
      <c r="W59" s="15" t="str">
        <f t="shared" ca="1" si="9"/>
        <v>wrong option2</v>
      </c>
      <c r="X59" s="15" t="str">
        <f t="shared" ca="1" si="10"/>
        <v>wrong option3</v>
      </c>
      <c r="Y59" s="15" t="str">
        <f t="shared" si="11"/>
        <v>L41003058</v>
      </c>
      <c r="Z59" s="15" t="str">
        <f t="shared" si="12"/>
        <v>How to say "暴跌" ?</v>
      </c>
      <c r="AA59" s="17"/>
    </row>
    <row r="60" spans="1:27" ht="26.4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5">
        <f t="shared" ca="1" si="0"/>
        <v>0</v>
      </c>
      <c r="K60" s="15">
        <f t="shared" ca="1" si="1"/>
        <v>1</v>
      </c>
      <c r="L60" s="15">
        <f t="shared" si="2"/>
        <v>1</v>
      </c>
      <c r="M60" s="15">
        <v>0</v>
      </c>
      <c r="N60" s="15">
        <v>0</v>
      </c>
      <c r="O60" s="15" t="str">
        <f t="shared" ca="1" si="13"/>
        <v/>
      </c>
      <c r="P60" s="15" t="str">
        <f t="shared" ca="1" si="3"/>
        <v/>
      </c>
      <c r="Q60" s="15" t="str">
        <f t="shared" ca="1" si="4"/>
        <v/>
      </c>
      <c r="R60" s="15" t="str">
        <f t="shared" ca="1" si="5"/>
        <v/>
      </c>
      <c r="S60" s="15" t="str">
        <f t="shared" ca="1" si="6"/>
        <v/>
      </c>
      <c r="T60" s="15" t="str">
        <f t="shared" ca="1" si="14"/>
        <v>L31003059</v>
      </c>
      <c r="U60" s="15" t="str">
        <f t="shared" ca="1" si="7"/>
        <v>What is the meaning of "skyrocket" ?</v>
      </c>
      <c r="V60" s="15" t="str">
        <f t="shared" ca="1" si="8"/>
        <v>wrong option1</v>
      </c>
      <c r="W60" s="15" t="str">
        <f t="shared" ca="1" si="9"/>
        <v>wrong option2</v>
      </c>
      <c r="X60" s="15" t="str">
        <f t="shared" ca="1" si="10"/>
        <v>wrong option3</v>
      </c>
      <c r="Y60" s="15" t="str">
        <f t="shared" si="11"/>
        <v>L41003059</v>
      </c>
      <c r="Z60" s="15" t="str">
        <f t="shared" si="12"/>
        <v>How to say "猛涨" ?</v>
      </c>
      <c r="AA60" s="17"/>
    </row>
    <row r="61" spans="1:27" ht="26.4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5">
        <f t="shared" ca="1" si="0"/>
        <v>1</v>
      </c>
      <c r="K61" s="15">
        <f t="shared" ca="1" si="1"/>
        <v>0</v>
      </c>
      <c r="L61" s="15">
        <f t="shared" si="2"/>
        <v>1</v>
      </c>
      <c r="M61" s="15">
        <v>0</v>
      </c>
      <c r="N61" s="15">
        <v>0</v>
      </c>
      <c r="O61" s="15" t="str">
        <f t="shared" ca="1" si="13"/>
        <v>L21003060</v>
      </c>
      <c r="P61" s="15" t="str">
        <f t="shared" ca="1" si="3"/>
        <v>What is the concept of "inundated" ?</v>
      </c>
      <c r="Q61" s="15" t="str">
        <f t="shared" ca="1" si="4"/>
        <v>wrong option1</v>
      </c>
      <c r="R61" s="15" t="str">
        <f t="shared" ca="1" si="5"/>
        <v>wrong option2</v>
      </c>
      <c r="S61" s="15" t="str">
        <f t="shared" ca="1" si="6"/>
        <v>wrong option3</v>
      </c>
      <c r="T61" s="15" t="str">
        <f t="shared" ca="1" si="14"/>
        <v/>
      </c>
      <c r="U61" s="15" t="str">
        <f t="shared" ca="1" si="7"/>
        <v/>
      </c>
      <c r="V61" s="15" t="str">
        <f t="shared" ca="1" si="8"/>
        <v/>
      </c>
      <c r="W61" s="15" t="str">
        <f t="shared" ca="1" si="9"/>
        <v/>
      </c>
      <c r="X61" s="15" t="str">
        <f t="shared" ca="1" si="10"/>
        <v/>
      </c>
      <c r="Y61" s="15" t="str">
        <f t="shared" si="11"/>
        <v>L41003060</v>
      </c>
      <c r="Z61" s="15" t="str">
        <f t="shared" si="12"/>
        <v>How to say "像洪水泛滥" ?</v>
      </c>
      <c r="AA61" s="15"/>
    </row>
    <row r="62" spans="1:27" ht="26.4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5">
        <f t="shared" ca="1" si="0"/>
        <v>0</v>
      </c>
      <c r="K62" s="15">
        <f t="shared" ca="1" si="1"/>
        <v>1</v>
      </c>
      <c r="L62" s="15">
        <f t="shared" si="2"/>
        <v>1</v>
      </c>
      <c r="M62" s="15">
        <v>0</v>
      </c>
      <c r="N62" s="15">
        <v>0</v>
      </c>
      <c r="O62" s="15" t="str">
        <f t="shared" ca="1" si="13"/>
        <v/>
      </c>
      <c r="P62" s="15" t="str">
        <f t="shared" ca="1" si="3"/>
        <v/>
      </c>
      <c r="Q62" s="15" t="str">
        <f t="shared" ca="1" si="4"/>
        <v/>
      </c>
      <c r="R62" s="15" t="str">
        <f t="shared" ca="1" si="5"/>
        <v/>
      </c>
      <c r="S62" s="15" t="str">
        <f t="shared" ca="1" si="6"/>
        <v/>
      </c>
      <c r="T62" s="15" t="str">
        <f t="shared" ca="1" si="14"/>
        <v>L31003061</v>
      </c>
      <c r="U62" s="15" t="str">
        <f t="shared" ca="1" si="7"/>
        <v>What is the meaning of "colossal" ?</v>
      </c>
      <c r="V62" s="15" t="str">
        <f t="shared" ca="1" si="8"/>
        <v>wrong option1</v>
      </c>
      <c r="W62" s="15" t="str">
        <f t="shared" ca="1" si="9"/>
        <v>wrong option2</v>
      </c>
      <c r="X62" s="15" t="str">
        <f t="shared" ca="1" si="10"/>
        <v>wrong option3</v>
      </c>
      <c r="Y62" s="15" t="str">
        <f t="shared" si="11"/>
        <v>L41003061</v>
      </c>
      <c r="Z62" s="15" t="str">
        <f t="shared" si="12"/>
        <v>How to say "庞大的" ?</v>
      </c>
      <c r="AA62" s="17"/>
    </row>
    <row r="63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5">
        <f t="shared" ca="1" si="0"/>
        <v>1</v>
      </c>
      <c r="K63" s="15">
        <f t="shared" ca="1" si="1"/>
        <v>0</v>
      </c>
      <c r="L63" s="15">
        <f t="shared" si="2"/>
        <v>1</v>
      </c>
      <c r="M63" s="15">
        <v>0</v>
      </c>
      <c r="N63" s="15">
        <v>0</v>
      </c>
      <c r="O63" s="15" t="str">
        <f t="shared" ca="1" si="13"/>
        <v>L21003062</v>
      </c>
      <c r="P63" s="15" t="str">
        <f t="shared" ca="1" si="3"/>
        <v>What is the concept of "epic" ?</v>
      </c>
      <c r="Q63" s="15" t="str">
        <f t="shared" ca="1" si="4"/>
        <v>wrong option1</v>
      </c>
      <c r="R63" s="15" t="str">
        <f t="shared" ca="1" si="5"/>
        <v>wrong option2</v>
      </c>
      <c r="S63" s="15" t="str">
        <f t="shared" ca="1" si="6"/>
        <v>wrong option3</v>
      </c>
      <c r="T63" s="15" t="str">
        <f t="shared" ca="1" si="14"/>
        <v/>
      </c>
      <c r="U63" s="15" t="str">
        <f t="shared" ca="1" si="7"/>
        <v/>
      </c>
      <c r="V63" s="15" t="str">
        <f t="shared" ca="1" si="8"/>
        <v/>
      </c>
      <c r="W63" s="15" t="str">
        <f t="shared" ca="1" si="9"/>
        <v/>
      </c>
      <c r="X63" s="15" t="str">
        <f t="shared" ca="1" si="10"/>
        <v/>
      </c>
      <c r="Y63" s="15" t="str">
        <f t="shared" si="11"/>
        <v>L41003062</v>
      </c>
      <c r="Z63" s="15" t="str">
        <f t="shared" si="12"/>
        <v>How to say "史诗式的" ?</v>
      </c>
      <c r="AA63" s="17"/>
    </row>
    <row r="64" spans="1:27" ht="26.4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5">
        <f t="shared" ca="1" si="0"/>
        <v>0</v>
      </c>
      <c r="K64" s="15">
        <f t="shared" ca="1" si="1"/>
        <v>1</v>
      </c>
      <c r="L64" s="15">
        <f t="shared" si="2"/>
        <v>1</v>
      </c>
      <c r="M64" s="15">
        <v>0</v>
      </c>
      <c r="N64" s="15">
        <v>0</v>
      </c>
      <c r="O64" s="15" t="str">
        <f t="shared" ca="1" si="13"/>
        <v/>
      </c>
      <c r="P64" s="15" t="str">
        <f t="shared" ca="1" si="3"/>
        <v/>
      </c>
      <c r="Q64" s="15" t="str">
        <f t="shared" ca="1" si="4"/>
        <v/>
      </c>
      <c r="R64" s="15" t="str">
        <f t="shared" ca="1" si="5"/>
        <v/>
      </c>
      <c r="S64" s="15" t="str">
        <f t="shared" ca="1" si="6"/>
        <v/>
      </c>
      <c r="T64" s="15" t="str">
        <f t="shared" ca="1" si="14"/>
        <v>L31003063</v>
      </c>
      <c r="U64" s="15" t="str">
        <f t="shared" ca="1" si="7"/>
        <v>What is the meaning of "majestic" ?</v>
      </c>
      <c r="V64" s="15" t="str">
        <f t="shared" ca="1" si="8"/>
        <v>wrong option1</v>
      </c>
      <c r="W64" s="15" t="str">
        <f t="shared" ca="1" si="9"/>
        <v>wrong option2</v>
      </c>
      <c r="X64" s="15" t="str">
        <f t="shared" ca="1" si="10"/>
        <v>wrong option3</v>
      </c>
      <c r="Y64" s="15" t="str">
        <f t="shared" si="11"/>
        <v>L41003063</v>
      </c>
      <c r="Z64" s="15" t="str">
        <f t="shared" si="12"/>
        <v>How to say "宏伟的" ?</v>
      </c>
      <c r="AA64" s="17"/>
    </row>
    <row r="65" spans="1:27" ht="26.4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5">
        <f t="shared" ca="1" si="0"/>
        <v>0</v>
      </c>
      <c r="K65" s="15">
        <f t="shared" ca="1" si="1"/>
        <v>1</v>
      </c>
      <c r="L65" s="15">
        <f t="shared" si="2"/>
        <v>1</v>
      </c>
      <c r="M65" s="15">
        <v>0</v>
      </c>
      <c r="N65" s="15">
        <v>0</v>
      </c>
      <c r="O65" s="15" t="str">
        <f t="shared" ca="1" si="13"/>
        <v/>
      </c>
      <c r="P65" s="15" t="str">
        <f t="shared" ca="1" si="3"/>
        <v/>
      </c>
      <c r="Q65" s="15" t="str">
        <f t="shared" ca="1" si="4"/>
        <v/>
      </c>
      <c r="R65" s="15" t="str">
        <f t="shared" ca="1" si="5"/>
        <v/>
      </c>
      <c r="S65" s="15" t="str">
        <f t="shared" ca="1" si="6"/>
        <v/>
      </c>
      <c r="T65" s="15" t="str">
        <f t="shared" ca="1" si="14"/>
        <v>L31003064</v>
      </c>
      <c r="U65" s="15" t="str">
        <f t="shared" ca="1" si="7"/>
        <v>What is the meaning of "magnificient" ?</v>
      </c>
      <c r="V65" s="15" t="str">
        <f t="shared" ca="1" si="8"/>
        <v>wrong option1</v>
      </c>
      <c r="W65" s="15" t="str">
        <f t="shared" ca="1" si="9"/>
        <v>wrong option2</v>
      </c>
      <c r="X65" s="15" t="str">
        <f t="shared" ca="1" si="10"/>
        <v>wrong option3</v>
      </c>
      <c r="Y65" s="15" t="str">
        <f t="shared" si="11"/>
        <v>L41003064</v>
      </c>
      <c r="Z65" s="15" t="str">
        <f t="shared" si="12"/>
        <v>How to say "壮丽的" ?</v>
      </c>
      <c r="AA65" s="17"/>
    </row>
    <row r="66" spans="1:27" ht="39.6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5">
        <f t="shared" ca="1" si="0"/>
        <v>0</v>
      </c>
      <c r="K66" s="15">
        <f t="shared" ca="1" si="1"/>
        <v>1</v>
      </c>
      <c r="L66" s="15">
        <f t="shared" si="2"/>
        <v>0</v>
      </c>
      <c r="M66" s="15">
        <v>0</v>
      </c>
      <c r="N66" s="15">
        <v>0</v>
      </c>
      <c r="O66" s="15" t="str">
        <f t="shared" ca="1" si="13"/>
        <v/>
      </c>
      <c r="P66" s="15" t="str">
        <f t="shared" ca="1" si="3"/>
        <v/>
      </c>
      <c r="Q66" s="15" t="str">
        <f t="shared" ca="1" si="4"/>
        <v/>
      </c>
      <c r="R66" s="15" t="str">
        <f t="shared" ca="1" si="5"/>
        <v/>
      </c>
      <c r="S66" s="15" t="str">
        <f t="shared" ca="1" si="6"/>
        <v/>
      </c>
      <c r="T66" s="15" t="str">
        <f t="shared" ca="1" si="14"/>
        <v>L31003065</v>
      </c>
      <c r="U66" s="15" t="str">
        <f t="shared" ca="1" si="7"/>
        <v>What is the meaning of "Infections are rising vertically" ?</v>
      </c>
      <c r="V66" s="15" t="str">
        <f t="shared" ca="1" si="8"/>
        <v>wrong option1</v>
      </c>
      <c r="W66" s="15" t="str">
        <f t="shared" ca="1" si="9"/>
        <v>wrong option2</v>
      </c>
      <c r="X66" s="15" t="str">
        <f t="shared" ca="1" si="10"/>
        <v>wrong option3</v>
      </c>
      <c r="Y66" s="15" t="str">
        <f t="shared" si="11"/>
        <v/>
      </c>
      <c r="Z66" s="15" t="str">
        <f t="shared" si="12"/>
        <v/>
      </c>
      <c r="AA66" s="15"/>
    </row>
    <row r="67" spans="1:27" ht="26.4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5">
        <f t="shared" ref="J67:J119" ca="1" si="15">IF(RAND()&gt;=0.5,1,0)</f>
        <v>0</v>
      </c>
      <c r="K67" s="15">
        <f t="shared" ref="K67:K119" ca="1" si="16">IF(J67&gt;0,0,1)</f>
        <v>1</v>
      </c>
      <c r="L67" s="15">
        <f t="shared" ref="L67:L119" si="17">IF(LEN(G67)&gt;30,0,1)</f>
        <v>1</v>
      </c>
      <c r="M67" s="15">
        <v>0</v>
      </c>
      <c r="N67" s="15">
        <v>0</v>
      </c>
      <c r="O67" s="15" t="str">
        <f t="shared" ca="1" si="13"/>
        <v/>
      </c>
      <c r="P67" s="15" t="str">
        <f t="shared" ref="P67:P119" ca="1" si="18">IF(J67=1,CONCATENATE("What is the concept of """,G67,""" ?"),"")</f>
        <v/>
      </c>
      <c r="Q67" s="15" t="str">
        <f t="shared" ref="Q67:Q119" ca="1" si="19">IF(J67=0,"","wrong option1")</f>
        <v/>
      </c>
      <c r="R67" s="15" t="str">
        <f t="shared" ref="R67:R119" ca="1" si="20">IF(J67=0,"","wrong option2")</f>
        <v/>
      </c>
      <c r="S67" s="15" t="str">
        <f t="shared" ref="S67:S119" ca="1" si="21">IF(J67=0,"","wrong option3")</f>
        <v/>
      </c>
      <c r="T67" s="15" t="str">
        <f t="shared" ca="1" si="14"/>
        <v>L31003066</v>
      </c>
      <c r="U67" s="15" t="str">
        <f t="shared" ref="U67:U119" ca="1" si="22">IF(K67=1,CONCATENATE("What is the meaning of """,G67,""" ?"),"")</f>
        <v>What is the meaning of "miniscule details" ?</v>
      </c>
      <c r="V67" s="15" t="str">
        <f t="shared" ref="V67:V119" ca="1" si="23">IF(K67=0,"","wrong option1")</f>
        <v>wrong option1</v>
      </c>
      <c r="W67" s="15" t="str">
        <f t="shared" ref="W67:W119" ca="1" si="24">IF(K67=0,"","wrong option2")</f>
        <v>wrong option2</v>
      </c>
      <c r="X67" s="15" t="str">
        <f t="shared" ref="X67:X119" ca="1" si="25">IF(K67=0,"","wrong option3")</f>
        <v>wrong option3</v>
      </c>
      <c r="Y67" s="15" t="str">
        <f t="shared" ref="Y67:Y119" si="26">IF(L67=1,CONCATENATE("L4",$F67),"")</f>
        <v>L41003066</v>
      </c>
      <c r="Z67" s="15" t="str">
        <f t="shared" ref="Z67:Z119" si="27">IF(L67=1,CONCATENATE("How to say """,I67,""" ?"),"")</f>
        <v>How to say "十分微小的细节" ?</v>
      </c>
      <c r="AA67" s="15"/>
    </row>
    <row r="68" spans="1:27" ht="26.4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5">
        <f t="shared" ca="1" si="15"/>
        <v>1</v>
      </c>
      <c r="K68" s="15">
        <f t="shared" ca="1" si="16"/>
        <v>0</v>
      </c>
      <c r="L68" s="15">
        <f t="shared" si="17"/>
        <v>1</v>
      </c>
      <c r="M68" s="15">
        <v>0</v>
      </c>
      <c r="N68" s="15">
        <v>0</v>
      </c>
      <c r="O68" s="15" t="str">
        <f t="shared" ref="O68:O119" ca="1" si="28">IF(J68=1,CONCATENATE("L2",$F68),"")</f>
        <v>L21003067</v>
      </c>
      <c r="P68" s="15" t="str">
        <f t="shared" ca="1" si="18"/>
        <v>What is the concept of "The sky is impossibly blue" ?</v>
      </c>
      <c r="Q68" s="15" t="str">
        <f t="shared" ca="1" si="19"/>
        <v>wrong option1</v>
      </c>
      <c r="R68" s="15" t="str">
        <f t="shared" ca="1" si="20"/>
        <v>wrong option2</v>
      </c>
      <c r="S68" s="15" t="str">
        <f t="shared" ca="1" si="21"/>
        <v>wrong option3</v>
      </c>
      <c r="T68" s="15" t="str">
        <f t="shared" ref="T68:T119" ca="1" si="29">IF(K68=1,CONCATENATE("L3",$F68),"")</f>
        <v/>
      </c>
      <c r="U68" s="15" t="str">
        <f t="shared" ca="1" si="22"/>
        <v/>
      </c>
      <c r="V68" s="15" t="str">
        <f t="shared" ca="1" si="23"/>
        <v/>
      </c>
      <c r="W68" s="15" t="str">
        <f t="shared" ca="1" si="24"/>
        <v/>
      </c>
      <c r="X68" s="15" t="str">
        <f t="shared" ca="1" si="25"/>
        <v/>
      </c>
      <c r="Y68" s="15" t="str">
        <f t="shared" si="26"/>
        <v>L41003067</v>
      </c>
      <c r="Z68" s="15" t="str">
        <f t="shared" si="27"/>
        <v>How to say "天空不可思议地蓝" ?</v>
      </c>
      <c r="AA68" s="15"/>
    </row>
    <row r="69" spans="1:27" ht="26.4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5">
        <f t="shared" ca="1" si="15"/>
        <v>1</v>
      </c>
      <c r="K69" s="15">
        <f t="shared" ca="1" si="16"/>
        <v>0</v>
      </c>
      <c r="L69" s="15">
        <f t="shared" si="17"/>
        <v>1</v>
      </c>
      <c r="M69" s="15">
        <v>0</v>
      </c>
      <c r="N69" s="15">
        <v>0</v>
      </c>
      <c r="O69" s="15" t="str">
        <f t="shared" ca="1" si="28"/>
        <v>L21003068</v>
      </c>
      <c r="P69" s="15" t="str">
        <f t="shared" ca="1" si="18"/>
        <v>What is the concept of "The economy is roaring" ?</v>
      </c>
      <c r="Q69" s="15" t="str">
        <f t="shared" ca="1" si="19"/>
        <v>wrong option1</v>
      </c>
      <c r="R69" s="15" t="str">
        <f t="shared" ca="1" si="20"/>
        <v>wrong option2</v>
      </c>
      <c r="S69" s="15" t="str">
        <f t="shared" ca="1" si="21"/>
        <v>wrong option3</v>
      </c>
      <c r="T69" s="15" t="str">
        <f t="shared" ca="1" si="29"/>
        <v/>
      </c>
      <c r="U69" s="15" t="str">
        <f t="shared" ca="1" si="22"/>
        <v/>
      </c>
      <c r="V69" s="15" t="str">
        <f t="shared" ca="1" si="23"/>
        <v/>
      </c>
      <c r="W69" s="15" t="str">
        <f t="shared" ca="1" si="24"/>
        <v/>
      </c>
      <c r="X69" s="15" t="str">
        <f t="shared" ca="1" si="25"/>
        <v/>
      </c>
      <c r="Y69" s="15" t="str">
        <f t="shared" si="26"/>
        <v>L41003068</v>
      </c>
      <c r="Z69" s="15" t="str">
        <f t="shared" si="27"/>
        <v>How to say "经济一路高扬" ?</v>
      </c>
      <c r="AA69" s="15"/>
    </row>
    <row r="70" spans="1:27" ht="26.4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5">
        <f t="shared" ca="1" si="15"/>
        <v>0</v>
      </c>
      <c r="K70" s="15">
        <f t="shared" ca="1" si="16"/>
        <v>1</v>
      </c>
      <c r="L70" s="15">
        <f t="shared" si="17"/>
        <v>1</v>
      </c>
      <c r="M70" s="15">
        <v>0</v>
      </c>
      <c r="N70" s="15">
        <v>0</v>
      </c>
      <c r="O70" s="15" t="str">
        <f t="shared" ca="1" si="28"/>
        <v/>
      </c>
      <c r="P70" s="15" t="str">
        <f t="shared" ca="1" si="18"/>
        <v/>
      </c>
      <c r="Q70" s="15" t="str">
        <f t="shared" ca="1" si="19"/>
        <v/>
      </c>
      <c r="R70" s="15" t="str">
        <f t="shared" ca="1" si="20"/>
        <v/>
      </c>
      <c r="S70" s="15" t="str">
        <f t="shared" ca="1" si="21"/>
        <v/>
      </c>
      <c r="T70" s="15" t="str">
        <f t="shared" ca="1" si="29"/>
        <v>L31003069</v>
      </c>
      <c r="U70" s="15" t="str">
        <f t="shared" ca="1" si="22"/>
        <v>What is the meaning of "Boris lives to libel" ?</v>
      </c>
      <c r="V70" s="15" t="str">
        <f t="shared" ca="1" si="23"/>
        <v>wrong option1</v>
      </c>
      <c r="W70" s="15" t="str">
        <f t="shared" ca="1" si="24"/>
        <v>wrong option2</v>
      </c>
      <c r="X70" s="15" t="str">
        <f t="shared" ca="1" si="25"/>
        <v>wrong option3</v>
      </c>
      <c r="Y70" s="15" t="str">
        <f t="shared" si="26"/>
        <v>L41003069</v>
      </c>
      <c r="Z70" s="15" t="str">
        <f t="shared" si="27"/>
        <v>How to say "Boris以诋毁为生" ?</v>
      </c>
      <c r="AA70" s="15"/>
    </row>
    <row r="71" spans="1:27" ht="39.6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5">
        <f t="shared" ca="1" si="15"/>
        <v>1</v>
      </c>
      <c r="K71" s="15">
        <f t="shared" ca="1" si="16"/>
        <v>0</v>
      </c>
      <c r="L71" s="15">
        <f t="shared" si="17"/>
        <v>0</v>
      </c>
      <c r="M71" s="15">
        <v>0</v>
      </c>
      <c r="N71" s="15">
        <v>0</v>
      </c>
      <c r="O71" s="15" t="str">
        <f t="shared" ca="1" si="28"/>
        <v>L21003070</v>
      </c>
      <c r="P71" s="15" t="str">
        <f t="shared" ca="1" si="18"/>
        <v>What is the concept of "Jacinda's popularity is stratospheric" ?</v>
      </c>
      <c r="Q71" s="15" t="str">
        <f t="shared" ca="1" si="19"/>
        <v>wrong option1</v>
      </c>
      <c r="R71" s="15" t="str">
        <f t="shared" ca="1" si="20"/>
        <v>wrong option2</v>
      </c>
      <c r="S71" s="15" t="str">
        <f t="shared" ca="1" si="21"/>
        <v>wrong option3</v>
      </c>
      <c r="T71" s="15" t="str">
        <f t="shared" ca="1" si="29"/>
        <v/>
      </c>
      <c r="U71" s="15" t="str">
        <f t="shared" ca="1" si="22"/>
        <v/>
      </c>
      <c r="V71" s="15" t="str">
        <f t="shared" ca="1" si="23"/>
        <v/>
      </c>
      <c r="W71" s="15" t="str">
        <f t="shared" ca="1" si="24"/>
        <v/>
      </c>
      <c r="X71" s="15" t="str">
        <f t="shared" ca="1" si="25"/>
        <v/>
      </c>
      <c r="Y71" s="15" t="str">
        <f t="shared" si="26"/>
        <v/>
      </c>
      <c r="Z71" s="15" t="str">
        <f t="shared" si="27"/>
        <v/>
      </c>
      <c r="AA71" s="15"/>
    </row>
    <row r="72" spans="1:27" ht="39.6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5">
        <f t="shared" ca="1" si="15"/>
        <v>1</v>
      </c>
      <c r="K72" s="15">
        <f t="shared" ca="1" si="16"/>
        <v>0</v>
      </c>
      <c r="L72" s="15">
        <f t="shared" si="17"/>
        <v>1</v>
      </c>
      <c r="M72" s="15">
        <v>0</v>
      </c>
      <c r="N72" s="15">
        <v>0</v>
      </c>
      <c r="O72" s="15" t="str">
        <f t="shared" ca="1" si="28"/>
        <v>L21003071</v>
      </c>
      <c r="P72" s="15" t="str">
        <f t="shared" ca="1" si="18"/>
        <v>What is the concept of "Trump is lava-level mad" ?</v>
      </c>
      <c r="Q72" s="15" t="str">
        <f t="shared" ca="1" si="19"/>
        <v>wrong option1</v>
      </c>
      <c r="R72" s="15" t="str">
        <f t="shared" ca="1" si="20"/>
        <v>wrong option2</v>
      </c>
      <c r="S72" s="15" t="str">
        <f t="shared" ca="1" si="21"/>
        <v>wrong option3</v>
      </c>
      <c r="T72" s="15" t="str">
        <f t="shared" ca="1" si="29"/>
        <v/>
      </c>
      <c r="U72" s="15" t="str">
        <f t="shared" ca="1" si="22"/>
        <v/>
      </c>
      <c r="V72" s="15" t="str">
        <f t="shared" ca="1" si="23"/>
        <v/>
      </c>
      <c r="W72" s="15" t="str">
        <f t="shared" ca="1" si="24"/>
        <v/>
      </c>
      <c r="X72" s="15" t="str">
        <f t="shared" ca="1" si="25"/>
        <v/>
      </c>
      <c r="Y72" s="15" t="str">
        <f t="shared" si="26"/>
        <v>L41003071</v>
      </c>
      <c r="Z72" s="15" t="str">
        <f t="shared" si="27"/>
        <v>How to say "Trump生气到极点，像火山喷发" ?</v>
      </c>
      <c r="AA72" s="15"/>
    </row>
    <row r="73" spans="1:27" ht="39.6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5">
        <f t="shared" ca="1" si="15"/>
        <v>1</v>
      </c>
      <c r="K73" s="15">
        <f t="shared" ca="1" si="16"/>
        <v>0</v>
      </c>
      <c r="L73" s="15">
        <f t="shared" si="17"/>
        <v>1</v>
      </c>
      <c r="M73" s="15">
        <v>0</v>
      </c>
      <c r="N73" s="15">
        <v>0</v>
      </c>
      <c r="O73" s="15" t="str">
        <f t="shared" ca="1" si="28"/>
        <v>L21003072</v>
      </c>
      <c r="P73" s="15" t="str">
        <f t="shared" ca="1" si="18"/>
        <v>What is the concept of "He plumbs new depths of idiocy" ?</v>
      </c>
      <c r="Q73" s="15" t="str">
        <f t="shared" ca="1" si="19"/>
        <v>wrong option1</v>
      </c>
      <c r="R73" s="15" t="str">
        <f t="shared" ca="1" si="20"/>
        <v>wrong option2</v>
      </c>
      <c r="S73" s="15" t="str">
        <f t="shared" ca="1" si="21"/>
        <v>wrong option3</v>
      </c>
      <c r="T73" s="15" t="str">
        <f t="shared" ca="1" si="29"/>
        <v/>
      </c>
      <c r="U73" s="15" t="str">
        <f t="shared" ca="1" si="22"/>
        <v/>
      </c>
      <c r="V73" s="15" t="str">
        <f t="shared" ca="1" si="23"/>
        <v/>
      </c>
      <c r="W73" s="15" t="str">
        <f t="shared" ca="1" si="24"/>
        <v/>
      </c>
      <c r="X73" s="15" t="str">
        <f t="shared" ca="1" si="25"/>
        <v/>
      </c>
      <c r="Y73" s="15" t="str">
        <f t="shared" si="26"/>
        <v>L41003072</v>
      </c>
      <c r="Z73" s="15" t="str">
        <f t="shared" si="27"/>
        <v>How to say "他达到了愚蠢的新高度" ?</v>
      </c>
      <c r="AA73" s="15"/>
    </row>
    <row r="74" spans="1:27" ht="26.4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5">
        <f t="shared" ca="1" si="15"/>
        <v>1</v>
      </c>
      <c r="K74" s="15">
        <f t="shared" ca="1" si="16"/>
        <v>0</v>
      </c>
      <c r="L74" s="15">
        <f t="shared" si="17"/>
        <v>1</v>
      </c>
      <c r="M74" s="15">
        <v>0</v>
      </c>
      <c r="N74" s="15">
        <v>0</v>
      </c>
      <c r="O74" s="15" t="str">
        <f t="shared" ca="1" si="28"/>
        <v>L21003073</v>
      </c>
      <c r="P74" s="15" t="str">
        <f t="shared" ca="1" si="18"/>
        <v>What is the concept of "He has talent to burn" ?</v>
      </c>
      <c r="Q74" s="15" t="str">
        <f t="shared" ca="1" si="19"/>
        <v>wrong option1</v>
      </c>
      <c r="R74" s="15" t="str">
        <f t="shared" ca="1" si="20"/>
        <v>wrong option2</v>
      </c>
      <c r="S74" s="15" t="str">
        <f t="shared" ca="1" si="21"/>
        <v>wrong option3</v>
      </c>
      <c r="T74" s="15" t="str">
        <f t="shared" ca="1" si="29"/>
        <v/>
      </c>
      <c r="U74" s="15" t="str">
        <f t="shared" ca="1" si="22"/>
        <v/>
      </c>
      <c r="V74" s="15" t="str">
        <f t="shared" ca="1" si="23"/>
        <v/>
      </c>
      <c r="W74" s="15" t="str">
        <f t="shared" ca="1" si="24"/>
        <v/>
      </c>
      <c r="X74" s="15" t="str">
        <f t="shared" ca="1" si="25"/>
        <v/>
      </c>
      <c r="Y74" s="15" t="str">
        <f t="shared" si="26"/>
        <v>L41003073</v>
      </c>
      <c r="Z74" s="15" t="str">
        <f t="shared" si="27"/>
        <v>How to say "他才华横溢" ?</v>
      </c>
      <c r="AA74" s="15"/>
    </row>
    <row r="75" spans="1:27" ht="26.4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6" t="s">
        <v>327</v>
      </c>
      <c r="J75" s="15">
        <f t="shared" ca="1" si="15"/>
        <v>1</v>
      </c>
      <c r="K75" s="15">
        <f t="shared" ca="1" si="16"/>
        <v>0</v>
      </c>
      <c r="L75" s="15">
        <f t="shared" si="17"/>
        <v>1</v>
      </c>
      <c r="M75" s="15">
        <v>0</v>
      </c>
      <c r="N75" s="15">
        <v>0</v>
      </c>
      <c r="O75" s="15" t="str">
        <f t="shared" ca="1" si="28"/>
        <v>L21003074</v>
      </c>
      <c r="P75" s="15" t="str">
        <f t="shared" ca="1" si="18"/>
        <v>What is the concept of "full-blown pandemic" ?</v>
      </c>
      <c r="Q75" s="15" t="str">
        <f t="shared" ca="1" si="19"/>
        <v>wrong option1</v>
      </c>
      <c r="R75" s="15" t="str">
        <f t="shared" ca="1" si="20"/>
        <v>wrong option2</v>
      </c>
      <c r="S75" s="15" t="str">
        <f t="shared" ca="1" si="21"/>
        <v>wrong option3</v>
      </c>
      <c r="T75" s="15" t="str">
        <f t="shared" ca="1" si="29"/>
        <v/>
      </c>
      <c r="U75" s="15" t="str">
        <f t="shared" ca="1" si="22"/>
        <v/>
      </c>
      <c r="V75" s="15" t="str">
        <f t="shared" ca="1" si="23"/>
        <v/>
      </c>
      <c r="W75" s="15" t="str">
        <f t="shared" ca="1" si="24"/>
        <v/>
      </c>
      <c r="X75" s="15" t="str">
        <f t="shared" ca="1" si="25"/>
        <v/>
      </c>
      <c r="Y75" s="15" t="str">
        <f t="shared" si="26"/>
        <v>L41003074</v>
      </c>
      <c r="Z75" s="15" t="str">
        <f t="shared" si="27"/>
        <v>How to say "全面爆发的疫情" ?</v>
      </c>
      <c r="AA75" s="15"/>
    </row>
    <row r="76" spans="1:27" ht="26.4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5">
        <f t="shared" ca="1" si="15"/>
        <v>0</v>
      </c>
      <c r="K76" s="15">
        <f t="shared" ca="1" si="16"/>
        <v>1</v>
      </c>
      <c r="L76" s="15">
        <f t="shared" si="17"/>
        <v>1</v>
      </c>
      <c r="M76" s="15">
        <v>0</v>
      </c>
      <c r="N76" s="15">
        <v>0</v>
      </c>
      <c r="O76" s="15" t="str">
        <f t="shared" ca="1" si="28"/>
        <v/>
      </c>
      <c r="P76" s="15" t="str">
        <f t="shared" ca="1" si="18"/>
        <v/>
      </c>
      <c r="Q76" s="15" t="str">
        <f t="shared" ca="1" si="19"/>
        <v/>
      </c>
      <c r="R76" s="15" t="str">
        <f t="shared" ca="1" si="20"/>
        <v/>
      </c>
      <c r="S76" s="15" t="str">
        <f t="shared" ca="1" si="21"/>
        <v/>
      </c>
      <c r="T76" s="15" t="str">
        <f t="shared" ca="1" si="29"/>
        <v>L31003075</v>
      </c>
      <c r="U76" s="15" t="str">
        <f t="shared" ca="1" si="22"/>
        <v>What is the meaning of "tip-top" ?</v>
      </c>
      <c r="V76" s="15" t="str">
        <f t="shared" ca="1" si="23"/>
        <v>wrong option1</v>
      </c>
      <c r="W76" s="15" t="str">
        <f t="shared" ca="1" si="24"/>
        <v>wrong option2</v>
      </c>
      <c r="X76" s="15" t="str">
        <f t="shared" ca="1" si="25"/>
        <v>wrong option3</v>
      </c>
      <c r="Y76" s="15" t="str">
        <f t="shared" si="26"/>
        <v>L41003075</v>
      </c>
      <c r="Z76" s="15" t="str">
        <f t="shared" si="27"/>
        <v>How to say "极好的" ?</v>
      </c>
      <c r="AA76" s="15"/>
    </row>
    <row r="77" spans="1:27" ht="26.4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5">
        <f t="shared" ca="1" si="15"/>
        <v>0</v>
      </c>
      <c r="K77" s="15">
        <f t="shared" ca="1" si="16"/>
        <v>1</v>
      </c>
      <c r="L77" s="15">
        <f t="shared" si="17"/>
        <v>1</v>
      </c>
      <c r="M77" s="15">
        <v>0</v>
      </c>
      <c r="N77" s="15">
        <v>0</v>
      </c>
      <c r="O77" s="15" t="str">
        <f t="shared" ca="1" si="28"/>
        <v/>
      </c>
      <c r="P77" s="15" t="str">
        <f t="shared" ca="1" si="18"/>
        <v/>
      </c>
      <c r="Q77" s="15" t="str">
        <f t="shared" ca="1" si="19"/>
        <v/>
      </c>
      <c r="R77" s="15" t="str">
        <f t="shared" ca="1" si="20"/>
        <v/>
      </c>
      <c r="S77" s="15" t="str">
        <f t="shared" ca="1" si="21"/>
        <v/>
      </c>
      <c r="T77" s="15" t="str">
        <f t="shared" ca="1" si="29"/>
        <v>L31003076</v>
      </c>
      <c r="U77" s="15" t="str">
        <f t="shared" ca="1" si="22"/>
        <v>What is the meaning of "rock-bottom" ?</v>
      </c>
      <c r="V77" s="15" t="str">
        <f t="shared" ca="1" si="23"/>
        <v>wrong option1</v>
      </c>
      <c r="W77" s="15" t="str">
        <f t="shared" ca="1" si="24"/>
        <v>wrong option2</v>
      </c>
      <c r="X77" s="15" t="str">
        <f t="shared" ca="1" si="25"/>
        <v>wrong option3</v>
      </c>
      <c r="Y77" s="15" t="str">
        <f t="shared" si="26"/>
        <v>L41003076</v>
      </c>
      <c r="Z77" s="15" t="str">
        <f t="shared" si="27"/>
        <v>How to say "极为低下" ?</v>
      </c>
      <c r="AA77" s="15"/>
    </row>
    <row r="78" spans="1:27" ht="26.4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5">
        <f t="shared" ca="1" si="15"/>
        <v>0</v>
      </c>
      <c r="K78" s="15">
        <f t="shared" ca="1" si="16"/>
        <v>1</v>
      </c>
      <c r="L78" s="15">
        <f t="shared" si="17"/>
        <v>1</v>
      </c>
      <c r="M78" s="15">
        <v>0</v>
      </c>
      <c r="N78" s="15">
        <v>0</v>
      </c>
      <c r="O78" s="15" t="str">
        <f t="shared" ca="1" si="28"/>
        <v/>
      </c>
      <c r="P78" s="15" t="str">
        <f t="shared" ca="1" si="18"/>
        <v/>
      </c>
      <c r="Q78" s="15" t="str">
        <f t="shared" ca="1" si="19"/>
        <v/>
      </c>
      <c r="R78" s="15" t="str">
        <f t="shared" ca="1" si="20"/>
        <v/>
      </c>
      <c r="S78" s="15" t="str">
        <f t="shared" ca="1" si="21"/>
        <v/>
      </c>
      <c r="T78" s="15" t="str">
        <f t="shared" ca="1" si="29"/>
        <v>L31003077</v>
      </c>
      <c r="U78" s="15" t="str">
        <f t="shared" ca="1" si="22"/>
        <v>What is the meaning of "the mother of all wars" ?</v>
      </c>
      <c r="V78" s="15" t="str">
        <f t="shared" ca="1" si="23"/>
        <v>wrong option1</v>
      </c>
      <c r="W78" s="15" t="str">
        <f t="shared" ca="1" si="24"/>
        <v>wrong option2</v>
      </c>
      <c r="X78" s="15" t="str">
        <f t="shared" ca="1" si="25"/>
        <v>wrong option3</v>
      </c>
      <c r="Y78" s="15" t="str">
        <f t="shared" si="26"/>
        <v>L41003077</v>
      </c>
      <c r="Z78" s="15" t="str">
        <f t="shared" si="27"/>
        <v>How to say "最大的战争" ?</v>
      </c>
      <c r="AA78" s="15"/>
    </row>
    <row r="79" spans="1:27" ht="39.6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5">
        <f t="shared" ca="1" si="15"/>
        <v>1</v>
      </c>
      <c r="K79" s="15">
        <f t="shared" ca="1" si="16"/>
        <v>0</v>
      </c>
      <c r="L79" s="15">
        <f t="shared" si="17"/>
        <v>1</v>
      </c>
      <c r="M79" s="15">
        <v>0</v>
      </c>
      <c r="N79" s="15">
        <v>0</v>
      </c>
      <c r="O79" s="15" t="str">
        <f t="shared" ca="1" si="28"/>
        <v>L21003078</v>
      </c>
      <c r="P79" s="15" t="str">
        <f t="shared" ca="1" si="18"/>
        <v>What is the concept of "She was born to shop." ?</v>
      </c>
      <c r="Q79" s="15" t="str">
        <f t="shared" ca="1" si="19"/>
        <v>wrong option1</v>
      </c>
      <c r="R79" s="15" t="str">
        <f t="shared" ca="1" si="20"/>
        <v>wrong option2</v>
      </c>
      <c r="S79" s="15" t="str">
        <f t="shared" ca="1" si="21"/>
        <v>wrong option3</v>
      </c>
      <c r="T79" s="15" t="str">
        <f t="shared" ca="1" si="29"/>
        <v/>
      </c>
      <c r="U79" s="15" t="str">
        <f t="shared" ca="1" si="22"/>
        <v/>
      </c>
      <c r="V79" s="15" t="str">
        <f t="shared" ca="1" si="23"/>
        <v/>
      </c>
      <c r="W79" s="15" t="str">
        <f t="shared" ca="1" si="24"/>
        <v/>
      </c>
      <c r="X79" s="15" t="str">
        <f t="shared" ca="1" si="25"/>
        <v/>
      </c>
      <c r="Y79" s="15" t="str">
        <f t="shared" si="26"/>
        <v>L41003078</v>
      </c>
      <c r="Z79" s="15" t="str">
        <f t="shared" si="27"/>
        <v>How to say "除了购物，她什么都不在乎" ?</v>
      </c>
      <c r="AA79" s="15"/>
    </row>
    <row r="80" spans="1:27" ht="39.6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6" t="s">
        <v>347</v>
      </c>
      <c r="J80" s="15">
        <f t="shared" ca="1" si="15"/>
        <v>1</v>
      </c>
      <c r="K80" s="15">
        <f t="shared" ca="1" si="16"/>
        <v>0</v>
      </c>
      <c r="L80" s="15">
        <f t="shared" si="17"/>
        <v>1</v>
      </c>
      <c r="M80" s="15">
        <v>0</v>
      </c>
      <c r="N80" s="15">
        <v>0</v>
      </c>
      <c r="O80" s="15" t="str">
        <f t="shared" ca="1" si="28"/>
        <v>L21003079</v>
      </c>
      <c r="P80" s="15" t="str">
        <f t="shared" ca="1" si="18"/>
        <v>What is the concept of "wafer-thin majority" ?</v>
      </c>
      <c r="Q80" s="15" t="str">
        <f t="shared" ca="1" si="19"/>
        <v>wrong option1</v>
      </c>
      <c r="R80" s="15" t="str">
        <f t="shared" ca="1" si="20"/>
        <v>wrong option2</v>
      </c>
      <c r="S80" s="15" t="str">
        <f t="shared" ca="1" si="21"/>
        <v>wrong option3</v>
      </c>
      <c r="T80" s="15" t="str">
        <f t="shared" ca="1" si="29"/>
        <v/>
      </c>
      <c r="U80" s="15" t="str">
        <f t="shared" ca="1" si="22"/>
        <v/>
      </c>
      <c r="V80" s="15" t="str">
        <f t="shared" ca="1" si="23"/>
        <v/>
      </c>
      <c r="W80" s="15" t="str">
        <f t="shared" ca="1" si="24"/>
        <v/>
      </c>
      <c r="X80" s="15" t="str">
        <f t="shared" ca="1" si="25"/>
        <v/>
      </c>
      <c r="Y80" s="15" t="str">
        <f t="shared" si="26"/>
        <v>L41003079</v>
      </c>
      <c r="Z80" s="15" t="str">
        <f t="shared" si="27"/>
        <v>How to say "在数额上只占极小优势的多数人" ?</v>
      </c>
      <c r="AA80" s="15"/>
    </row>
    <row r="81" spans="1:27" ht="26.4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5">
        <f t="shared" ca="1" si="15"/>
        <v>1</v>
      </c>
      <c r="K81" s="15">
        <f t="shared" ca="1" si="16"/>
        <v>0</v>
      </c>
      <c r="L81" s="15">
        <f t="shared" si="17"/>
        <v>1</v>
      </c>
      <c r="M81" s="15">
        <v>0</v>
      </c>
      <c r="N81" s="15">
        <v>0</v>
      </c>
      <c r="O81" s="15" t="str">
        <f t="shared" ca="1" si="28"/>
        <v>L21004080</v>
      </c>
      <c r="P81" s="15" t="str">
        <f t="shared" ca="1" si="18"/>
        <v>What is the concept of "threading a needle" ?</v>
      </c>
      <c r="Q81" s="15" t="str">
        <f t="shared" ca="1" si="19"/>
        <v>wrong option1</v>
      </c>
      <c r="R81" s="15" t="str">
        <f t="shared" ca="1" si="20"/>
        <v>wrong option2</v>
      </c>
      <c r="S81" s="15" t="str">
        <f t="shared" ca="1" si="21"/>
        <v>wrong option3</v>
      </c>
      <c r="T81" s="15" t="str">
        <f t="shared" ca="1" si="29"/>
        <v/>
      </c>
      <c r="U81" s="15" t="str">
        <f t="shared" ca="1" si="22"/>
        <v/>
      </c>
      <c r="V81" s="15" t="str">
        <f t="shared" ca="1" si="23"/>
        <v/>
      </c>
      <c r="W81" s="15" t="str">
        <f t="shared" ca="1" si="24"/>
        <v/>
      </c>
      <c r="X81" s="15" t="str">
        <f t="shared" ca="1" si="25"/>
        <v/>
      </c>
      <c r="Y81" s="15" t="str">
        <f t="shared" si="26"/>
        <v>L41004080</v>
      </c>
      <c r="Z81" s="15" t="str">
        <f t="shared" si="27"/>
        <v>How to say "做很难的事情" ?</v>
      </c>
      <c r="AA81" s="15"/>
    </row>
    <row r="82" spans="1:27" ht="26.4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5">
        <f t="shared" ca="1" si="15"/>
        <v>1</v>
      </c>
      <c r="K82" s="15">
        <f t="shared" ca="1" si="16"/>
        <v>0</v>
      </c>
      <c r="L82" s="15">
        <f t="shared" si="17"/>
        <v>1</v>
      </c>
      <c r="M82" s="15">
        <v>0</v>
      </c>
      <c r="N82" s="15">
        <v>0</v>
      </c>
      <c r="O82" s="15" t="str">
        <f t="shared" ca="1" si="28"/>
        <v>L21004081</v>
      </c>
      <c r="P82" s="15" t="str">
        <f t="shared" ca="1" si="18"/>
        <v>What is the concept of "You are in my crosshairs" ?</v>
      </c>
      <c r="Q82" s="15" t="str">
        <f t="shared" ca="1" si="19"/>
        <v>wrong option1</v>
      </c>
      <c r="R82" s="15" t="str">
        <f t="shared" ca="1" si="20"/>
        <v>wrong option2</v>
      </c>
      <c r="S82" s="15" t="str">
        <f t="shared" ca="1" si="21"/>
        <v>wrong option3</v>
      </c>
      <c r="T82" s="15" t="str">
        <f t="shared" ca="1" si="29"/>
        <v/>
      </c>
      <c r="U82" s="15" t="str">
        <f t="shared" ca="1" si="22"/>
        <v/>
      </c>
      <c r="V82" s="15" t="str">
        <f t="shared" ca="1" si="23"/>
        <v/>
      </c>
      <c r="W82" s="15" t="str">
        <f t="shared" ca="1" si="24"/>
        <v/>
      </c>
      <c r="X82" s="15" t="str">
        <f t="shared" ca="1" si="25"/>
        <v/>
      </c>
      <c r="Y82" s="15" t="str">
        <f t="shared" si="26"/>
        <v>L41004081</v>
      </c>
      <c r="Z82" s="15" t="str">
        <f t="shared" si="27"/>
        <v>How to say "你是我的打击目标" ?</v>
      </c>
      <c r="AA82" s="15"/>
    </row>
    <row r="83" spans="1:27" ht="39.6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5">
        <f t="shared" ca="1" si="15"/>
        <v>0</v>
      </c>
      <c r="K83" s="15">
        <f t="shared" ca="1" si="16"/>
        <v>1</v>
      </c>
      <c r="L83" s="15">
        <f t="shared" si="17"/>
        <v>0</v>
      </c>
      <c r="M83" s="15">
        <v>0</v>
      </c>
      <c r="N83" s="15">
        <v>0</v>
      </c>
      <c r="O83" s="15" t="str">
        <f t="shared" ca="1" si="28"/>
        <v/>
      </c>
      <c r="P83" s="15" t="str">
        <f t="shared" ca="1" si="18"/>
        <v/>
      </c>
      <c r="Q83" s="15" t="str">
        <f t="shared" ca="1" si="19"/>
        <v/>
      </c>
      <c r="R83" s="15" t="str">
        <f t="shared" ca="1" si="20"/>
        <v/>
      </c>
      <c r="S83" s="15" t="str">
        <f t="shared" ca="1" si="21"/>
        <v/>
      </c>
      <c r="T83" s="15" t="str">
        <f t="shared" ca="1" si="29"/>
        <v>L31004082</v>
      </c>
      <c r="U83" s="15" t="str">
        <f t="shared" ca="1" si="22"/>
        <v>What is the meaning of "watch the grass grow under your feet" ?</v>
      </c>
      <c r="V83" s="15" t="str">
        <f t="shared" ca="1" si="23"/>
        <v>wrong option1</v>
      </c>
      <c r="W83" s="15" t="str">
        <f t="shared" ca="1" si="24"/>
        <v>wrong option2</v>
      </c>
      <c r="X83" s="15" t="str">
        <f t="shared" ca="1" si="25"/>
        <v>wrong option3</v>
      </c>
      <c r="Y83" s="15" t="str">
        <f t="shared" si="26"/>
        <v/>
      </c>
      <c r="Z83" s="15" t="str">
        <f t="shared" si="27"/>
        <v/>
      </c>
      <c r="AA83" s="15"/>
    </row>
    <row r="84" spans="1:27" ht="39.6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5">
        <f t="shared" ca="1" si="15"/>
        <v>0</v>
      </c>
      <c r="K84" s="15">
        <f t="shared" ca="1" si="16"/>
        <v>1</v>
      </c>
      <c r="L84" s="15">
        <f t="shared" si="17"/>
        <v>1</v>
      </c>
      <c r="M84" s="15">
        <v>0</v>
      </c>
      <c r="N84" s="15">
        <v>0</v>
      </c>
      <c r="O84" s="15" t="str">
        <f t="shared" ca="1" si="28"/>
        <v/>
      </c>
      <c r="P84" s="15" t="str">
        <f t="shared" ca="1" si="18"/>
        <v/>
      </c>
      <c r="Q84" s="15" t="str">
        <f t="shared" ca="1" si="19"/>
        <v/>
      </c>
      <c r="R84" s="15" t="str">
        <f t="shared" ca="1" si="20"/>
        <v/>
      </c>
      <c r="S84" s="15" t="str">
        <f t="shared" ca="1" si="21"/>
        <v/>
      </c>
      <c r="T84" s="15" t="str">
        <f t="shared" ca="1" si="29"/>
        <v>L31004083</v>
      </c>
      <c r="U84" s="15" t="str">
        <f t="shared" ca="1" si="22"/>
        <v>What is the meaning of "watch the paint dry" ?</v>
      </c>
      <c r="V84" s="15" t="str">
        <f t="shared" ca="1" si="23"/>
        <v>wrong option1</v>
      </c>
      <c r="W84" s="15" t="str">
        <f t="shared" ca="1" si="24"/>
        <v>wrong option2</v>
      </c>
      <c r="X84" s="15" t="str">
        <f t="shared" ca="1" si="25"/>
        <v>wrong option3</v>
      </c>
      <c r="Y84" s="15" t="str">
        <f t="shared" si="26"/>
        <v>L41004083</v>
      </c>
      <c r="Z84" s="15" t="str">
        <f t="shared" si="27"/>
        <v>How to say "非常无聊，无所事事" ?</v>
      </c>
      <c r="AA84" s="15"/>
    </row>
    <row r="85" spans="1:27" ht="52.8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5">
        <f t="shared" ca="1" si="15"/>
        <v>1</v>
      </c>
      <c r="K85" s="15">
        <f t="shared" ca="1" si="16"/>
        <v>0</v>
      </c>
      <c r="L85" s="15">
        <f t="shared" si="17"/>
        <v>1</v>
      </c>
      <c r="M85" s="15">
        <v>0</v>
      </c>
      <c r="N85" s="15">
        <v>0</v>
      </c>
      <c r="O85" s="15" t="str">
        <f t="shared" ca="1" si="28"/>
        <v>L21004084</v>
      </c>
      <c r="P85" s="15" t="str">
        <f t="shared" ca="1" si="18"/>
        <v>What is the concept of "The floodgates opened" ?</v>
      </c>
      <c r="Q85" s="15" t="str">
        <f t="shared" ca="1" si="19"/>
        <v>wrong option1</v>
      </c>
      <c r="R85" s="15" t="str">
        <f t="shared" ca="1" si="20"/>
        <v>wrong option2</v>
      </c>
      <c r="S85" s="15" t="str">
        <f t="shared" ca="1" si="21"/>
        <v>wrong option3</v>
      </c>
      <c r="T85" s="15" t="str">
        <f t="shared" ca="1" si="29"/>
        <v/>
      </c>
      <c r="U85" s="15" t="str">
        <f t="shared" ca="1" si="22"/>
        <v/>
      </c>
      <c r="V85" s="15" t="str">
        <f t="shared" ca="1" si="23"/>
        <v/>
      </c>
      <c r="W85" s="15" t="str">
        <f t="shared" ca="1" si="24"/>
        <v/>
      </c>
      <c r="X85" s="15" t="str">
        <f t="shared" ca="1" si="25"/>
        <v/>
      </c>
      <c r="Y85" s="15" t="str">
        <f t="shared" si="26"/>
        <v>L41004084</v>
      </c>
      <c r="Z85" s="15" t="str">
        <f t="shared" si="27"/>
        <v>How to say "抑制强大或重要事物流露的最后一个克制被消除了" ?</v>
      </c>
      <c r="AA85" s="15"/>
    </row>
    <row r="86" spans="1:27" ht="26.4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5">
        <f t="shared" ca="1" si="15"/>
        <v>1</v>
      </c>
      <c r="K86" s="15">
        <f t="shared" ca="1" si="16"/>
        <v>0</v>
      </c>
      <c r="L86" s="15">
        <f t="shared" si="17"/>
        <v>1</v>
      </c>
      <c r="M86" s="15">
        <v>0</v>
      </c>
      <c r="N86" s="15">
        <v>0</v>
      </c>
      <c r="O86" s="15" t="str">
        <f t="shared" ca="1" si="28"/>
        <v>L21004085</v>
      </c>
      <c r="P86" s="15" t="str">
        <f t="shared" ca="1" si="18"/>
        <v>What is the concept of "His reputation nose-dived" ?</v>
      </c>
      <c r="Q86" s="15" t="str">
        <f t="shared" ca="1" si="19"/>
        <v>wrong option1</v>
      </c>
      <c r="R86" s="15" t="str">
        <f t="shared" ca="1" si="20"/>
        <v>wrong option2</v>
      </c>
      <c r="S86" s="15" t="str">
        <f t="shared" ca="1" si="21"/>
        <v>wrong option3</v>
      </c>
      <c r="T86" s="15" t="str">
        <f t="shared" ca="1" si="29"/>
        <v/>
      </c>
      <c r="U86" s="15" t="str">
        <f t="shared" ca="1" si="22"/>
        <v/>
      </c>
      <c r="V86" s="15" t="str">
        <f t="shared" ca="1" si="23"/>
        <v/>
      </c>
      <c r="W86" s="15" t="str">
        <f t="shared" ca="1" si="24"/>
        <v/>
      </c>
      <c r="X86" s="15" t="str">
        <f t="shared" ca="1" si="25"/>
        <v/>
      </c>
      <c r="Y86" s="15" t="str">
        <f t="shared" si="26"/>
        <v>L41004085</v>
      </c>
      <c r="Z86" s="15" t="str">
        <f t="shared" si="27"/>
        <v>How to say "他的声誉直线下滑" ?</v>
      </c>
      <c r="AA86" s="15"/>
    </row>
    <row r="87" spans="1:27" ht="26.4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6" t="s">
        <v>377</v>
      </c>
      <c r="J87" s="15">
        <f t="shared" ca="1" si="15"/>
        <v>1</v>
      </c>
      <c r="K87" s="15">
        <f t="shared" ca="1" si="16"/>
        <v>0</v>
      </c>
      <c r="L87" s="15">
        <f t="shared" si="17"/>
        <v>0</v>
      </c>
      <c r="M87" s="15">
        <v>0</v>
      </c>
      <c r="N87" s="15">
        <v>0</v>
      </c>
      <c r="O87" s="15" t="str">
        <f t="shared" ca="1" si="28"/>
        <v>L21004086</v>
      </c>
      <c r="P87" s="15" t="str">
        <f t="shared" ca="1" si="18"/>
        <v>What is the concept of "That’s the way the cookie crumbles" ?</v>
      </c>
      <c r="Q87" s="15" t="str">
        <f t="shared" ca="1" si="19"/>
        <v>wrong option1</v>
      </c>
      <c r="R87" s="15" t="str">
        <f t="shared" ca="1" si="20"/>
        <v>wrong option2</v>
      </c>
      <c r="S87" s="15" t="str">
        <f t="shared" ca="1" si="21"/>
        <v>wrong option3</v>
      </c>
      <c r="T87" s="15" t="str">
        <f t="shared" ca="1" si="29"/>
        <v/>
      </c>
      <c r="U87" s="15" t="str">
        <f t="shared" ca="1" si="22"/>
        <v/>
      </c>
      <c r="V87" s="15" t="str">
        <f t="shared" ca="1" si="23"/>
        <v/>
      </c>
      <c r="W87" s="15" t="str">
        <f t="shared" ca="1" si="24"/>
        <v/>
      </c>
      <c r="X87" s="15" t="str">
        <f t="shared" ca="1" si="25"/>
        <v/>
      </c>
      <c r="Y87" s="15" t="str">
        <f t="shared" si="26"/>
        <v/>
      </c>
      <c r="Z87" s="15" t="str">
        <f t="shared" si="27"/>
        <v/>
      </c>
      <c r="AA87" s="15"/>
    </row>
    <row r="88" spans="1:27" ht="39.6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5">
        <f t="shared" ca="1" si="15"/>
        <v>0</v>
      </c>
      <c r="K88" s="15">
        <f t="shared" ca="1" si="16"/>
        <v>1</v>
      </c>
      <c r="L88" s="15">
        <f t="shared" si="17"/>
        <v>1</v>
      </c>
      <c r="M88" s="15">
        <v>0</v>
      </c>
      <c r="N88" s="15">
        <v>0</v>
      </c>
      <c r="O88" s="15" t="str">
        <f t="shared" ca="1" si="28"/>
        <v/>
      </c>
      <c r="P88" s="15" t="str">
        <f t="shared" ca="1" si="18"/>
        <v/>
      </c>
      <c r="Q88" s="15" t="str">
        <f t="shared" ca="1" si="19"/>
        <v/>
      </c>
      <c r="R88" s="15" t="str">
        <f t="shared" ca="1" si="20"/>
        <v/>
      </c>
      <c r="S88" s="15" t="str">
        <f t="shared" ca="1" si="21"/>
        <v/>
      </c>
      <c r="T88" s="15" t="str">
        <f t="shared" ca="1" si="29"/>
        <v>L31004087</v>
      </c>
      <c r="U88" s="15" t="str">
        <f t="shared" ca="1" si="22"/>
        <v>What is the meaning of "Life is a soap bubble" ?</v>
      </c>
      <c r="V88" s="15" t="str">
        <f t="shared" ca="1" si="23"/>
        <v>wrong option1</v>
      </c>
      <c r="W88" s="15" t="str">
        <f t="shared" ca="1" si="24"/>
        <v>wrong option2</v>
      </c>
      <c r="X88" s="15" t="str">
        <f t="shared" ca="1" si="25"/>
        <v>wrong option3</v>
      </c>
      <c r="Y88" s="15" t="str">
        <f t="shared" si="26"/>
        <v>L41004087</v>
      </c>
      <c r="Z88" s="15" t="str">
        <f t="shared" si="27"/>
        <v>How to say "生命很美丽，但是很短暂。" ?</v>
      </c>
      <c r="AA88" s="15"/>
    </row>
    <row r="89" spans="1:27" ht="26.4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5">
        <f t="shared" ca="1" si="15"/>
        <v>0</v>
      </c>
      <c r="K89" s="15">
        <f t="shared" ca="1" si="16"/>
        <v>1</v>
      </c>
      <c r="L89" s="15">
        <f t="shared" si="17"/>
        <v>1</v>
      </c>
      <c r="M89" s="15">
        <v>0</v>
      </c>
      <c r="N89" s="15">
        <v>0</v>
      </c>
      <c r="O89" s="15" t="str">
        <f t="shared" ca="1" si="28"/>
        <v/>
      </c>
      <c r="P89" s="15" t="str">
        <f t="shared" ca="1" si="18"/>
        <v/>
      </c>
      <c r="Q89" s="15" t="str">
        <f t="shared" ca="1" si="19"/>
        <v/>
      </c>
      <c r="R89" s="15" t="str">
        <f t="shared" ca="1" si="20"/>
        <v/>
      </c>
      <c r="S89" s="15" t="str">
        <f t="shared" ca="1" si="21"/>
        <v/>
      </c>
      <c r="T89" s="15" t="str">
        <f t="shared" ca="1" si="29"/>
        <v>L31004088</v>
      </c>
      <c r="U89" s="15" t="str">
        <f t="shared" ca="1" si="22"/>
        <v>What is the meaning of "yo-yo dieting" ?</v>
      </c>
      <c r="V89" s="15" t="str">
        <f t="shared" ca="1" si="23"/>
        <v>wrong option1</v>
      </c>
      <c r="W89" s="15" t="str">
        <f t="shared" ca="1" si="24"/>
        <v>wrong option2</v>
      </c>
      <c r="X89" s="15" t="str">
        <f t="shared" ca="1" si="25"/>
        <v>wrong option3</v>
      </c>
      <c r="Y89" s="15" t="str">
        <f t="shared" si="26"/>
        <v>L41004088</v>
      </c>
      <c r="Z89" s="15" t="str">
        <f t="shared" si="27"/>
        <v>How to say "反复地节食和放弃" ?</v>
      </c>
      <c r="AA89" s="15"/>
    </row>
    <row r="90" spans="1:27" ht="39.6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5">
        <f t="shared" ca="1" si="15"/>
        <v>1</v>
      </c>
      <c r="K90" s="15">
        <f t="shared" ca="1" si="16"/>
        <v>0</v>
      </c>
      <c r="L90" s="15">
        <f t="shared" si="17"/>
        <v>0</v>
      </c>
      <c r="M90" s="15">
        <v>0</v>
      </c>
      <c r="N90" s="15">
        <v>0</v>
      </c>
      <c r="O90" s="15" t="str">
        <f t="shared" ca="1" si="28"/>
        <v>L21004089</v>
      </c>
      <c r="P90" s="15" t="str">
        <f t="shared" ca="1" si="18"/>
        <v>What is the concept of "He was turned into a footnote in history" ?</v>
      </c>
      <c r="Q90" s="15" t="str">
        <f t="shared" ca="1" si="19"/>
        <v>wrong option1</v>
      </c>
      <c r="R90" s="15" t="str">
        <f t="shared" ca="1" si="20"/>
        <v>wrong option2</v>
      </c>
      <c r="S90" s="15" t="str">
        <f t="shared" ca="1" si="21"/>
        <v>wrong option3</v>
      </c>
      <c r="T90" s="15" t="str">
        <f t="shared" ca="1" si="29"/>
        <v/>
      </c>
      <c r="U90" s="15" t="str">
        <f t="shared" ca="1" si="22"/>
        <v/>
      </c>
      <c r="V90" s="15" t="str">
        <f t="shared" ca="1" si="23"/>
        <v/>
      </c>
      <c r="W90" s="15" t="str">
        <f t="shared" ca="1" si="24"/>
        <v/>
      </c>
      <c r="X90" s="15" t="str">
        <f t="shared" ca="1" si="25"/>
        <v/>
      </c>
      <c r="Y90" s="15" t="str">
        <f t="shared" si="26"/>
        <v/>
      </c>
      <c r="Z90" s="15" t="str">
        <f t="shared" si="27"/>
        <v/>
      </c>
      <c r="AA90" s="15"/>
    </row>
    <row r="91" spans="1:27" ht="39.6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5">
        <f t="shared" ca="1" si="15"/>
        <v>1</v>
      </c>
      <c r="K91" s="15">
        <f t="shared" ca="1" si="16"/>
        <v>0</v>
      </c>
      <c r="L91" s="15">
        <f t="shared" si="17"/>
        <v>0</v>
      </c>
      <c r="M91" s="15">
        <v>0</v>
      </c>
      <c r="N91" s="15">
        <v>0</v>
      </c>
      <c r="O91" s="15" t="str">
        <f t="shared" ca="1" si="28"/>
        <v>L21004090</v>
      </c>
      <c r="P91" s="15" t="str">
        <f t="shared" ca="1" si="18"/>
        <v>What is the concept of "Razor-thin margins in the election victory" ?</v>
      </c>
      <c r="Q91" s="15" t="str">
        <f t="shared" ca="1" si="19"/>
        <v>wrong option1</v>
      </c>
      <c r="R91" s="15" t="str">
        <f t="shared" ca="1" si="20"/>
        <v>wrong option2</v>
      </c>
      <c r="S91" s="15" t="str">
        <f t="shared" ca="1" si="21"/>
        <v>wrong option3</v>
      </c>
      <c r="T91" s="15" t="str">
        <f t="shared" ca="1" si="29"/>
        <v/>
      </c>
      <c r="U91" s="15" t="str">
        <f t="shared" ca="1" si="22"/>
        <v/>
      </c>
      <c r="V91" s="15" t="str">
        <f t="shared" ca="1" si="23"/>
        <v/>
      </c>
      <c r="W91" s="15" t="str">
        <f t="shared" ca="1" si="24"/>
        <v/>
      </c>
      <c r="X91" s="15" t="str">
        <f t="shared" ca="1" si="25"/>
        <v/>
      </c>
      <c r="Y91" s="15" t="str">
        <f t="shared" si="26"/>
        <v/>
      </c>
      <c r="Z91" s="15" t="str">
        <f t="shared" si="27"/>
        <v/>
      </c>
      <c r="AA91" s="15"/>
    </row>
    <row r="92" spans="1:27" ht="39.6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5">
        <f t="shared" ca="1" si="15"/>
        <v>0</v>
      </c>
      <c r="K92" s="15">
        <f t="shared" ca="1" si="16"/>
        <v>1</v>
      </c>
      <c r="L92" s="15">
        <f t="shared" si="17"/>
        <v>1</v>
      </c>
      <c r="M92" s="15">
        <v>0</v>
      </c>
      <c r="N92" s="15">
        <v>0</v>
      </c>
      <c r="O92" s="15" t="str">
        <f t="shared" ca="1" si="28"/>
        <v/>
      </c>
      <c r="P92" s="15" t="str">
        <f t="shared" ca="1" si="18"/>
        <v/>
      </c>
      <c r="Q92" s="15" t="str">
        <f t="shared" ca="1" si="19"/>
        <v/>
      </c>
      <c r="R92" s="15" t="str">
        <f t="shared" ca="1" si="20"/>
        <v/>
      </c>
      <c r="S92" s="15" t="str">
        <f t="shared" ca="1" si="21"/>
        <v/>
      </c>
      <c r="T92" s="15" t="str">
        <f t="shared" ca="1" si="29"/>
        <v>L31004091</v>
      </c>
      <c r="U92" s="15" t="str">
        <f t="shared" ca="1" si="22"/>
        <v>What is the meaning of "Kicking the can down the road" ?</v>
      </c>
      <c r="V92" s="15" t="str">
        <f t="shared" ca="1" si="23"/>
        <v>wrong option1</v>
      </c>
      <c r="W92" s="15" t="str">
        <f t="shared" ca="1" si="24"/>
        <v>wrong option2</v>
      </c>
      <c r="X92" s="15" t="str">
        <f t="shared" ca="1" si="25"/>
        <v>wrong option3</v>
      </c>
      <c r="Y92" s="15" t="str">
        <f t="shared" si="26"/>
        <v>L41004091</v>
      </c>
      <c r="Z92" s="15" t="str">
        <f t="shared" si="27"/>
        <v>How to say "不断把问题踢给下一个人" ?</v>
      </c>
      <c r="AA92" s="15"/>
    </row>
    <row r="93" spans="1:27" ht="39.6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5">
        <f t="shared" ca="1" si="15"/>
        <v>0</v>
      </c>
      <c r="K93" s="15">
        <f t="shared" ca="1" si="16"/>
        <v>1</v>
      </c>
      <c r="L93" s="15">
        <f t="shared" si="17"/>
        <v>0</v>
      </c>
      <c r="M93" s="15">
        <v>0</v>
      </c>
      <c r="N93" s="15">
        <v>0</v>
      </c>
      <c r="O93" s="15" t="str">
        <f t="shared" ca="1" si="28"/>
        <v/>
      </c>
      <c r="P93" s="15" t="str">
        <f t="shared" ca="1" si="18"/>
        <v/>
      </c>
      <c r="Q93" s="15" t="str">
        <f t="shared" ca="1" si="19"/>
        <v/>
      </c>
      <c r="R93" s="15" t="str">
        <f t="shared" ca="1" si="20"/>
        <v/>
      </c>
      <c r="S93" s="15" t="str">
        <f t="shared" ca="1" si="21"/>
        <v/>
      </c>
      <c r="T93" s="15" t="str">
        <f t="shared" ca="1" si="29"/>
        <v>L31004092</v>
      </c>
      <c r="U93" s="15" t="str">
        <f t="shared" ca="1" si="22"/>
        <v>What is the meaning of "Where the rubber meets the road" ?</v>
      </c>
      <c r="V93" s="15" t="str">
        <f t="shared" ca="1" si="23"/>
        <v>wrong option1</v>
      </c>
      <c r="W93" s="15" t="str">
        <f t="shared" ca="1" si="24"/>
        <v>wrong option2</v>
      </c>
      <c r="X93" s="15" t="str">
        <f t="shared" ca="1" si="25"/>
        <v>wrong option3</v>
      </c>
      <c r="Y93" s="15" t="str">
        <f t="shared" si="26"/>
        <v/>
      </c>
      <c r="Z93" s="15" t="str">
        <f t="shared" si="27"/>
        <v/>
      </c>
      <c r="AA93" s="17"/>
    </row>
    <row r="94" spans="1:27" ht="52.8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5">
        <f t="shared" ca="1" si="15"/>
        <v>0</v>
      </c>
      <c r="K94" s="15">
        <f t="shared" ca="1" si="16"/>
        <v>1</v>
      </c>
      <c r="L94" s="15">
        <f t="shared" si="17"/>
        <v>1</v>
      </c>
      <c r="M94" s="15">
        <v>0</v>
      </c>
      <c r="N94" s="15">
        <v>0</v>
      </c>
      <c r="O94" s="15" t="str">
        <f t="shared" ca="1" si="28"/>
        <v/>
      </c>
      <c r="P94" s="15" t="str">
        <f t="shared" ca="1" si="18"/>
        <v/>
      </c>
      <c r="Q94" s="15" t="str">
        <f t="shared" ca="1" si="19"/>
        <v/>
      </c>
      <c r="R94" s="15" t="str">
        <f t="shared" ca="1" si="20"/>
        <v/>
      </c>
      <c r="S94" s="15" t="str">
        <f t="shared" ca="1" si="21"/>
        <v/>
      </c>
      <c r="T94" s="15" t="str">
        <f t="shared" ca="1" si="29"/>
        <v>L31004093</v>
      </c>
      <c r="U94" s="15" t="str">
        <f t="shared" ca="1" si="22"/>
        <v>What is the meaning of "boomerang kids" ?</v>
      </c>
      <c r="V94" s="15" t="str">
        <f t="shared" ca="1" si="23"/>
        <v>wrong option1</v>
      </c>
      <c r="W94" s="15" t="str">
        <f t="shared" ca="1" si="24"/>
        <v>wrong option2</v>
      </c>
      <c r="X94" s="15" t="str">
        <f t="shared" ca="1" si="25"/>
        <v>wrong option3</v>
      </c>
      <c r="Y94" s="15" t="str">
        <f t="shared" si="26"/>
        <v>L41004093</v>
      </c>
      <c r="Z94" s="15" t="str">
        <f t="shared" si="27"/>
        <v>How to say "啃老族" ?</v>
      </c>
      <c r="AA94" s="17"/>
    </row>
    <row r="95" spans="1:27" ht="39.6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5">
        <f t="shared" ca="1" si="15"/>
        <v>0</v>
      </c>
      <c r="K95" s="15">
        <f t="shared" ca="1" si="16"/>
        <v>1</v>
      </c>
      <c r="L95" s="15">
        <f t="shared" si="17"/>
        <v>1</v>
      </c>
      <c r="M95" s="15">
        <v>0</v>
      </c>
      <c r="N95" s="15">
        <v>0</v>
      </c>
      <c r="O95" s="15" t="str">
        <f t="shared" ca="1" si="28"/>
        <v/>
      </c>
      <c r="P95" s="15" t="str">
        <f t="shared" ca="1" si="18"/>
        <v/>
      </c>
      <c r="Q95" s="15" t="str">
        <f t="shared" ca="1" si="19"/>
        <v/>
      </c>
      <c r="R95" s="15" t="str">
        <f t="shared" ca="1" si="20"/>
        <v/>
      </c>
      <c r="S95" s="15" t="str">
        <f t="shared" ca="1" si="21"/>
        <v/>
      </c>
      <c r="T95" s="15" t="str">
        <f t="shared" ca="1" si="29"/>
        <v>L31004094</v>
      </c>
      <c r="U95" s="15" t="str">
        <f t="shared" ca="1" si="22"/>
        <v>What is the meaning of "helicopter parents" ?</v>
      </c>
      <c r="V95" s="15" t="str">
        <f t="shared" ca="1" si="23"/>
        <v>wrong option1</v>
      </c>
      <c r="W95" s="15" t="str">
        <f t="shared" ca="1" si="24"/>
        <v>wrong option2</v>
      </c>
      <c r="X95" s="15" t="str">
        <f t="shared" ca="1" si="25"/>
        <v>wrong option3</v>
      </c>
      <c r="Y95" s="15" t="str">
        <f t="shared" si="26"/>
        <v>L41004094</v>
      </c>
      <c r="Z95" s="15" t="str">
        <f t="shared" si="27"/>
        <v>How to say "总是盯着孩子，告诉他们该做什么的父母" ?</v>
      </c>
      <c r="AA95" s="15"/>
    </row>
    <row r="96" spans="1:27" ht="39.6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5">
        <f t="shared" ca="1" si="15"/>
        <v>1</v>
      </c>
      <c r="K96" s="15">
        <f t="shared" ca="1" si="16"/>
        <v>0</v>
      </c>
      <c r="L96" s="15">
        <f t="shared" si="17"/>
        <v>0</v>
      </c>
      <c r="M96" s="15">
        <v>0</v>
      </c>
      <c r="N96" s="15">
        <v>0</v>
      </c>
      <c r="O96" s="15" t="str">
        <f t="shared" ca="1" si="28"/>
        <v>L21004095</v>
      </c>
      <c r="P96" s="15" t="str">
        <f t="shared" ca="1" si="18"/>
        <v>What is the concept of "I have reached the end of the tether" ?</v>
      </c>
      <c r="Q96" s="15" t="str">
        <f t="shared" ca="1" si="19"/>
        <v>wrong option1</v>
      </c>
      <c r="R96" s="15" t="str">
        <f t="shared" ca="1" si="20"/>
        <v>wrong option2</v>
      </c>
      <c r="S96" s="15" t="str">
        <f t="shared" ca="1" si="21"/>
        <v>wrong option3</v>
      </c>
      <c r="T96" s="15" t="str">
        <f t="shared" ca="1" si="29"/>
        <v/>
      </c>
      <c r="U96" s="15" t="str">
        <f t="shared" ca="1" si="22"/>
        <v/>
      </c>
      <c r="V96" s="15" t="str">
        <f t="shared" ca="1" si="23"/>
        <v/>
      </c>
      <c r="W96" s="15" t="str">
        <f t="shared" ca="1" si="24"/>
        <v/>
      </c>
      <c r="X96" s="15" t="str">
        <f t="shared" ca="1" si="25"/>
        <v/>
      </c>
      <c r="Y96" s="15" t="str">
        <f t="shared" si="26"/>
        <v/>
      </c>
      <c r="Z96" s="15" t="str">
        <f t="shared" si="27"/>
        <v/>
      </c>
      <c r="AA96" s="15"/>
    </row>
    <row r="97" spans="1:27" ht="26.4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5">
        <f t="shared" ca="1" si="15"/>
        <v>0</v>
      </c>
      <c r="K97" s="15">
        <f t="shared" ca="1" si="16"/>
        <v>1</v>
      </c>
      <c r="L97" s="15">
        <f t="shared" si="17"/>
        <v>1</v>
      </c>
      <c r="M97" s="15">
        <v>0</v>
      </c>
      <c r="N97" s="15">
        <v>0</v>
      </c>
      <c r="O97" s="15" t="str">
        <f t="shared" ca="1" si="28"/>
        <v/>
      </c>
      <c r="P97" s="15" t="str">
        <f t="shared" ca="1" si="18"/>
        <v/>
      </c>
      <c r="Q97" s="15" t="str">
        <f t="shared" ca="1" si="19"/>
        <v/>
      </c>
      <c r="R97" s="15" t="str">
        <f t="shared" ca="1" si="20"/>
        <v/>
      </c>
      <c r="S97" s="15" t="str">
        <f t="shared" ca="1" si="21"/>
        <v/>
      </c>
      <c r="T97" s="15" t="str">
        <f t="shared" ca="1" si="29"/>
        <v>L31004096</v>
      </c>
      <c r="U97" s="15" t="str">
        <f t="shared" ca="1" si="22"/>
        <v>What is the meaning of "crestfallen" ?</v>
      </c>
      <c r="V97" s="15" t="str">
        <f t="shared" ca="1" si="23"/>
        <v>wrong option1</v>
      </c>
      <c r="W97" s="15" t="str">
        <f t="shared" ca="1" si="24"/>
        <v>wrong option2</v>
      </c>
      <c r="X97" s="15" t="str">
        <f t="shared" ca="1" si="25"/>
        <v>wrong option3</v>
      </c>
      <c r="Y97" s="15" t="str">
        <f t="shared" si="26"/>
        <v>L41004096</v>
      </c>
      <c r="Z97" s="15" t="str">
        <f t="shared" si="27"/>
        <v>How to say "垂头丧气" ?</v>
      </c>
      <c r="AA97" s="15"/>
    </row>
    <row r="98" spans="1:27" ht="26.4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6" t="s">
        <v>421</v>
      </c>
      <c r="J98" s="15">
        <f t="shared" ca="1" si="15"/>
        <v>1</v>
      </c>
      <c r="K98" s="15">
        <f t="shared" ca="1" si="16"/>
        <v>0</v>
      </c>
      <c r="L98" s="15">
        <f t="shared" si="17"/>
        <v>0</v>
      </c>
      <c r="M98" s="15">
        <v>0</v>
      </c>
      <c r="N98" s="15">
        <v>0</v>
      </c>
      <c r="O98" s="15" t="str">
        <f t="shared" ca="1" si="28"/>
        <v>L21004097</v>
      </c>
      <c r="P98" s="15" t="str">
        <f t="shared" ca="1" si="18"/>
        <v>What is the concept of "L.A. is 6 suburbs in search of a city" ?</v>
      </c>
      <c r="Q98" s="15" t="str">
        <f t="shared" ca="1" si="19"/>
        <v>wrong option1</v>
      </c>
      <c r="R98" s="15" t="str">
        <f t="shared" ca="1" si="20"/>
        <v>wrong option2</v>
      </c>
      <c r="S98" s="15" t="str">
        <f t="shared" ca="1" si="21"/>
        <v>wrong option3</v>
      </c>
      <c r="T98" s="15" t="str">
        <f t="shared" ca="1" si="29"/>
        <v/>
      </c>
      <c r="U98" s="15" t="str">
        <f t="shared" ca="1" si="22"/>
        <v/>
      </c>
      <c r="V98" s="15" t="str">
        <f t="shared" ca="1" si="23"/>
        <v/>
      </c>
      <c r="W98" s="15" t="str">
        <f t="shared" ca="1" si="24"/>
        <v/>
      </c>
      <c r="X98" s="15" t="str">
        <f t="shared" ca="1" si="25"/>
        <v/>
      </c>
      <c r="Y98" s="15" t="str">
        <f t="shared" si="26"/>
        <v/>
      </c>
      <c r="Z98" s="15" t="str">
        <f t="shared" si="27"/>
        <v/>
      </c>
      <c r="AA98" s="15"/>
    </row>
    <row r="99" spans="1:27" ht="39.6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5">
        <f t="shared" ca="1" si="15"/>
        <v>1</v>
      </c>
      <c r="K99" s="15">
        <f t="shared" ca="1" si="16"/>
        <v>0</v>
      </c>
      <c r="L99" s="15">
        <f t="shared" si="17"/>
        <v>1</v>
      </c>
      <c r="M99" s="15">
        <v>0</v>
      </c>
      <c r="N99" s="15">
        <v>0</v>
      </c>
      <c r="O99" s="15" t="str">
        <f t="shared" ca="1" si="28"/>
        <v>L21004098</v>
      </c>
      <c r="P99" s="15" t="str">
        <f t="shared" ca="1" si="18"/>
        <v>What is the concept of "dog-whistle politics" ?</v>
      </c>
      <c r="Q99" s="15" t="str">
        <f t="shared" ca="1" si="19"/>
        <v>wrong option1</v>
      </c>
      <c r="R99" s="15" t="str">
        <f t="shared" ca="1" si="20"/>
        <v>wrong option2</v>
      </c>
      <c r="S99" s="15" t="str">
        <f t="shared" ca="1" si="21"/>
        <v>wrong option3</v>
      </c>
      <c r="T99" s="15" t="str">
        <f t="shared" ca="1" si="29"/>
        <v/>
      </c>
      <c r="U99" s="15" t="str">
        <f t="shared" ca="1" si="22"/>
        <v/>
      </c>
      <c r="V99" s="15" t="str">
        <f t="shared" ca="1" si="23"/>
        <v/>
      </c>
      <c r="W99" s="15" t="str">
        <f t="shared" ca="1" si="24"/>
        <v/>
      </c>
      <c r="X99" s="15" t="str">
        <f t="shared" ca="1" si="25"/>
        <v/>
      </c>
      <c r="Y99" s="15" t="str">
        <f t="shared" si="26"/>
        <v>L41004098</v>
      </c>
      <c r="Z99" s="15" t="str">
        <f t="shared" si="27"/>
        <v>How to say "包含一种被特定群体普遍理解的信息" ?</v>
      </c>
      <c r="AA99" s="15"/>
    </row>
    <row r="100" spans="1:27" ht="26.4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5">
        <f t="shared" ca="1" si="15"/>
        <v>0</v>
      </c>
      <c r="K100" s="15">
        <f t="shared" ca="1" si="16"/>
        <v>1</v>
      </c>
      <c r="L100" s="15">
        <f t="shared" si="17"/>
        <v>1</v>
      </c>
      <c r="M100" s="15">
        <v>0</v>
      </c>
      <c r="N100" s="15">
        <v>0</v>
      </c>
      <c r="O100" s="15" t="str">
        <f t="shared" ca="1" si="28"/>
        <v/>
      </c>
      <c r="P100" s="15" t="str">
        <f t="shared" ca="1" si="18"/>
        <v/>
      </c>
      <c r="Q100" s="15" t="str">
        <f t="shared" ca="1" si="19"/>
        <v/>
      </c>
      <c r="R100" s="15" t="str">
        <f t="shared" ca="1" si="20"/>
        <v/>
      </c>
      <c r="S100" s="15" t="str">
        <f t="shared" ca="1" si="21"/>
        <v/>
      </c>
      <c r="T100" s="15" t="str">
        <f t="shared" ca="1" si="29"/>
        <v>L31004099</v>
      </c>
      <c r="U100" s="15" t="str">
        <f t="shared" ca="1" si="22"/>
        <v>What is the meaning of "He peels off. " ?</v>
      </c>
      <c r="V100" s="15" t="str">
        <f t="shared" ca="1" si="23"/>
        <v>wrong option1</v>
      </c>
      <c r="W100" s="15" t="str">
        <f t="shared" ca="1" si="24"/>
        <v>wrong option2</v>
      </c>
      <c r="X100" s="15" t="str">
        <f t="shared" ca="1" si="25"/>
        <v>wrong option3</v>
      </c>
      <c r="Y100" s="15" t="str">
        <f t="shared" si="26"/>
        <v>L41004099</v>
      </c>
      <c r="Z100" s="15" t="str">
        <f t="shared" si="27"/>
        <v>How to say "他扬长而去" ?</v>
      </c>
      <c r="AA100" s="15"/>
    </row>
    <row r="101" spans="1:27" ht="26.4">
      <c r="A101" s="9">
        <v>10</v>
      </c>
      <c r="B101" s="10" t="s">
        <v>348</v>
      </c>
      <c r="C101" s="11"/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5">
        <f t="shared" ca="1" si="15"/>
        <v>0</v>
      </c>
      <c r="K101" s="15">
        <f t="shared" ca="1" si="16"/>
        <v>1</v>
      </c>
      <c r="L101" s="15">
        <f t="shared" si="17"/>
        <v>1</v>
      </c>
      <c r="M101" s="15">
        <v>0</v>
      </c>
      <c r="N101" s="15">
        <v>0</v>
      </c>
      <c r="O101" s="15" t="str">
        <f t="shared" ca="1" si="28"/>
        <v/>
      </c>
      <c r="P101" s="15" t="str">
        <f t="shared" ca="1" si="18"/>
        <v/>
      </c>
      <c r="Q101" s="15" t="str">
        <f t="shared" ca="1" si="19"/>
        <v/>
      </c>
      <c r="R101" s="15" t="str">
        <f t="shared" ca="1" si="20"/>
        <v/>
      </c>
      <c r="S101" s="15" t="str">
        <f t="shared" ca="1" si="21"/>
        <v/>
      </c>
      <c r="T101" s="15" t="str">
        <f t="shared" ca="1" si="29"/>
        <v>L31004100</v>
      </c>
      <c r="U101" s="15" t="str">
        <f t="shared" ca="1" si="22"/>
        <v>What is the meaning of "Can I peel off?" ?</v>
      </c>
      <c r="V101" s="15" t="str">
        <f t="shared" ca="1" si="23"/>
        <v>wrong option1</v>
      </c>
      <c r="W101" s="15" t="str">
        <f t="shared" ca="1" si="24"/>
        <v>wrong option2</v>
      </c>
      <c r="X101" s="15" t="str">
        <f t="shared" ca="1" si="25"/>
        <v>wrong option3</v>
      </c>
      <c r="Y101" s="15" t="str">
        <f t="shared" si="26"/>
        <v>L41004100</v>
      </c>
      <c r="Z101" s="15" t="str">
        <f t="shared" si="27"/>
        <v>How to say "我可以走了吗？" ?</v>
      </c>
      <c r="AA101" s="17"/>
    </row>
    <row r="102" spans="1:27" ht="39.6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5">
        <f t="shared" ca="1" si="15"/>
        <v>0</v>
      </c>
      <c r="K102" s="15">
        <f t="shared" ca="1" si="16"/>
        <v>1</v>
      </c>
      <c r="L102" s="15">
        <f t="shared" si="17"/>
        <v>0</v>
      </c>
      <c r="M102" s="15">
        <v>0</v>
      </c>
      <c r="N102" s="15">
        <v>0</v>
      </c>
      <c r="O102" s="15" t="str">
        <f t="shared" ca="1" si="28"/>
        <v/>
      </c>
      <c r="P102" s="15" t="str">
        <f t="shared" ca="1" si="18"/>
        <v/>
      </c>
      <c r="Q102" s="15" t="str">
        <f t="shared" ca="1" si="19"/>
        <v/>
      </c>
      <c r="R102" s="15" t="str">
        <f t="shared" ca="1" si="20"/>
        <v/>
      </c>
      <c r="S102" s="15" t="str">
        <f t="shared" ca="1" si="21"/>
        <v/>
      </c>
      <c r="T102" s="15" t="str">
        <f t="shared" ca="1" si="29"/>
        <v>L31004101</v>
      </c>
      <c r="U102" s="15" t="str">
        <f t="shared" ca="1" si="22"/>
        <v>What is the meaning of "The election is on a knife’s edge" ?</v>
      </c>
      <c r="V102" s="15" t="str">
        <f t="shared" ca="1" si="23"/>
        <v>wrong option1</v>
      </c>
      <c r="W102" s="15" t="str">
        <f t="shared" ca="1" si="24"/>
        <v>wrong option2</v>
      </c>
      <c r="X102" s="15" t="str">
        <f t="shared" ca="1" si="25"/>
        <v>wrong option3</v>
      </c>
      <c r="Y102" s="15" t="str">
        <f t="shared" si="26"/>
        <v/>
      </c>
      <c r="Z102" s="15" t="str">
        <f t="shared" si="27"/>
        <v/>
      </c>
      <c r="AA102" s="17"/>
    </row>
    <row r="103" spans="1:27" ht="39.6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5">
        <f t="shared" ca="1" si="15"/>
        <v>1</v>
      </c>
      <c r="K103" s="15">
        <f t="shared" ca="1" si="16"/>
        <v>0</v>
      </c>
      <c r="L103" s="15">
        <f t="shared" si="17"/>
        <v>0</v>
      </c>
      <c r="M103" s="15">
        <v>0</v>
      </c>
      <c r="N103" s="15">
        <v>0</v>
      </c>
      <c r="O103" s="15" t="str">
        <f t="shared" ca="1" si="28"/>
        <v>L21004102</v>
      </c>
      <c r="P103" s="15" t="str">
        <f t="shared" ca="1" si="18"/>
        <v>What is the concept of "China must find its demographic sweet spot" ?</v>
      </c>
      <c r="Q103" s="15" t="str">
        <f t="shared" ca="1" si="19"/>
        <v>wrong option1</v>
      </c>
      <c r="R103" s="15" t="str">
        <f t="shared" ca="1" si="20"/>
        <v>wrong option2</v>
      </c>
      <c r="S103" s="15" t="str">
        <f t="shared" ca="1" si="21"/>
        <v>wrong option3</v>
      </c>
      <c r="T103" s="15" t="str">
        <f t="shared" ca="1" si="29"/>
        <v/>
      </c>
      <c r="U103" s="15" t="str">
        <f t="shared" ca="1" si="22"/>
        <v/>
      </c>
      <c r="V103" s="15" t="str">
        <f t="shared" ca="1" si="23"/>
        <v/>
      </c>
      <c r="W103" s="15" t="str">
        <f t="shared" ca="1" si="24"/>
        <v/>
      </c>
      <c r="X103" s="15" t="str">
        <f t="shared" ca="1" si="25"/>
        <v/>
      </c>
      <c r="Y103" s="15" t="str">
        <f t="shared" si="26"/>
        <v/>
      </c>
      <c r="Z103" s="15" t="str">
        <f t="shared" si="27"/>
        <v/>
      </c>
      <c r="AA103" s="17"/>
    </row>
    <row r="104" spans="1:27" ht="52.8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5">
        <f t="shared" ca="1" si="15"/>
        <v>1</v>
      </c>
      <c r="K104" s="15">
        <f t="shared" ca="1" si="16"/>
        <v>0</v>
      </c>
      <c r="L104" s="15">
        <f t="shared" si="17"/>
        <v>1</v>
      </c>
      <c r="M104" s="15">
        <v>0</v>
      </c>
      <c r="N104" s="15">
        <v>0</v>
      </c>
      <c r="O104" s="15" t="str">
        <f t="shared" ca="1" si="28"/>
        <v>L21004103</v>
      </c>
      <c r="P104" s="15" t="str">
        <f t="shared" ca="1" si="18"/>
        <v>What is the concept of "ambulance-chasing lawyers" ?</v>
      </c>
      <c r="Q104" s="15" t="str">
        <f t="shared" ca="1" si="19"/>
        <v>wrong option1</v>
      </c>
      <c r="R104" s="15" t="str">
        <f t="shared" ca="1" si="20"/>
        <v>wrong option2</v>
      </c>
      <c r="S104" s="15" t="str">
        <f t="shared" ca="1" si="21"/>
        <v>wrong option3</v>
      </c>
      <c r="T104" s="15" t="str">
        <f t="shared" ca="1" si="29"/>
        <v/>
      </c>
      <c r="U104" s="15" t="str">
        <f t="shared" ca="1" si="22"/>
        <v/>
      </c>
      <c r="V104" s="15" t="str">
        <f t="shared" ca="1" si="23"/>
        <v/>
      </c>
      <c r="W104" s="15" t="str">
        <f t="shared" ca="1" si="24"/>
        <v/>
      </c>
      <c r="X104" s="15" t="str">
        <f t="shared" ca="1" si="25"/>
        <v/>
      </c>
      <c r="Y104" s="15" t="str">
        <f t="shared" si="26"/>
        <v>L41004103</v>
      </c>
      <c r="Z104" s="15" t="str">
        <f t="shared" si="27"/>
        <v>How to say "追着救护车上的伤者，寻找为这个人辩护的业务的律师" ?</v>
      </c>
      <c r="AA104" s="17"/>
    </row>
    <row r="105" spans="1:27" ht="26.4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5">
        <f t="shared" ca="1" si="15"/>
        <v>0</v>
      </c>
      <c r="K105" s="15">
        <f t="shared" ca="1" si="16"/>
        <v>1</v>
      </c>
      <c r="L105" s="15">
        <f t="shared" si="17"/>
        <v>1</v>
      </c>
      <c r="M105" s="15">
        <v>0</v>
      </c>
      <c r="N105" s="15">
        <v>0</v>
      </c>
      <c r="O105" s="15" t="str">
        <f t="shared" ca="1" si="28"/>
        <v/>
      </c>
      <c r="P105" s="15" t="str">
        <f t="shared" ca="1" si="18"/>
        <v/>
      </c>
      <c r="Q105" s="15" t="str">
        <f t="shared" ca="1" si="19"/>
        <v/>
      </c>
      <c r="R105" s="15" t="str">
        <f t="shared" ca="1" si="20"/>
        <v/>
      </c>
      <c r="S105" s="15" t="str">
        <f t="shared" ca="1" si="21"/>
        <v/>
      </c>
      <c r="T105" s="15" t="str">
        <f t="shared" ca="1" si="29"/>
        <v>L31004104</v>
      </c>
      <c r="U105" s="15" t="str">
        <f t="shared" ca="1" si="22"/>
        <v>What is the meaning of "a square peg in a round hole" ?</v>
      </c>
      <c r="V105" s="15" t="str">
        <f t="shared" ca="1" si="23"/>
        <v>wrong option1</v>
      </c>
      <c r="W105" s="15" t="str">
        <f t="shared" ca="1" si="24"/>
        <v>wrong option2</v>
      </c>
      <c r="X105" s="15" t="str">
        <f t="shared" ca="1" si="25"/>
        <v>wrong option3</v>
      </c>
      <c r="Y105" s="15" t="str">
        <f t="shared" si="26"/>
        <v>L41004104</v>
      </c>
      <c r="Z105" s="15" t="str">
        <f t="shared" si="27"/>
        <v>How to say "格格不入" ?</v>
      </c>
      <c r="AA105" s="17"/>
    </row>
    <row r="106" spans="1:27" ht="39.6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5">
        <f t="shared" ca="1" si="15"/>
        <v>1</v>
      </c>
      <c r="K106" s="15">
        <f t="shared" ca="1" si="16"/>
        <v>0</v>
      </c>
      <c r="L106" s="15">
        <f t="shared" si="17"/>
        <v>0</v>
      </c>
      <c r="M106" s="15">
        <v>0</v>
      </c>
      <c r="N106" s="15">
        <v>0</v>
      </c>
      <c r="O106" s="15" t="str">
        <f t="shared" ca="1" si="28"/>
        <v>L21004105</v>
      </c>
      <c r="P106" s="15" t="str">
        <f t="shared" ca="1" si="18"/>
        <v>What is the concept of "I knew him since he was in his diapers" ?</v>
      </c>
      <c r="Q106" s="15" t="str">
        <f t="shared" ca="1" si="19"/>
        <v>wrong option1</v>
      </c>
      <c r="R106" s="15" t="str">
        <f t="shared" ca="1" si="20"/>
        <v>wrong option2</v>
      </c>
      <c r="S106" s="15" t="str">
        <f t="shared" ca="1" si="21"/>
        <v>wrong option3</v>
      </c>
      <c r="T106" s="15" t="str">
        <f t="shared" ca="1" si="29"/>
        <v/>
      </c>
      <c r="U106" s="15" t="str">
        <f t="shared" ca="1" si="22"/>
        <v/>
      </c>
      <c r="V106" s="15" t="str">
        <f t="shared" ca="1" si="23"/>
        <v/>
      </c>
      <c r="W106" s="15" t="str">
        <f t="shared" ca="1" si="24"/>
        <v/>
      </c>
      <c r="X106" s="15" t="str">
        <f t="shared" ca="1" si="25"/>
        <v/>
      </c>
      <c r="Y106" s="15" t="str">
        <f t="shared" si="26"/>
        <v/>
      </c>
      <c r="Z106" s="15" t="str">
        <f t="shared" si="27"/>
        <v/>
      </c>
      <c r="AA106" s="17"/>
    </row>
    <row r="107" spans="1:27" ht="26.4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5">
        <f t="shared" ca="1" si="15"/>
        <v>1</v>
      </c>
      <c r="K107" s="15">
        <f t="shared" ca="1" si="16"/>
        <v>0</v>
      </c>
      <c r="L107" s="15">
        <f t="shared" si="17"/>
        <v>0</v>
      </c>
      <c r="M107" s="15">
        <v>0</v>
      </c>
      <c r="N107" s="15">
        <v>0</v>
      </c>
      <c r="O107" s="15" t="str">
        <f t="shared" ca="1" si="28"/>
        <v>L21004106</v>
      </c>
      <c r="P107" s="15" t="str">
        <f t="shared" ca="1" si="18"/>
        <v>What is the concept of "The car weaving in and out of traffic" ?</v>
      </c>
      <c r="Q107" s="15" t="str">
        <f t="shared" ca="1" si="19"/>
        <v>wrong option1</v>
      </c>
      <c r="R107" s="15" t="str">
        <f t="shared" ca="1" si="20"/>
        <v>wrong option2</v>
      </c>
      <c r="S107" s="15" t="str">
        <f t="shared" ca="1" si="21"/>
        <v>wrong option3</v>
      </c>
      <c r="T107" s="15" t="str">
        <f t="shared" ca="1" si="29"/>
        <v/>
      </c>
      <c r="U107" s="15" t="str">
        <f t="shared" ca="1" si="22"/>
        <v/>
      </c>
      <c r="V107" s="15" t="str">
        <f t="shared" ca="1" si="23"/>
        <v/>
      </c>
      <c r="W107" s="15" t="str">
        <f t="shared" ca="1" si="24"/>
        <v/>
      </c>
      <c r="X107" s="15" t="str">
        <f t="shared" ca="1" si="25"/>
        <v/>
      </c>
      <c r="Y107" s="15" t="str">
        <f t="shared" si="26"/>
        <v/>
      </c>
      <c r="Z107" s="15" t="str">
        <f t="shared" si="27"/>
        <v/>
      </c>
      <c r="AA107" s="17"/>
    </row>
    <row r="108" spans="1:27" ht="39.6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5">
        <f t="shared" ca="1" si="15"/>
        <v>0</v>
      </c>
      <c r="K108" s="15">
        <f t="shared" ca="1" si="16"/>
        <v>1</v>
      </c>
      <c r="L108" s="15">
        <f t="shared" si="17"/>
        <v>1</v>
      </c>
      <c r="M108" s="15">
        <v>0</v>
      </c>
      <c r="N108" s="15">
        <v>0</v>
      </c>
      <c r="O108" s="15" t="str">
        <f t="shared" ca="1" si="28"/>
        <v/>
      </c>
      <c r="P108" s="15" t="str">
        <f t="shared" ca="1" si="18"/>
        <v/>
      </c>
      <c r="Q108" s="15" t="str">
        <f t="shared" ca="1" si="19"/>
        <v/>
      </c>
      <c r="R108" s="15" t="str">
        <f t="shared" ca="1" si="20"/>
        <v/>
      </c>
      <c r="S108" s="15" t="str">
        <f t="shared" ca="1" si="21"/>
        <v/>
      </c>
      <c r="T108" s="15" t="str">
        <f t="shared" ca="1" si="29"/>
        <v>L31004107</v>
      </c>
      <c r="U108" s="15" t="str">
        <f t="shared" ca="1" si="22"/>
        <v>What is the meaning of "The police are on his tail" ?</v>
      </c>
      <c r="V108" s="15" t="str">
        <f t="shared" ca="1" si="23"/>
        <v>wrong option1</v>
      </c>
      <c r="W108" s="15" t="str">
        <f t="shared" ca="1" si="24"/>
        <v>wrong option2</v>
      </c>
      <c r="X108" s="15" t="str">
        <f t="shared" ca="1" si="25"/>
        <v>wrong option3</v>
      </c>
      <c r="Y108" s="15" t="str">
        <f t="shared" si="26"/>
        <v>L41004107</v>
      </c>
      <c r="Z108" s="15" t="str">
        <f t="shared" si="27"/>
        <v>How to say "警察正在追捕他，试图抓住他。" ?</v>
      </c>
      <c r="AA108" s="17"/>
    </row>
    <row r="109" spans="1:27" ht="39.6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5">
        <f t="shared" ca="1" si="15"/>
        <v>0</v>
      </c>
      <c r="K109" s="15">
        <f t="shared" ca="1" si="16"/>
        <v>1</v>
      </c>
      <c r="L109" s="15">
        <f t="shared" si="17"/>
        <v>0</v>
      </c>
      <c r="M109" s="15">
        <v>0</v>
      </c>
      <c r="N109" s="15">
        <v>0</v>
      </c>
      <c r="O109" s="15" t="str">
        <f t="shared" ca="1" si="28"/>
        <v/>
      </c>
      <c r="P109" s="15" t="str">
        <f t="shared" ca="1" si="18"/>
        <v/>
      </c>
      <c r="Q109" s="15" t="str">
        <f t="shared" ca="1" si="19"/>
        <v/>
      </c>
      <c r="R109" s="15" t="str">
        <f t="shared" ca="1" si="20"/>
        <v/>
      </c>
      <c r="S109" s="15" t="str">
        <f t="shared" ca="1" si="21"/>
        <v/>
      </c>
      <c r="T109" s="15" t="str">
        <f t="shared" ca="1" si="29"/>
        <v>L31004108</v>
      </c>
      <c r="U109" s="15" t="str">
        <f t="shared" ca="1" si="22"/>
        <v>What is the meaning of "Angelina Jolie’s bee-stung lips" ?</v>
      </c>
      <c r="V109" s="15" t="str">
        <f t="shared" ca="1" si="23"/>
        <v>wrong option1</v>
      </c>
      <c r="W109" s="15" t="str">
        <f t="shared" ca="1" si="24"/>
        <v>wrong option2</v>
      </c>
      <c r="X109" s="15" t="str">
        <f t="shared" ca="1" si="25"/>
        <v>wrong option3</v>
      </c>
      <c r="Y109" s="15" t="str">
        <f t="shared" si="26"/>
        <v/>
      </c>
      <c r="Z109" s="15" t="str">
        <f t="shared" si="27"/>
        <v/>
      </c>
      <c r="AA109" s="17"/>
    </row>
    <row r="110" spans="1:27" ht="52.8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5">
        <f t="shared" ca="1" si="15"/>
        <v>1</v>
      </c>
      <c r="K110" s="15">
        <f t="shared" ca="1" si="16"/>
        <v>0</v>
      </c>
      <c r="L110" s="15">
        <f t="shared" si="17"/>
        <v>0</v>
      </c>
      <c r="M110" s="15">
        <v>0</v>
      </c>
      <c r="N110" s="15">
        <v>0</v>
      </c>
      <c r="O110" s="15" t="str">
        <f t="shared" ca="1" si="28"/>
        <v>L21004109</v>
      </c>
      <c r="P110" s="15" t="str">
        <f t="shared" ca="1" si="18"/>
        <v>What is the concept of "The most important step in diplomacy is the last 3 feet---face-to-face" ?</v>
      </c>
      <c r="Q110" s="15" t="str">
        <f t="shared" ca="1" si="19"/>
        <v>wrong option1</v>
      </c>
      <c r="R110" s="15" t="str">
        <f t="shared" ca="1" si="20"/>
        <v>wrong option2</v>
      </c>
      <c r="S110" s="15" t="str">
        <f t="shared" ca="1" si="21"/>
        <v>wrong option3</v>
      </c>
      <c r="T110" s="15" t="str">
        <f t="shared" ca="1" si="29"/>
        <v/>
      </c>
      <c r="U110" s="15" t="str">
        <f t="shared" ca="1" si="22"/>
        <v/>
      </c>
      <c r="V110" s="15" t="str">
        <f t="shared" ca="1" si="23"/>
        <v/>
      </c>
      <c r="W110" s="15" t="str">
        <f t="shared" ca="1" si="24"/>
        <v/>
      </c>
      <c r="X110" s="15" t="str">
        <f t="shared" ca="1" si="25"/>
        <v/>
      </c>
      <c r="Y110" s="15" t="str">
        <f t="shared" si="26"/>
        <v/>
      </c>
      <c r="Z110" s="15" t="str">
        <f t="shared" si="27"/>
        <v/>
      </c>
      <c r="AA110" s="17"/>
    </row>
    <row r="111" spans="1:27" ht="26.4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5">
        <f t="shared" ca="1" si="15"/>
        <v>0</v>
      </c>
      <c r="K111" s="15">
        <f t="shared" ca="1" si="16"/>
        <v>1</v>
      </c>
      <c r="L111" s="15">
        <f t="shared" si="17"/>
        <v>0</v>
      </c>
      <c r="M111" s="15">
        <v>0</v>
      </c>
      <c r="N111" s="15">
        <v>0</v>
      </c>
      <c r="O111" s="15" t="str">
        <f t="shared" ca="1" si="28"/>
        <v/>
      </c>
      <c r="P111" s="15" t="str">
        <f t="shared" ca="1" si="18"/>
        <v/>
      </c>
      <c r="Q111" s="15" t="str">
        <f t="shared" ca="1" si="19"/>
        <v/>
      </c>
      <c r="R111" s="15" t="str">
        <f t="shared" ca="1" si="20"/>
        <v/>
      </c>
      <c r="S111" s="15" t="str">
        <f t="shared" ca="1" si="21"/>
        <v/>
      </c>
      <c r="T111" s="15" t="str">
        <f t="shared" ca="1" si="29"/>
        <v>L31004110</v>
      </c>
      <c r="U111" s="15" t="str">
        <f t="shared" ca="1" si="22"/>
        <v>What is the meaning of "live vertically or horizontally" ?</v>
      </c>
      <c r="V111" s="15" t="str">
        <f t="shared" ca="1" si="23"/>
        <v>wrong option1</v>
      </c>
      <c r="W111" s="15" t="str">
        <f t="shared" ca="1" si="24"/>
        <v>wrong option2</v>
      </c>
      <c r="X111" s="15" t="str">
        <f t="shared" ca="1" si="25"/>
        <v>wrong option3</v>
      </c>
      <c r="Y111" s="15" t="str">
        <f t="shared" si="26"/>
        <v/>
      </c>
      <c r="Z111" s="15" t="str">
        <f t="shared" si="27"/>
        <v/>
      </c>
      <c r="AA111" s="15"/>
    </row>
    <row r="112" spans="1:27" ht="26.4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5">
        <f t="shared" ca="1" si="15"/>
        <v>0</v>
      </c>
      <c r="K112" s="15">
        <f t="shared" ca="1" si="16"/>
        <v>1</v>
      </c>
      <c r="L112" s="15">
        <f t="shared" si="17"/>
        <v>1</v>
      </c>
      <c r="M112" s="15">
        <v>0</v>
      </c>
      <c r="N112" s="15">
        <v>0</v>
      </c>
      <c r="O112" s="15" t="str">
        <f t="shared" ca="1" si="28"/>
        <v/>
      </c>
      <c r="P112" s="15" t="str">
        <f t="shared" ca="1" si="18"/>
        <v/>
      </c>
      <c r="Q112" s="15" t="str">
        <f t="shared" ca="1" si="19"/>
        <v/>
      </c>
      <c r="R112" s="15" t="str">
        <f t="shared" ca="1" si="20"/>
        <v/>
      </c>
      <c r="S112" s="15" t="str">
        <f t="shared" ca="1" si="21"/>
        <v/>
      </c>
      <c r="T112" s="15" t="str">
        <f t="shared" ca="1" si="29"/>
        <v>L31004111</v>
      </c>
      <c r="U112" s="15" t="str">
        <f t="shared" ca="1" si="22"/>
        <v>What is the meaning of "He is a political jellyfish" ?</v>
      </c>
      <c r="V112" s="15" t="str">
        <f t="shared" ca="1" si="23"/>
        <v>wrong option1</v>
      </c>
      <c r="W112" s="15" t="str">
        <f t="shared" ca="1" si="24"/>
        <v>wrong option2</v>
      </c>
      <c r="X112" s="15" t="str">
        <f t="shared" ca="1" si="25"/>
        <v>wrong option3</v>
      </c>
      <c r="Y112" s="15" t="str">
        <f t="shared" si="26"/>
        <v>L41004111</v>
      </c>
      <c r="Z112" s="15" t="str">
        <f t="shared" si="27"/>
        <v>How to say "他没骨气" ?</v>
      </c>
      <c r="AA112" s="15"/>
    </row>
    <row r="113" spans="1:27" ht="39.6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5">
        <f t="shared" ca="1" si="15"/>
        <v>0</v>
      </c>
      <c r="K113" s="15">
        <f t="shared" ca="1" si="16"/>
        <v>1</v>
      </c>
      <c r="L113" s="15">
        <f t="shared" si="17"/>
        <v>0</v>
      </c>
      <c r="M113" s="15">
        <v>0</v>
      </c>
      <c r="N113" s="15">
        <v>0</v>
      </c>
      <c r="O113" s="15" t="str">
        <f t="shared" ca="1" si="28"/>
        <v/>
      </c>
      <c r="P113" s="15" t="str">
        <f t="shared" ca="1" si="18"/>
        <v/>
      </c>
      <c r="Q113" s="15" t="str">
        <f t="shared" ca="1" si="19"/>
        <v/>
      </c>
      <c r="R113" s="15" t="str">
        <f t="shared" ca="1" si="20"/>
        <v/>
      </c>
      <c r="S113" s="15" t="str">
        <f t="shared" ca="1" si="21"/>
        <v/>
      </c>
      <c r="T113" s="15" t="str">
        <f t="shared" ca="1" si="29"/>
        <v>L31004112</v>
      </c>
      <c r="U113" s="15" t="str">
        <f t="shared" ca="1" si="22"/>
        <v>What is the meaning of "US immigration policy: tall fence and wide gates" ?</v>
      </c>
      <c r="V113" s="15" t="str">
        <f t="shared" ca="1" si="23"/>
        <v>wrong option1</v>
      </c>
      <c r="W113" s="15" t="str">
        <f t="shared" ca="1" si="24"/>
        <v>wrong option2</v>
      </c>
      <c r="X113" s="15" t="str">
        <f t="shared" ca="1" si="25"/>
        <v>wrong option3</v>
      </c>
      <c r="Y113" s="15" t="str">
        <f t="shared" si="26"/>
        <v/>
      </c>
      <c r="Z113" s="15" t="str">
        <f t="shared" si="27"/>
        <v/>
      </c>
      <c r="AA113" s="15"/>
    </row>
    <row r="114" spans="1:27" ht="26.4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5">
        <f t="shared" ca="1" si="15"/>
        <v>1</v>
      </c>
      <c r="K114" s="15">
        <f t="shared" ca="1" si="16"/>
        <v>0</v>
      </c>
      <c r="L114" s="15">
        <f t="shared" si="17"/>
        <v>1</v>
      </c>
      <c r="M114" s="15">
        <v>0</v>
      </c>
      <c r="N114" s="15">
        <v>0</v>
      </c>
      <c r="O114" s="15" t="str">
        <f t="shared" ca="1" si="28"/>
        <v>L21004113</v>
      </c>
      <c r="P114" s="15" t="str">
        <f t="shared" ca="1" si="18"/>
        <v>What is the concept of "finger-licking good" ?</v>
      </c>
      <c r="Q114" s="15" t="str">
        <f t="shared" ca="1" si="19"/>
        <v>wrong option1</v>
      </c>
      <c r="R114" s="15" t="str">
        <f t="shared" ca="1" si="20"/>
        <v>wrong option2</v>
      </c>
      <c r="S114" s="15" t="str">
        <f t="shared" ca="1" si="21"/>
        <v>wrong option3</v>
      </c>
      <c r="T114" s="15" t="str">
        <f t="shared" ca="1" si="29"/>
        <v/>
      </c>
      <c r="U114" s="15" t="str">
        <f t="shared" ca="1" si="22"/>
        <v/>
      </c>
      <c r="V114" s="15" t="str">
        <f t="shared" ca="1" si="23"/>
        <v/>
      </c>
      <c r="W114" s="15" t="str">
        <f t="shared" ca="1" si="24"/>
        <v/>
      </c>
      <c r="X114" s="15" t="str">
        <f t="shared" ca="1" si="25"/>
        <v/>
      </c>
      <c r="Y114" s="15" t="str">
        <f t="shared" si="26"/>
        <v>L41004113</v>
      </c>
      <c r="Z114" s="15" t="str">
        <f t="shared" si="27"/>
        <v>How to say "美味的食物" ?</v>
      </c>
      <c r="AA114" s="15"/>
    </row>
    <row r="115" spans="1:27" ht="39.6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6" t="s">
        <v>489</v>
      </c>
      <c r="J115" s="15">
        <f t="shared" ca="1" si="15"/>
        <v>1</v>
      </c>
      <c r="K115" s="15">
        <f t="shared" ca="1" si="16"/>
        <v>0</v>
      </c>
      <c r="L115" s="15">
        <f t="shared" si="17"/>
        <v>0</v>
      </c>
      <c r="M115" s="15">
        <v>0</v>
      </c>
      <c r="N115" s="15">
        <v>0</v>
      </c>
      <c r="O115" s="15" t="str">
        <f t="shared" ca="1" si="28"/>
        <v>L21004114</v>
      </c>
      <c r="P115" s="15" t="str">
        <f t="shared" ca="1" si="18"/>
        <v>What is the concept of "He is wrapping himself around the flag on this issue" ?</v>
      </c>
      <c r="Q115" s="15" t="str">
        <f t="shared" ca="1" si="19"/>
        <v>wrong option1</v>
      </c>
      <c r="R115" s="15" t="str">
        <f t="shared" ca="1" si="20"/>
        <v>wrong option2</v>
      </c>
      <c r="S115" s="15" t="str">
        <f t="shared" ca="1" si="21"/>
        <v>wrong option3</v>
      </c>
      <c r="T115" s="15" t="str">
        <f t="shared" ca="1" si="29"/>
        <v/>
      </c>
      <c r="U115" s="15" t="str">
        <f t="shared" ca="1" si="22"/>
        <v/>
      </c>
      <c r="V115" s="15" t="str">
        <f t="shared" ca="1" si="23"/>
        <v/>
      </c>
      <c r="W115" s="15" t="str">
        <f t="shared" ca="1" si="24"/>
        <v/>
      </c>
      <c r="X115" s="15" t="str">
        <f t="shared" ca="1" si="25"/>
        <v/>
      </c>
      <c r="Y115" s="15" t="str">
        <f t="shared" si="26"/>
        <v/>
      </c>
      <c r="Z115" s="15" t="str">
        <f t="shared" si="27"/>
        <v/>
      </c>
      <c r="AA115" s="15"/>
    </row>
    <row r="116" spans="1:27" ht="39.6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5">
        <f t="shared" ca="1" si="15"/>
        <v>0</v>
      </c>
      <c r="K116" s="15">
        <f t="shared" ca="1" si="16"/>
        <v>1</v>
      </c>
      <c r="L116" s="15">
        <f t="shared" si="17"/>
        <v>0</v>
      </c>
      <c r="M116" s="15">
        <v>0</v>
      </c>
      <c r="N116" s="15">
        <v>0</v>
      </c>
      <c r="O116" s="15" t="str">
        <f t="shared" ca="1" si="28"/>
        <v/>
      </c>
      <c r="P116" s="15" t="str">
        <f t="shared" ca="1" si="18"/>
        <v/>
      </c>
      <c r="Q116" s="15" t="str">
        <f t="shared" ca="1" si="19"/>
        <v/>
      </c>
      <c r="R116" s="15" t="str">
        <f t="shared" ca="1" si="20"/>
        <v/>
      </c>
      <c r="S116" s="15" t="str">
        <f t="shared" ca="1" si="21"/>
        <v/>
      </c>
      <c r="T116" s="15" t="str">
        <f t="shared" ca="1" si="29"/>
        <v>L31004115</v>
      </c>
      <c r="U116" s="15" t="str">
        <f t="shared" ca="1" si="22"/>
        <v>What is the meaning of "He has ruffled too many feathers" ?</v>
      </c>
      <c r="V116" s="15" t="str">
        <f t="shared" ca="1" si="23"/>
        <v>wrong option1</v>
      </c>
      <c r="W116" s="15" t="str">
        <f t="shared" ca="1" si="24"/>
        <v>wrong option2</v>
      </c>
      <c r="X116" s="15" t="str">
        <f t="shared" ca="1" si="25"/>
        <v>wrong option3</v>
      </c>
      <c r="Y116" s="15" t="str">
        <f t="shared" si="26"/>
        <v/>
      </c>
      <c r="Z116" s="15" t="str">
        <f t="shared" si="27"/>
        <v/>
      </c>
      <c r="AA116" s="17"/>
    </row>
    <row r="117" spans="1:27" ht="39.6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5">
        <f t="shared" ca="1" si="15"/>
        <v>1</v>
      </c>
      <c r="K117" s="15">
        <f t="shared" ca="1" si="16"/>
        <v>0</v>
      </c>
      <c r="L117" s="15">
        <f t="shared" si="17"/>
        <v>1</v>
      </c>
      <c r="M117" s="15">
        <v>0</v>
      </c>
      <c r="N117" s="15">
        <v>0</v>
      </c>
      <c r="O117" s="15" t="str">
        <f t="shared" ca="1" si="28"/>
        <v>L21004116</v>
      </c>
      <c r="P117" s="15" t="str">
        <f t="shared" ca="1" si="18"/>
        <v>What is the concept of "I saw a flicker of annoyance" ?</v>
      </c>
      <c r="Q117" s="15" t="str">
        <f t="shared" ca="1" si="19"/>
        <v>wrong option1</v>
      </c>
      <c r="R117" s="15" t="str">
        <f t="shared" ca="1" si="20"/>
        <v>wrong option2</v>
      </c>
      <c r="S117" s="15" t="str">
        <f t="shared" ca="1" si="21"/>
        <v>wrong option3</v>
      </c>
      <c r="T117" s="15" t="str">
        <f t="shared" ca="1" si="29"/>
        <v/>
      </c>
      <c r="U117" s="15" t="str">
        <f t="shared" ca="1" si="22"/>
        <v/>
      </c>
      <c r="V117" s="15" t="str">
        <f t="shared" ca="1" si="23"/>
        <v/>
      </c>
      <c r="W117" s="15" t="str">
        <f t="shared" ca="1" si="24"/>
        <v/>
      </c>
      <c r="X117" s="15" t="str">
        <f t="shared" ca="1" si="25"/>
        <v/>
      </c>
      <c r="Y117" s="15" t="str">
        <f t="shared" si="26"/>
        <v>L41004116</v>
      </c>
      <c r="Z117" s="15" t="str">
        <f t="shared" si="27"/>
        <v>How to say "我感受到了一闪而过的怒火。" ?</v>
      </c>
      <c r="AA117" s="17"/>
    </row>
    <row r="118" spans="1:27" ht="39.6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5">
        <f t="shared" ca="1" si="15"/>
        <v>1</v>
      </c>
      <c r="K118" s="15">
        <f t="shared" ca="1" si="16"/>
        <v>0</v>
      </c>
      <c r="L118" s="15">
        <f t="shared" si="17"/>
        <v>0</v>
      </c>
      <c r="M118" s="15">
        <v>0</v>
      </c>
      <c r="N118" s="15">
        <v>0</v>
      </c>
      <c r="O118" s="15" t="str">
        <f t="shared" ca="1" si="28"/>
        <v>L21004117</v>
      </c>
      <c r="P118" s="15" t="str">
        <f t="shared" ca="1" si="18"/>
        <v>What is the concept of "The whole thing has gone pear-shaped" ?</v>
      </c>
      <c r="Q118" s="15" t="str">
        <f t="shared" ca="1" si="19"/>
        <v>wrong option1</v>
      </c>
      <c r="R118" s="15" t="str">
        <f t="shared" ca="1" si="20"/>
        <v>wrong option2</v>
      </c>
      <c r="S118" s="15" t="str">
        <f t="shared" ca="1" si="21"/>
        <v>wrong option3</v>
      </c>
      <c r="T118" s="15" t="str">
        <f t="shared" ca="1" si="29"/>
        <v/>
      </c>
      <c r="U118" s="15" t="str">
        <f t="shared" ca="1" si="22"/>
        <v/>
      </c>
      <c r="V118" s="15" t="str">
        <f t="shared" ca="1" si="23"/>
        <v/>
      </c>
      <c r="W118" s="15" t="str">
        <f t="shared" ca="1" si="24"/>
        <v/>
      </c>
      <c r="X118" s="15" t="str">
        <f t="shared" ca="1" si="25"/>
        <v/>
      </c>
      <c r="Y118" s="15" t="str">
        <f t="shared" si="26"/>
        <v/>
      </c>
      <c r="Z118" s="15" t="str">
        <f t="shared" si="27"/>
        <v/>
      </c>
      <c r="AA118" s="17"/>
    </row>
    <row r="119" spans="1:27" ht="39.6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5">
        <f t="shared" ca="1" si="15"/>
        <v>0</v>
      </c>
      <c r="K119" s="15">
        <f t="shared" ca="1" si="16"/>
        <v>1</v>
      </c>
      <c r="L119" s="15">
        <f t="shared" si="17"/>
        <v>0</v>
      </c>
      <c r="M119" s="15">
        <v>0</v>
      </c>
      <c r="N119" s="15">
        <v>0</v>
      </c>
      <c r="O119" s="15" t="str">
        <f t="shared" ca="1" si="28"/>
        <v/>
      </c>
      <c r="P119" s="15" t="str">
        <f t="shared" ca="1" si="18"/>
        <v/>
      </c>
      <c r="Q119" s="15" t="str">
        <f t="shared" ca="1" si="19"/>
        <v/>
      </c>
      <c r="R119" s="15" t="str">
        <f t="shared" ca="1" si="20"/>
        <v/>
      </c>
      <c r="S119" s="15" t="str">
        <f t="shared" ca="1" si="21"/>
        <v/>
      </c>
      <c r="T119" s="15" t="str">
        <f t="shared" ca="1" si="29"/>
        <v>L31004118</v>
      </c>
      <c r="U119" s="15" t="str">
        <f t="shared" ca="1" si="22"/>
        <v>What is the meaning of "Hillary is a coin-operated policymaker" ?</v>
      </c>
      <c r="V119" s="15" t="str">
        <f t="shared" ca="1" si="23"/>
        <v>wrong option1</v>
      </c>
      <c r="W119" s="15" t="str">
        <f t="shared" ca="1" si="24"/>
        <v>wrong option2</v>
      </c>
      <c r="X119" s="15" t="str">
        <f t="shared" ca="1" si="25"/>
        <v>wrong option3</v>
      </c>
      <c r="Y119" s="15" t="str">
        <f t="shared" si="26"/>
        <v/>
      </c>
      <c r="Z119" s="15" t="str">
        <f t="shared" si="27"/>
        <v/>
      </c>
      <c r="AA119" s="17"/>
    </row>
    <row r="120" spans="1:27">
      <c r="J120" s="17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7"/>
    </row>
    <row r="121" spans="1:27">
      <c r="J121" s="17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7"/>
    </row>
    <row r="122" spans="1:27">
      <c r="J122" s="17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7"/>
    </row>
    <row r="123" spans="1:27">
      <c r="J123" s="17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J124" s="17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J125" s="17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J126" s="17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J127" s="17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J128" s="17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0:27">
      <c r="J129" s="17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0:27">
      <c r="J130" s="17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0:27">
      <c r="J131" s="17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0:27">
      <c r="J132" s="17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0:27">
      <c r="J133" s="17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0:27">
      <c r="J134" s="17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0:27">
      <c r="J135" s="17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0:27">
      <c r="J136" s="17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0:27">
      <c r="J137" s="17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0:27">
      <c r="J138" s="17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0:27">
      <c r="J139" s="17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7"/>
    </row>
    <row r="140" spans="10:27">
      <c r="J140" s="17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7"/>
    </row>
    <row r="141" spans="10:27">
      <c r="J141" s="17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7"/>
    </row>
    <row r="142" spans="10:27">
      <c r="J142" s="1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7"/>
    </row>
    <row r="143" spans="10:27">
      <c r="J143" s="17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7"/>
    </row>
    <row r="144" spans="10:27">
      <c r="J144" s="17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7"/>
    </row>
    <row r="145" spans="10:27">
      <c r="J145" s="17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7"/>
    </row>
    <row r="146" spans="10:27">
      <c r="J146" s="17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7"/>
    </row>
    <row r="147" spans="10:27">
      <c r="J147" s="1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7"/>
    </row>
    <row r="148" spans="10:27">
      <c r="J148" s="17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7"/>
    </row>
    <row r="149" spans="10:27">
      <c r="J149" s="1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7"/>
    </row>
    <row r="150" spans="10:27">
      <c r="J150" s="17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7"/>
    </row>
    <row r="151" spans="10:27">
      <c r="J151" s="17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7"/>
    </row>
    <row r="152" spans="10:27">
      <c r="J152" s="17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7"/>
    </row>
    <row r="153" spans="10:27">
      <c r="J153" s="17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7"/>
    </row>
    <row r="154" spans="10:27">
      <c r="J154" s="1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7"/>
    </row>
    <row r="155" spans="10:27">
      <c r="J155" s="17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7"/>
    </row>
    <row r="156" spans="10:27">
      <c r="J156" s="17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7"/>
    </row>
    <row r="157" spans="10:27">
      <c r="J157" s="17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7"/>
    </row>
    <row r="158" spans="10:27">
      <c r="J158" s="17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7"/>
    </row>
    <row r="159" spans="10:27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0:27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0:27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0:27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0:27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0:27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0:27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0:27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0:27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0:27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0:27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0:27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0:27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0:27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0:27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0:27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0:27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0:27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0:27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0:27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0:27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0:27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0:27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徐怡浓</cp:lastModifiedBy>
  <dcterms:created xsi:type="dcterms:W3CDTF">2015-06-06T18:17:00Z</dcterms:created>
  <dcterms:modified xsi:type="dcterms:W3CDTF">2021-07-31T12:41:36Z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