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definedNames>
    <definedName name="_xlnm.Print_Area" localSheetId="0">Sheet1!$C$1:$I$128</definedName>
  </definedNames>
  <calcPr calcId="144525"/>
</workbook>
</file>

<file path=xl/sharedStrings.xml><?xml version="1.0" encoding="utf-8"?>
<sst xmlns="http://schemas.openxmlformats.org/spreadsheetml/2006/main" count="546">
  <si>
    <t>Uint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</si>
  <si>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</si>
  <si>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</si>
  <si>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</si>
  <si>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</si>
  <si>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</si>
  <si>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</si>
  <si>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</si>
  <si>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t>Meaning</t>
    </r>
    <r>
      <rPr>
        <b/>
        <sz val="10"/>
        <color rgb="FF00000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</si>
  <si>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</si>
  <si>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</si>
  <si>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</si>
  <si>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</si>
  <si>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</si>
  <si>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</si>
  <si>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</si>
  <si>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</si>
  <si>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</si>
  <si>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</si>
  <si>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</si>
  <si>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</si>
  <si>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</si>
  <si>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</si>
  <si>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</si>
  <si>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</si>
  <si>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</si>
  <si>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0601</t>
  </si>
  <si>
    <t xml:space="preserve">Indirectness </t>
  </si>
  <si>
    <t>0601001</t>
  </si>
  <si>
    <t>The audience is the 12th man of the team</t>
  </si>
  <si>
    <t>In a football game, if the audience is on your side, they will be like the 12th player of the team.</t>
  </si>
  <si>
    <t>支持的观众就像是球队的第十二个队员。</t>
  </si>
  <si>
    <t>0601002</t>
  </si>
  <si>
    <t>Thank God for Mississippi</t>
  </si>
  <si>
    <t>Residents of other states in the United States jokingly thanked God for creating Mississippi because the state's existence saved them from the shame of being ranked last.</t>
  </si>
  <si>
    <t>美国其他州的居民戏称感谢上帝创造了密西西比州，因为该州的存在使他们免于排在最后的耻辱。</t>
  </si>
  <si>
    <t>0601003</t>
  </si>
  <si>
    <t>robbing the cradle</t>
  </si>
  <si>
    <t>People who are much older marrying someone much younger</t>
  </si>
  <si>
    <t>老牛吃嫩草</t>
  </si>
  <si>
    <t>0601004</t>
  </si>
  <si>
    <t>The hand that rocks the cradle rules the world</t>
  </si>
  <si>
    <t>Mothers of monarchs will control the world</t>
  </si>
  <si>
    <t>皇上的母亲们会掌控世界</t>
  </si>
  <si>
    <t>0601005</t>
  </si>
  <si>
    <t>The sun will still rise (Obama after Trump’s shock victory)</t>
  </si>
  <si>
    <t xml:space="preserve">The world will not change or come to an end </t>
  </si>
  <si>
    <t>世界不会改变或终结</t>
  </si>
  <si>
    <t>0601006</t>
  </si>
  <si>
    <t>nosebleed seats</t>
  </si>
  <si>
    <t>seats away from the playing field</t>
  </si>
  <si>
    <t>远离赛场的座位</t>
  </si>
  <si>
    <t>0601007</t>
  </si>
  <si>
    <t>The gloves are off</t>
  </si>
  <si>
    <t>I'm serious, and I'm going to fight with you.</t>
  </si>
  <si>
    <t>我是认真的，我要和你打架了</t>
  </si>
  <si>
    <t>0601008</t>
  </si>
  <si>
    <t>There are two people in this case. One of them is lying</t>
  </si>
  <si>
    <t>You are lying.</t>
  </si>
  <si>
    <t>你在撒谎。</t>
  </si>
  <si>
    <t>0601009</t>
  </si>
  <si>
    <t>I pinch myself every day</t>
  </si>
  <si>
    <t xml:space="preserve">I am so lucky evey day that I can not believe it. </t>
  </si>
  <si>
    <t>我每一天都如此幸运以至于我不敢相信。</t>
  </si>
  <si>
    <t>0601010</t>
  </si>
  <si>
    <t>I like to kill him. Join the club</t>
  </si>
  <si>
    <t>I want to kill him, and many people want to kill him.</t>
  </si>
  <si>
    <t>我想杀了他，并且想杀了他的人很多。</t>
  </si>
  <si>
    <t>0601011</t>
  </si>
  <si>
    <t>There
are no atheists in the foxhole</t>
  </si>
  <si>
    <t>soldiers in battle are all afraid of dying</t>
  </si>
  <si>
    <t>战壕中没有无神论者</t>
  </si>
  <si>
    <t>0601012</t>
  </si>
  <si>
    <t xml:space="preserve">The penny finally dropped </t>
  </si>
  <si>
    <t>Some one finally understood</t>
  </si>
  <si>
    <t>终于听懂了</t>
  </si>
  <si>
    <t>0601013</t>
  </si>
  <si>
    <t>The apple does not fall far from the tree</t>
  </si>
  <si>
    <t>The son is like his father</t>
  </si>
  <si>
    <t>有其父必有其子</t>
  </si>
  <si>
    <t>0601014</t>
  </si>
  <si>
    <t>You are getting warmer</t>
  </si>
  <si>
    <t>You are getting closer to the answer.</t>
  </si>
  <si>
    <t>你离答案越来越近了</t>
  </si>
  <si>
    <t>0601015</t>
  </si>
  <si>
    <t>This is something for the rocking chair</t>
  </si>
  <si>
    <t>This is something for my old age</t>
  </si>
  <si>
    <t>这是我晚年的东西</t>
  </si>
  <si>
    <t>0602</t>
  </si>
  <si>
    <t xml:space="preserve">Definition </t>
  </si>
  <si>
    <t>0602016</t>
  </si>
  <si>
    <t>Art is not a deodorant</t>
  </si>
  <si>
    <t>Art is not to make something smell good. It shows the reality,</t>
  </si>
  <si>
    <t>艺术不是让某物闻起来很香</t>
  </si>
  <si>
    <t>0602017</t>
  </si>
  <si>
    <t>Wedlock is padlock</t>
  </si>
  <si>
    <t>Marriage limits your freedom.</t>
  </si>
  <si>
    <t>婚姻是枷锁</t>
  </si>
  <si>
    <t>0602018</t>
  </si>
  <si>
    <t>Being creative is a prison sentence</t>
  </si>
  <si>
    <t>There is a pressure to keep being creative.</t>
  </si>
  <si>
    <t>创作是一种判刑</t>
  </si>
  <si>
    <t>0602019</t>
  </si>
  <si>
    <t>Never is a long time.</t>
  </si>
  <si>
    <t>Don't say forever, because forever is a long time.</t>
  </si>
  <si>
    <t>不要说永远，因为永远太长了。</t>
  </si>
  <si>
    <t>0602020</t>
  </si>
  <si>
    <t>Money is the root of all evil</t>
  </si>
  <si>
    <t>Money is the cause for all wrong-doing.</t>
  </si>
  <si>
    <t>金钱是万恶之源</t>
  </si>
  <si>
    <t>0602021</t>
  </si>
  <si>
    <t>Happiness is only a side-effect. Pursue meaning.</t>
  </si>
  <si>
    <t>Live a meaningful life and you will find happiness</t>
  </si>
  <si>
    <t>生活过的有意义才会快乐</t>
  </si>
  <si>
    <t>0602022</t>
  </si>
  <si>
    <t>Kindness is a choice</t>
  </si>
  <si>
    <t>Kindness is something we choose and not born with.</t>
  </si>
  <si>
    <t>善良是一种选择</t>
  </si>
  <si>
    <t>0602023</t>
  </si>
  <si>
    <t>Imitation is the sincerest form of flattery</t>
  </si>
  <si>
    <t>If a person imitates you, it means that he admires you.</t>
  </si>
  <si>
    <r>
      <rPr>
        <sz val="10"/>
        <color rgb="FF000000"/>
        <rFont val="Calibri"/>
        <charset val="134"/>
      </rPr>
      <t>模仿是最真挚的恭维</t>
    </r>
    <r>
      <rPr>
        <sz val="10"/>
        <color rgb="FF000000"/>
        <rFont val="Arial"/>
        <charset val="134"/>
      </rPr>
      <t xml:space="preserve"> </t>
    </r>
  </si>
  <si>
    <t>0602024</t>
  </si>
  <si>
    <t>Genius is the capacity for taking great pains</t>
  </si>
  <si>
    <t>Genius is constantly working hard.</t>
  </si>
  <si>
    <t>天才是不断地努力。</t>
  </si>
  <si>
    <t>0602025</t>
  </si>
  <si>
    <t>A speech is not an essay on its hind legs</t>
  </si>
  <si>
    <t>A speech is for speaking. A essay is for reading.</t>
  </si>
  <si>
    <t>演说并不是站起来发言的文章。</t>
  </si>
  <si>
    <t>0602026</t>
  </si>
  <si>
    <t xml:space="preserve">Teachers are engineers of the human soul </t>
  </si>
  <si>
    <t>The teacher helps to create the human soul.</t>
  </si>
  <si>
    <t>老师是人类灵魂的工程师。</t>
  </si>
  <si>
    <t>0602027</t>
  </si>
  <si>
    <t>Loneliness is my religion</t>
  </si>
  <si>
    <t>I believe in being along</t>
  </si>
  <si>
    <t>孤独是我的宗教</t>
  </si>
  <si>
    <t>0602028</t>
  </si>
  <si>
    <t>Democracy is not a spectator sport</t>
  </si>
  <si>
    <t>Democracy requires participation.</t>
  </si>
  <si>
    <t>民主不是旁观者的运动</t>
  </si>
  <si>
    <t>0602029</t>
  </si>
  <si>
    <t>Love is not a lottery. It is a commitment.</t>
  </si>
  <si>
    <t xml:space="preserve">Love is not just pure luck but a promise. </t>
  </si>
  <si>
    <t>爱不是单纯的运气，而是承诺。</t>
  </si>
  <si>
    <t>0602030</t>
  </si>
  <si>
    <t>Love is not a gamble. It is an investment</t>
  </si>
  <si>
    <t>Love is not a gambling but an investment</t>
  </si>
  <si>
    <r>
      <rPr>
        <sz val="10"/>
        <color rgb="FF000000"/>
        <rFont val="Calibri"/>
        <charset val="134"/>
      </rPr>
      <t>爱不是赌博。</t>
    </r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Calibri"/>
        <charset val="134"/>
      </rPr>
      <t>这是一项投资</t>
    </r>
  </si>
  <si>
    <t>0603</t>
  </si>
  <si>
    <t>Personification</t>
  </si>
  <si>
    <t>0603031</t>
  </si>
  <si>
    <t>The marriage staggered on for another 3 years</t>
  </si>
  <si>
    <t>The marriage lasted for another 3 years with difficulty.</t>
  </si>
  <si>
    <r>
      <rPr>
        <sz val="10"/>
        <color rgb="FF000000"/>
        <rFont val="Calibri"/>
        <charset val="134"/>
      </rPr>
      <t>婚姻又艰难地维持了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年</t>
    </r>
  </si>
  <si>
    <t>0603032</t>
  </si>
  <si>
    <t>I found errors creeping into his reports</t>
  </si>
  <si>
    <t>I found his report is full of mistakes.</t>
  </si>
  <si>
    <t>我发现他的报告全是错误</t>
  </si>
  <si>
    <t>0603033</t>
  </si>
  <si>
    <t>Britain limps back to work after the lockdown</t>
  </si>
  <si>
    <t>British employment situation remains weak after lockdown</t>
  </si>
  <si>
    <t>英国封锁后就业形势疲弱</t>
  </si>
  <si>
    <t>0603034</t>
  </si>
  <si>
    <t>Her clothes whisper her wealth discreetly</t>
  </si>
  <si>
    <t>Her clothes hinted at her wealth.</t>
  </si>
  <si>
    <t>她的衣服悄悄地透露着她的财富</t>
  </si>
  <si>
    <t>0603035</t>
  </si>
  <si>
    <t>The streets are humming again</t>
  </si>
  <si>
    <t>There are many people on the street again.</t>
  </si>
  <si>
    <t>街上有很多人。</t>
  </si>
  <si>
    <t>0603036</t>
  </si>
  <si>
    <r>
      <rPr>
        <sz val="10"/>
        <color rgb="FF000000"/>
        <rFont val="Times New Roman"/>
        <charset val="134"/>
      </rPr>
      <t xml:space="preserve">Two questions </t>
    </r>
    <r>
      <rPr>
        <b/>
        <sz val="10"/>
        <color rgb="FF000000"/>
        <rFont val="Times New Roman"/>
        <charset val="134"/>
      </rPr>
      <t>hover over</t>
    </r>
    <r>
      <rPr>
        <sz val="10"/>
        <color rgb="FF000000"/>
        <rFont val="Times New Roman"/>
        <charset val="134"/>
      </rPr>
      <t xml:space="preserve"> Trump’s campaign</t>
    </r>
  </si>
  <si>
    <t>Two questions will not go away from Trump's campaign.</t>
  </si>
  <si>
    <t>两个问题在特朗普的竞选中挥之不去</t>
  </si>
  <si>
    <t>0603037</t>
  </si>
  <si>
    <t>The design ticks all the boxes</t>
  </si>
  <si>
    <t>The design meet all the requirements.</t>
  </si>
  <si>
    <t>这个设计达到了所有的要求。</t>
  </si>
  <si>
    <t>0603038</t>
  </si>
  <si>
    <t>Venice licks its wounds after the floods</t>
  </si>
  <si>
    <t>Venice tries to recover after the floods</t>
  </si>
  <si>
    <t>舔自己的伤口试图修复</t>
  </si>
  <si>
    <t>0603039</t>
  </si>
  <si>
    <t>Courage deserted him</t>
  </si>
  <si>
    <t>He is not brave.</t>
  </si>
  <si>
    <t>他不勇敢</t>
  </si>
  <si>
    <t>0603040</t>
  </si>
  <si>
    <t>You can squash the notion that America plays fair</t>
  </si>
  <si>
    <t>You can forget about the American idea of fair competition.</t>
  </si>
  <si>
    <t>您可以忘记美国公平竞争的观念</t>
  </si>
  <si>
    <t>0603041</t>
  </si>
  <si>
    <r>
      <rPr>
        <sz val="10"/>
        <color rgb="FF000000"/>
        <rFont val="Times New Roman"/>
        <charset val="134"/>
      </rPr>
      <t xml:space="preserve">England </t>
    </r>
    <r>
      <rPr>
        <b/>
        <sz val="10"/>
        <color rgb="FF000000"/>
        <rFont val="Times New Roman"/>
        <charset val="134"/>
      </rPr>
      <t xml:space="preserve">slumped </t>
    </r>
    <r>
      <rPr>
        <sz val="10"/>
        <color rgb="FF000000"/>
        <rFont val="Times New Roman"/>
        <charset val="134"/>
      </rPr>
      <t>to a 2-1 defeat against France</t>
    </r>
  </si>
  <si>
    <t>England lost to France 2-1.</t>
  </si>
  <si>
    <r>
      <rPr>
        <sz val="10"/>
        <color rgb="FF000000"/>
        <rFont val="Calibri"/>
        <charset val="134"/>
      </rPr>
      <t>英格兰队后劲不济，以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Calibri"/>
        <charset val="134"/>
      </rPr>
      <t>比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输给法国</t>
    </r>
  </si>
  <si>
    <t>0603042</t>
  </si>
  <si>
    <t>Her comment was greeted with disbelief</t>
  </si>
  <si>
    <t>Her comment was disbelieved.</t>
  </si>
  <si>
    <t>她的评论受到怀疑</t>
  </si>
  <si>
    <t>0603043</t>
  </si>
  <si>
    <t>The word “defeat” never crossed his lips</t>
  </si>
  <si>
    <t>He never said the word “defeat”.</t>
  </si>
  <si>
    <r>
      <rPr>
        <sz val="10"/>
        <color rgb="FF000000"/>
        <rFont val="Calibri"/>
        <charset val="134"/>
      </rPr>
      <t>他从来不讲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Calibri"/>
        <charset val="134"/>
      </rPr>
      <t>失败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Calibri"/>
        <charset val="134"/>
      </rPr>
      <t>这个词</t>
    </r>
  </si>
  <si>
    <t>0603044</t>
  </si>
  <si>
    <t>Tiger’s hopes of winning died on the 17th hole</t>
  </si>
  <si>
    <t>Tiger’s hopes of winning ended on the 17th hole</t>
  </si>
  <si>
    <r>
      <rPr>
        <sz val="10"/>
        <color rgb="FF000000"/>
        <rFont val="Calibri"/>
        <charset val="134"/>
      </rPr>
      <t>老虎赢球的希望在第</t>
    </r>
    <r>
      <rPr>
        <sz val="10"/>
        <color rgb="FF000000"/>
        <rFont val="Times New Roman"/>
        <charset val="134"/>
      </rPr>
      <t>17</t>
    </r>
    <r>
      <rPr>
        <sz val="10"/>
        <color rgb="FF000000"/>
        <rFont val="Calibri"/>
        <charset val="134"/>
      </rPr>
      <t>洞时破灭了</t>
    </r>
  </si>
  <si>
    <t>0603045</t>
  </si>
  <si>
    <t>Call me if your conscience returns</t>
  </si>
  <si>
    <t>Call me if your conscience comes back.</t>
  </si>
  <si>
    <t>你良心回来的时候再给我打电话</t>
  </si>
  <si>
    <t>0603046</t>
  </si>
  <si>
    <r>
      <rPr>
        <sz val="10"/>
        <color rgb="FF000000"/>
        <rFont val="Times New Roman"/>
        <charset val="134"/>
      </rPr>
      <t xml:space="preserve">Fear </t>
    </r>
    <r>
      <rPr>
        <b/>
        <sz val="10"/>
        <color rgb="FF000000"/>
        <rFont val="Times New Roman"/>
        <charset val="134"/>
      </rPr>
      <t xml:space="preserve">stalks </t>
    </r>
    <r>
      <rPr>
        <sz val="10"/>
        <color rgb="FF000000"/>
        <rFont val="Times New Roman"/>
        <charset val="134"/>
      </rPr>
      <t>the streets of Chicago</t>
    </r>
  </si>
  <si>
    <t>Fear exists all over the streets of Chicago</t>
  </si>
  <si>
    <t>恐惧笼罩着芝加哥的大街小巷</t>
  </si>
  <si>
    <t>0603047</t>
  </si>
  <si>
    <t>The paint-peeled houses sag from neglect</t>
  </si>
  <si>
    <t>The paint-peeled houses collapsed from neglect.</t>
  </si>
  <si>
    <t>油漆剥落的房屋由于无人照管而倒塌</t>
  </si>
  <si>
    <t>0603048</t>
  </si>
  <si>
    <r>
      <rPr>
        <sz val="10"/>
        <color rgb="FF000000"/>
        <rFont val="Times New Roman"/>
        <charset val="134"/>
      </rPr>
      <t xml:space="preserve">The ghosts of Nanjing still </t>
    </r>
    <r>
      <rPr>
        <b/>
        <sz val="10"/>
        <color rgb="FF000000"/>
        <rFont val="Times New Roman"/>
        <charset val="134"/>
      </rPr>
      <t xml:space="preserve">haunt </t>
    </r>
    <r>
      <rPr>
        <sz val="10"/>
        <color rgb="FF000000"/>
        <rFont val="Times New Roman"/>
        <charset val="134"/>
      </rPr>
      <t>China-Japan relations</t>
    </r>
  </si>
  <si>
    <t>The shadow of the Nanjing Massacre still reverberates in Sino-Japanese relations.</t>
  </si>
  <si>
    <t>南京大屠杀的阴影仍然在影响着中日关系。</t>
  </si>
  <si>
    <t>0603049</t>
  </si>
  <si>
    <t>Ice and snow slowly surrendered to the April sun</t>
  </si>
  <si>
    <t>Ice and snow slowly melted under the April sun.</t>
  </si>
  <si>
    <t>冰雪在四月的阳光下慢慢消融</t>
  </si>
  <si>
    <t>0603050</t>
  </si>
  <si>
    <t>They say he is guilty. But the evidence suggests otherwise.</t>
  </si>
  <si>
    <t>They say he is guilty. But the evidence shows he is not</t>
  </si>
  <si>
    <t>他们说他有罪。但证据表明并非如此</t>
  </si>
  <si>
    <t>0603051</t>
  </si>
  <si>
    <t>The statistics don't lie</t>
  </si>
  <si>
    <t xml:space="preserve">the numbers tell the truth </t>
  </si>
  <si>
    <t>统计数据不会说谎，数据会告诉人们真相</t>
  </si>
  <si>
    <t>0603052</t>
  </si>
  <si>
    <t>Money never sleeps</t>
  </si>
  <si>
    <t>Money is working around the clock.</t>
  </si>
  <si>
    <t>金钱永不眠</t>
  </si>
  <si>
    <t>0603053</t>
  </si>
  <si>
    <t>The thesis suffers from a lack of logic</t>
  </si>
  <si>
    <t>The thesis lacks logic.</t>
  </si>
  <si>
    <t>这篇论文缺乏逻辑</t>
  </si>
  <si>
    <t>0603054</t>
  </si>
  <si>
    <t>The TV is temperamental</t>
  </si>
  <si>
    <t>The TV is sometimes bad and sometimes good.</t>
  </si>
  <si>
    <t>电视时好时坏</t>
  </si>
  <si>
    <t>0603055</t>
  </si>
  <si>
    <r>
      <rPr>
        <sz val="10"/>
        <color rgb="FF000000"/>
        <rFont val="Times New Roman"/>
        <charset val="134"/>
      </rPr>
      <t xml:space="preserve">The dress </t>
    </r>
    <r>
      <rPr>
        <b/>
        <sz val="10"/>
        <color rgb="FF000000"/>
        <rFont val="Times New Roman"/>
        <charset val="134"/>
      </rPr>
      <t xml:space="preserve">flatters </t>
    </r>
    <r>
      <rPr>
        <sz val="10"/>
        <color rgb="FF000000"/>
        <rFont val="Times New Roman"/>
        <charset val="134"/>
      </rPr>
      <t>her figure</t>
    </r>
  </si>
  <si>
    <t xml:space="preserve">The dress makes her looks physically attractive. </t>
  </si>
  <si>
    <t>这件衣服衬托了她的身材</t>
  </si>
  <si>
    <t>0603056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</si>
  <si>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 xml:space="preserve">flirting </t>
    </r>
    <r>
      <rPr>
        <sz val="10"/>
        <color rgb="FF000000"/>
        <rFont val="Times New Roman"/>
        <charset val="134"/>
      </rPr>
      <t>with financial disaster</t>
    </r>
  </si>
  <si>
    <t>He is risking financial disaster.</t>
  </si>
  <si>
    <t>他正在自找金融灾难</t>
  </si>
  <si>
    <t>0603057</t>
  </si>
  <si>
    <t>Uncertainty lurks in the markets</t>
  </si>
  <si>
    <t>Uncertainty exists secretly in the market.</t>
  </si>
  <si>
    <t>市场中潜伏着不确定性</t>
  </si>
  <si>
    <t>0603058</t>
  </si>
  <si>
    <t>It is a staggering number</t>
  </si>
  <si>
    <t>It is a shockingly big number</t>
  </si>
  <si>
    <t>这是一个让人震惊的数目</t>
  </si>
  <si>
    <t>0603059</t>
  </si>
  <si>
    <t>Opportunity knocks</t>
  </si>
  <si>
    <t>Opportunity comes to you</t>
  </si>
  <si>
    <t>机会找上门来</t>
  </si>
  <si>
    <t>0603060</t>
  </si>
  <si>
    <r>
      <rPr>
        <b/>
        <sz val="10"/>
        <color rgb="FF000000"/>
        <rFont val="Times New Roman"/>
        <charset val="134"/>
      </rPr>
      <t xml:space="preserve">fickle </t>
    </r>
    <r>
      <rPr>
        <sz val="10"/>
        <color rgb="FF000000"/>
        <rFont val="Times New Roman"/>
        <charset val="134"/>
      </rPr>
      <t>fortune</t>
    </r>
  </si>
  <si>
    <t>Luck is changeable. You are not always lucky.</t>
  </si>
  <si>
    <t>多变的运气</t>
  </si>
  <si>
    <t>0603061</t>
  </si>
  <si>
    <t>The brutal winds have no respect for the hi-tech boats</t>
  </si>
  <si>
    <t>The brutal wind hits the h-tech bloats heavily.</t>
  </si>
  <si>
    <t>狂风对高科技船只毫无敬意</t>
  </si>
  <si>
    <t>0603062</t>
  </si>
  <si>
    <t>Reality paints a different picture</t>
  </si>
  <si>
    <t>Reality is different.</t>
  </si>
  <si>
    <t>现实描绘了一幅不同的画面</t>
  </si>
  <si>
    <t>0603063</t>
  </si>
  <si>
    <r>
      <rPr>
        <sz val="10"/>
        <color rgb="FF000000"/>
        <rFont val="Times New Roman"/>
        <charset val="134"/>
      </rPr>
      <t>His case</t>
    </r>
    <r>
      <rPr>
        <b/>
        <sz val="10"/>
        <color rgb="FF000000"/>
        <rFont val="Times New Roman"/>
        <charset val="134"/>
      </rPr>
      <t xml:space="preserve"> fell into</t>
    </r>
    <r>
      <rPr>
        <sz val="10"/>
        <color rgb="FF000000"/>
        <rFont val="Times New Roman"/>
        <charset val="134"/>
      </rPr>
      <t xml:space="preserve"> a special category</t>
    </r>
  </si>
  <si>
    <t>His case belonged to a special category.</t>
  </si>
  <si>
    <t>他的案件属于一个特殊类别。</t>
  </si>
  <si>
    <t>0603064</t>
  </si>
  <si>
    <t>Death plays no favorites</t>
  </si>
  <si>
    <t>Death comes to everyone</t>
  </si>
  <si>
    <t>死亡不会放过任何人</t>
  </si>
  <si>
    <t>0603065</t>
  </si>
  <si>
    <r>
      <rPr>
        <sz val="10"/>
        <color rgb="FF000000"/>
        <rFont val="Times New Roman"/>
        <charset val="134"/>
      </rPr>
      <t xml:space="preserve">It is a </t>
    </r>
    <r>
      <rPr>
        <b/>
        <sz val="10"/>
        <color rgb="FF000000"/>
        <rFont val="Times New Roman"/>
        <charset val="134"/>
      </rPr>
      <t xml:space="preserve">sobering </t>
    </r>
    <r>
      <rPr>
        <sz val="10"/>
        <color rgb="FF000000"/>
        <rFont val="Times New Roman"/>
        <charset val="134"/>
      </rPr>
      <t>statistic</t>
    </r>
  </si>
  <si>
    <t>It is a number that makes you pay attention and think</t>
  </si>
  <si>
    <t>发人深省</t>
  </si>
  <si>
    <t>0603066</t>
  </si>
  <si>
    <t>The sea refuses no river</t>
  </si>
  <si>
    <t>The sea receives the water from all the rivers.</t>
  </si>
  <si>
    <t>海纳百川</t>
  </si>
  <si>
    <t>0603067</t>
  </si>
  <si>
    <t>Religion that is afraid of science dishonors God</t>
  </si>
  <si>
    <t>Religion that feels chanllenged by science disrespects god</t>
  </si>
  <si>
    <t>害怕被科学挑战的宗教是对上帝的侮辱</t>
  </si>
  <si>
    <t>0603068</t>
  </si>
  <si>
    <t>If the weather cooperates, we will have a picnic in the park</t>
  </si>
  <si>
    <t>If the weather is well, we will have a picnic in the park.</t>
  </si>
  <si>
    <r>
      <rPr>
        <sz val="10"/>
        <color rgb="FF000000"/>
        <rFont val="Calibri"/>
        <charset val="134"/>
      </rPr>
      <t>如果天气</t>
    </r>
    <r>
      <rPr>
        <b/>
        <sz val="10"/>
        <color rgb="FF000000"/>
        <rFont val="Calibri"/>
        <charset val="134"/>
      </rPr>
      <t>给面子</t>
    </r>
    <r>
      <rPr>
        <sz val="10"/>
        <color rgb="FF000000"/>
        <rFont val="Calibri"/>
        <charset val="134"/>
      </rPr>
      <t>，我们将在公园里野餐</t>
    </r>
  </si>
  <si>
    <t>0603069</t>
  </si>
  <si>
    <t>March will be kinder to Hillary</t>
  </si>
  <si>
    <t>Hillary will do better in March</t>
  </si>
  <si>
    <r>
      <rPr>
        <sz val="10"/>
        <color rgb="FF000000"/>
        <rFont val="Times New Roman"/>
        <charset val="134"/>
      </rPr>
      <t xml:space="preserve">Hillary </t>
    </r>
    <r>
      <rPr>
        <sz val="10"/>
        <color rgb="FF000000"/>
        <rFont val="Calibri"/>
        <charset val="134"/>
      </rPr>
      <t>的三月会更顺利</t>
    </r>
  </si>
  <si>
    <t>0603070</t>
  </si>
  <si>
    <t>Her question was met by silence</t>
  </si>
  <si>
    <t>No one answered her question</t>
  </si>
  <si>
    <t>她的问题得到了沉默的回答</t>
  </si>
  <si>
    <t>0603071</t>
  </si>
  <si>
    <t>The winter just won't quit</t>
  </si>
  <si>
    <t>The winter just won't end.</t>
  </si>
  <si>
    <t>冬天就是不结束</t>
  </si>
  <si>
    <t>0603072</t>
  </si>
  <si>
    <t>For Boris March 1 promised humiliation</t>
  </si>
  <si>
    <t>For Biris March 1 was bound to be humiliating.</t>
  </si>
  <si>
    <r>
      <rPr>
        <sz val="10"/>
        <color rgb="FF000000"/>
        <rFont val="Calibri"/>
        <charset val="134"/>
      </rPr>
      <t>对</t>
    </r>
    <r>
      <rPr>
        <sz val="10"/>
        <color rgb="FF000000"/>
        <rFont val="Times New Roman"/>
        <charset val="134"/>
      </rPr>
      <t>Boris</t>
    </r>
    <r>
      <rPr>
        <sz val="10"/>
        <color rgb="FF000000"/>
        <rFont val="Calibri"/>
        <charset val="134"/>
      </rPr>
      <t>来说，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月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日注定是羞辱</t>
    </r>
  </si>
  <si>
    <t>0603073</t>
  </si>
  <si>
    <t>The golf gods are no longer smiling on Tiger</t>
  </si>
  <si>
    <r>
      <rPr>
        <sz val="10"/>
        <color rgb="FF000000"/>
        <rFont val="Times New Roman"/>
        <charset val="134"/>
      </rPr>
      <t>The golf gods are no longer favoring Tiger</t>
    </r>
    <r>
      <rPr>
        <sz val="10"/>
        <color rgb="FF000000"/>
        <rFont val="Calibri"/>
        <charset val="134"/>
      </rPr>
      <t>。</t>
    </r>
  </si>
  <si>
    <r>
      <rPr>
        <sz val="10"/>
        <color rgb="FF000000"/>
        <rFont val="Calibri"/>
        <charset val="134"/>
      </rPr>
      <t>高尔夫之神不再对</t>
    </r>
    <r>
      <rPr>
        <sz val="10"/>
        <color rgb="FF000000"/>
        <rFont val="Times New Roman"/>
        <charset val="134"/>
      </rPr>
      <t>Tiger</t>
    </r>
    <r>
      <rPr>
        <sz val="10"/>
        <color rgb="FF000000"/>
        <rFont val="Calibri"/>
        <charset val="134"/>
      </rPr>
      <t>微笑了</t>
    </r>
  </si>
  <si>
    <t>0603074</t>
  </si>
  <si>
    <t>America is in a temper tantrum</t>
  </si>
  <si>
    <t>America is angry</t>
  </si>
  <si>
    <t>美国正在发脾气</t>
  </si>
  <si>
    <t>0603075</t>
  </si>
  <si>
    <t>The question came roaring back.</t>
  </si>
  <si>
    <t>The question came back with a great force</t>
  </si>
  <si>
    <t>这个问题卷土重来</t>
  </si>
  <si>
    <t>0603076</t>
  </si>
  <si>
    <t>English football is run by money</t>
  </si>
  <si>
    <t>Money drives English football</t>
  </si>
  <si>
    <t>英国足球是靠金钱运作的</t>
  </si>
  <si>
    <t>0603077</t>
  </si>
  <si>
    <t>The virus does not discriminate</t>
  </si>
  <si>
    <t>The virus doesn't target just a certain group of people.</t>
  </si>
  <si>
    <t>病毒对人一视同仁</t>
  </si>
  <si>
    <t>0603078</t>
  </si>
  <si>
    <t>Fate stepped in, and ended his career</t>
  </si>
  <si>
    <t>His career was ended by fate</t>
  </si>
  <si>
    <t>他的职业生涯被命运终结了</t>
  </si>
  <si>
    <t>0603079</t>
  </si>
  <si>
    <t>Sun Yat Sen dragged China kicking and screaming into the 20th century</t>
  </si>
  <si>
    <t>Dr. Sun brought a reluctant China into the 20th century.</t>
  </si>
  <si>
    <r>
      <rPr>
        <sz val="10"/>
        <color rgb="FF000000"/>
        <rFont val="Calibri"/>
        <charset val="134"/>
      </rPr>
      <t>孙中山把中国又踢又叫地拖进了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Calibri"/>
        <charset val="134"/>
      </rPr>
      <t>世纪</t>
    </r>
  </si>
  <si>
    <t>0603080</t>
  </si>
  <si>
    <t>Age is creeping up on me</t>
  </si>
  <si>
    <t>I am getting old.</t>
  </si>
  <si>
    <t>我年纪大了</t>
  </si>
  <si>
    <t>0603081</t>
  </si>
  <si>
    <t>Paris agrees with her</t>
  </si>
  <si>
    <t xml:space="preserve">Paris is the right/suitable place for me </t>
  </si>
  <si>
    <t>巴黎很适合我</t>
  </si>
  <si>
    <t>0603082</t>
  </si>
  <si>
    <t>The controversy refuses to die</t>
  </si>
  <si>
    <t>The controversy doesn't finish.</t>
  </si>
  <si>
    <t>争议仍在继续</t>
  </si>
  <si>
    <t>0604</t>
  </si>
  <si>
    <t>Parallel construction</t>
  </si>
  <si>
    <t>0604083</t>
  </si>
  <si>
    <t>You claim the rise, you own the fall</t>
  </si>
  <si>
    <t>You take the credit and you must also take the blame.</t>
  </si>
  <si>
    <t>你得到了荣誉，你也必须承担责任</t>
  </si>
  <si>
    <t>0604084</t>
  </si>
  <si>
    <t>You break it, you own it</t>
  </si>
  <si>
    <t>If you break it, you should buy it.</t>
  </si>
  <si>
    <t>你打碎了东西就要买它</t>
  </si>
  <si>
    <t>0604085</t>
  </si>
  <si>
    <t>Money is running low and time is running out</t>
  </si>
  <si>
    <t xml:space="preserve">Money is almost out and so is the time. </t>
  </si>
  <si>
    <t>钱不多了，时间也不多了</t>
  </si>
  <si>
    <t>0604086</t>
  </si>
  <si>
    <t>He has the will to do and the soul to dare</t>
  </si>
  <si>
    <t>He has the desire and bravery to do it.</t>
  </si>
  <si>
    <t>他愿意也有敢于去做</t>
  </si>
  <si>
    <t>0604087</t>
  </si>
  <si>
    <t>To stay alive, you must stay alert</t>
  </si>
  <si>
    <t>You must be alert so that you can survive</t>
  </si>
  <si>
    <t>为了活下去，你必须保持警惕</t>
  </si>
  <si>
    <t>0604088</t>
  </si>
  <si>
    <t>Pursue us, you will be caught. Resist us, you will be killed</t>
  </si>
  <si>
    <t>Don't pursue us, or we will catch you. Do not fight we or we will kill you.</t>
  </si>
  <si>
    <t>跟踪我们，你会被抓。抵抗我们，你会被杀。</t>
  </si>
  <si>
    <t>0604089</t>
  </si>
  <si>
    <t>Why is it that so few have so much and so many have so little</t>
  </si>
  <si>
    <t>Why is it that so few are so rich and so many are so poor</t>
  </si>
  <si>
    <t>为什么如此少的人如此富有，如此多的人如此贫穷。</t>
  </si>
  <si>
    <t>0604090</t>
  </si>
  <si>
    <t>We know the face, but do we know the man?</t>
  </si>
  <si>
    <t>We recognize the face of the man, but do we really know him?</t>
  </si>
  <si>
    <t>我们认得这张脸，但我们真的了解那个男人吗？</t>
  </si>
  <si>
    <t>0604091</t>
  </si>
  <si>
    <t>Last time, I came by accident. This time I came on purpose</t>
  </si>
  <si>
    <t>I did not intend to come last time. This time I come intentionally</t>
  </si>
  <si>
    <t>上次我误打误撞来到这里。这次我是有意来的。</t>
  </si>
  <si>
    <t>0605</t>
  </si>
  <si>
    <t xml:space="preserve">Simile </t>
  </si>
  <si>
    <t>0605092</t>
  </si>
  <si>
    <t>Stubborn as a mule</t>
  </si>
  <si>
    <t>very stubborn</t>
  </si>
  <si>
    <t>倔强得像头驴</t>
  </si>
  <si>
    <t>0605093</t>
  </si>
  <si>
    <t>hungry as a horse</t>
  </si>
  <si>
    <t>very hungry</t>
  </si>
  <si>
    <t>饿得要命</t>
  </si>
  <si>
    <t>0605094</t>
  </si>
  <si>
    <t>As straight as an arrow</t>
  </si>
  <si>
    <t>straight talking</t>
  </si>
  <si>
    <t>像箭一样直</t>
  </si>
  <si>
    <t>0605095</t>
  </si>
  <si>
    <t>As old as the hills</t>
  </si>
  <si>
    <t>very old</t>
  </si>
  <si>
    <t>万古千秋</t>
  </si>
  <si>
    <t>0605096</t>
  </si>
  <si>
    <t>As free as the wind</t>
  </si>
  <si>
    <t>unrestricted and free</t>
  </si>
  <si>
    <t>像风一样自由</t>
  </si>
  <si>
    <t>0605097</t>
  </si>
  <si>
    <t>As dead as the doorknob</t>
  </si>
  <si>
    <t>totally lacks life</t>
  </si>
  <si>
    <t>完全没有生命</t>
  </si>
  <si>
    <t>0605098</t>
  </si>
  <si>
    <t>Politicians are like nappies. They should be changed often</t>
  </si>
  <si>
    <t>Politicians should be changed frequently</t>
  </si>
  <si>
    <t>政策就像尿片，它们需要常常被修改</t>
  </si>
  <si>
    <t>0605099</t>
  </si>
  <si>
    <t>Perfection is like chasing the horizon</t>
  </si>
  <si>
    <t>Perfection is impossible</t>
  </si>
  <si>
    <t>完美是不可能的</t>
  </si>
  <si>
    <t>0605100</t>
  </si>
  <si>
    <t>He is like dandruff. You can’t get rid of him</t>
  </si>
  <si>
    <t>you can not get rid of him</t>
  </si>
  <si>
    <t>他就像头皮屑，你甩不掉他</t>
  </si>
  <si>
    <t>0605101</t>
  </si>
  <si>
    <t>Float like a butterfly and sting like a bee</t>
  </si>
  <si>
    <t xml:space="preserve">Move nimbly and hit accurately. </t>
  </si>
  <si>
    <t>行动快，出手狠</t>
  </si>
  <si>
    <t>0605102</t>
  </si>
  <si>
    <t>Playing for third place is like kissing your sister</t>
  </si>
  <si>
    <t>Playing for the third place is meaningless</t>
  </si>
  <si>
    <t>争夺第三名就像亲你妹妹一样无趣</t>
  </si>
  <si>
    <t>0605103</t>
  </si>
  <si>
    <t>drink like a fish</t>
  </si>
  <si>
    <t>drinks as much as a fish</t>
  </si>
  <si>
    <t>像鱼一样喝的很多</t>
  </si>
  <si>
    <t>0605104</t>
  </si>
  <si>
    <t>smoke like a chimney</t>
  </si>
  <si>
    <t>smoke a lot</t>
  </si>
  <si>
    <t>抽烟抽得很多</t>
  </si>
  <si>
    <t>0605105</t>
  </si>
  <si>
    <t>run like the wind</t>
  </si>
  <si>
    <t>Run very fast</t>
  </si>
  <si>
    <t>跑步快得像风</t>
  </si>
  <si>
    <t>0605106</t>
  </si>
  <si>
    <t>She played him like a fiddle or violin</t>
  </si>
  <si>
    <t>She played with his affections</t>
  </si>
  <si>
    <t>她玩弄他的感情</t>
  </si>
  <si>
    <t>0605107</t>
  </si>
  <si>
    <t>Our border is like Swiss cheese</t>
  </si>
  <si>
    <t>Our border is full of holes-not secure</t>
  </si>
  <si>
    <r>
      <rPr>
        <sz val="10"/>
        <color rgb="FF000000"/>
        <rFont val="Calibri"/>
        <charset val="134"/>
      </rPr>
      <t>我们的边境漏洞百出</t>
    </r>
    <r>
      <rPr>
        <sz val="10"/>
        <color rgb="FF000000"/>
        <rFont val="Times New Roman"/>
        <charset val="134"/>
      </rPr>
      <t>——</t>
    </r>
    <r>
      <rPr>
        <sz val="10"/>
        <color rgb="FF000000"/>
        <rFont val="Calibri"/>
        <charset val="134"/>
      </rPr>
      <t>不安全</t>
    </r>
  </si>
  <si>
    <t>0606</t>
  </si>
  <si>
    <t>Dynamic and stative verbs</t>
  </si>
  <si>
    <t>0606108</t>
  </si>
  <si>
    <t>I am running late</t>
  </si>
  <si>
    <t>I am going to be late (I want to leave)</t>
  </si>
  <si>
    <t>我还有事</t>
  </si>
  <si>
    <t>0606109</t>
  </si>
  <si>
    <t>Measles is roaring back into the headlines</t>
  </si>
  <si>
    <t>Measles is back in a big way</t>
  </si>
  <si>
    <t>麻疹卷土重来</t>
  </si>
  <si>
    <t>0606110</t>
  </si>
  <si>
    <t>My budget doesn’t stretch to shark fins</t>
  </si>
  <si>
    <t>I don't have enough budget to pay for shark fins</t>
  </si>
  <si>
    <t>我的预算可买不起鱼翅</t>
  </si>
  <si>
    <t>0606111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</si>
  <si>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stands</t>
    </r>
    <r>
      <rPr>
        <sz val="10"/>
        <color rgb="FF000000"/>
        <rFont val="Times New Roman"/>
        <charset val="134"/>
      </rPr>
      <t xml:space="preserve"> accused of corruption</t>
    </r>
  </si>
  <si>
    <t>They say he is corrupt</t>
  </si>
  <si>
    <t>他们说他腐败</t>
  </si>
  <si>
    <t>0606112</t>
  </si>
  <si>
    <t>The new policy doesn’t sit well with the voters</t>
  </si>
  <si>
    <t>The new policy is not supported by the voters</t>
  </si>
  <si>
    <t>新政策并不被选民支持</t>
  </si>
  <si>
    <t>0606113</t>
  </si>
  <si>
    <t>She fell under suspicion</t>
  </si>
  <si>
    <t>people are suspicious of her</t>
  </si>
  <si>
    <t>人们怀疑她</t>
  </si>
  <si>
    <t>0606114</t>
  </si>
  <si>
    <t>Merkel watches as her future slips into the uncertain</t>
  </si>
  <si>
    <t>Merkel watches as her future becomes uncertain</t>
  </si>
  <si>
    <r>
      <rPr>
        <sz val="10"/>
        <color rgb="FF000000"/>
        <rFont val="Times New Roman"/>
        <charset val="134"/>
      </rPr>
      <t>Merkel</t>
    </r>
    <r>
      <rPr>
        <sz val="10"/>
        <color rgb="FF000000"/>
        <rFont val="Calibri"/>
        <charset val="134"/>
      </rPr>
      <t>眼看着她的未来变得未知</t>
    </r>
  </si>
  <si>
    <t>0606115</t>
  </si>
  <si>
    <t>I am drowning in debt</t>
  </si>
  <si>
    <t>I am deep in debt</t>
  </si>
  <si>
    <t>我被巨额的债务淹没</t>
  </si>
  <si>
    <t>0606116</t>
  </si>
  <si>
    <t>It falls to you to lead the team</t>
  </si>
  <si>
    <t>The responsibility of leadership is on you.</t>
  </si>
  <si>
    <t>领导的责任落在你身上。</t>
  </si>
  <si>
    <t>0606117</t>
  </si>
  <si>
    <t>He jumps at the chance</t>
  </si>
  <si>
    <t>He eagerly grasps the chance</t>
  </si>
  <si>
    <t>他急切地抓住机会</t>
  </si>
  <si>
    <t>0606118</t>
  </si>
  <si>
    <t>He drinks it all in</t>
  </si>
  <si>
    <t>he is totally into the beauty of something</t>
  </si>
  <si>
    <t>他深深地感受到某物的美</t>
  </si>
  <si>
    <t>0606119</t>
  </si>
  <si>
    <t>He falls into a different category</t>
  </si>
  <si>
    <t>He belongs to a different category</t>
  </si>
  <si>
    <t>他属于不同的类别</t>
  </si>
  <si>
    <t>0606120</t>
  </si>
  <si>
    <t>He fell silent</t>
  </si>
  <si>
    <t>He stopped talking</t>
  </si>
  <si>
    <t>他沉默下来</t>
  </si>
  <si>
    <t>0606121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</si>
  <si>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</si>
  <si>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</si>
  <si>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</si>
  <si>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0606122</t>
  </si>
  <si>
    <t>Kidnapping strikes terror into the hearts of parents</t>
  </si>
  <si>
    <t>Kidnapping terrifies parents</t>
  </si>
  <si>
    <t>绑架的发生让家长心怀恐惧</t>
  </si>
  <si>
    <t>0606123</t>
  </si>
  <si>
    <t>He struck up a conversation with her</t>
  </si>
  <si>
    <t>He started a conversation with her.</t>
  </si>
  <si>
    <t>他和她开始攀谈起来</t>
  </si>
  <si>
    <t>0606124</t>
  </si>
  <si>
    <t>Tragedy strikes the family</t>
  </si>
  <si>
    <t>Tragedy happens to the family</t>
  </si>
  <si>
    <t>悲剧降临到那个家庭</t>
  </si>
  <si>
    <t>0606125</t>
  </si>
  <si>
    <t>The information was fed into the system</t>
  </si>
  <si>
    <t>The information was entered the system</t>
  </si>
  <si>
    <t>信息被输入进系统</t>
  </si>
  <si>
    <t>0606126</t>
  </si>
  <si>
    <t>She is nudging 40</t>
  </si>
  <si>
    <t>she is nearly 40 years old</t>
  </si>
  <si>
    <r>
      <rPr>
        <sz val="10"/>
        <color rgb="FF000000"/>
        <rFont val="Calibri"/>
        <charset val="134"/>
      </rPr>
      <t>她快</t>
    </r>
    <r>
      <rPr>
        <sz val="10"/>
        <color rgb="FF000000"/>
        <rFont val="Times New Roman"/>
        <charset val="134"/>
      </rPr>
      <t>40</t>
    </r>
    <r>
      <rPr>
        <sz val="10"/>
        <color rgb="FF000000"/>
        <rFont val="Calibri"/>
        <charset val="134"/>
      </rPr>
      <t>岁了</t>
    </r>
  </si>
  <si>
    <t>0606127</t>
  </si>
  <si>
    <t>He is pushing 50</t>
  </si>
  <si>
    <t>He is getting to be 50 years old</t>
  </si>
  <si>
    <r>
      <rPr>
        <sz val="10"/>
        <color rgb="FF000000"/>
        <rFont val="Calibri"/>
        <charset val="134"/>
      </rPr>
      <t>他快</t>
    </r>
    <r>
      <rPr>
        <sz val="10"/>
        <color rgb="FF000000"/>
        <rFont val="Times New Roman"/>
        <charset val="134"/>
      </rPr>
      <t>50</t>
    </r>
    <r>
      <rPr>
        <sz val="10"/>
        <color rgb="FF000000"/>
        <rFont val="Calibri"/>
        <charset val="134"/>
      </rPr>
      <t>岁了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</si>
</sst>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2B2B2B"/>
      <name val="Times New Roman"/>
      <charset val="134"/>
    </font>
    <font>
      <sz val="10"/>
      <color rgb="FF000000"/>
      <name val="等线"/>
      <charset val="134"/>
      <scheme val="minor"/>
    </font>
    <font>
      <sz val="10"/>
      <color rgb="FF333333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0"/>
      <color rgb="FF000000"/>
      <name val="方正书宋_GBK"/>
      <charset val="134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b/>
      <sz val="10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1" fillId="35" borderId="12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0" fontId="27" fillId="19" borderId="13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8" borderId="10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4" fillId="2" borderId="4" xfId="0" applyFont="1" applyFill="1" applyBorder="1" applyAlignment="1">
      <alignment wrapText="1"/>
    </xf>
    <xf numFmtId="49" fontId="4" fillId="2" borderId="4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15"/>
  <sheetViews>
    <sheetView tabSelected="1" zoomScale="134" zoomScaleNormal="134" topLeftCell="E1" workbookViewId="0">
      <selection activeCell="H1" sqref="H1:I1"/>
    </sheetView>
  </sheetViews>
  <sheetFormatPr defaultColWidth="8.63392857142857" defaultRowHeight="11.6"/>
  <cols>
    <col min="1" max="1" width="8.63392857142857" style="2"/>
    <col min="2" max="2" width="8.63392857142857" style="3"/>
    <col min="3" max="3" width="14.7232142857143" style="2" customWidth="1"/>
    <col min="4" max="5" width="10.4553571428571" style="4" customWidth="1"/>
    <col min="6" max="6" width="10.4553571428571" style="5" customWidth="1"/>
    <col min="7" max="7" width="25.8125" style="4" customWidth="1"/>
    <col min="8" max="8" width="37.5446428571429" style="4" customWidth="1"/>
    <col min="9" max="9" width="42.3660714285714" style="4" customWidth="1"/>
    <col min="10" max="14" width="8" style="6"/>
    <col min="15" max="15" width="13.6339285714286" style="6" customWidth="1"/>
    <col min="16" max="16" width="26" style="6" customWidth="1"/>
    <col min="17" max="17" width="17.4553571428571" style="6" customWidth="1"/>
    <col min="18" max="18" width="14.2678571428571" style="6" customWidth="1"/>
    <col min="19" max="20" width="15.0892857142857" style="6" customWidth="1"/>
    <col min="21" max="21" width="23.2678571428571" style="6" customWidth="1"/>
    <col min="22" max="24" width="8" style="6"/>
    <col min="25" max="25" width="13.5446428571429" style="6" customWidth="1"/>
    <col min="26" max="26" width="20.4553571428571" style="6" customWidth="1"/>
    <col min="27" max="16384" width="8.63392857142857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9"/>
      <c r="AB1" s="29"/>
      <c r="AC1" s="29"/>
      <c r="AD1" s="29"/>
      <c r="AE1" s="29"/>
    </row>
    <row r="2" ht="35" spans="1:31">
      <c r="A2" s="2">
        <v>6</v>
      </c>
      <c r="B2" s="3" t="s">
        <v>26</v>
      </c>
      <c r="C2" s="11" t="s">
        <v>27</v>
      </c>
      <c r="D2" s="12"/>
      <c r="E2" s="13"/>
      <c r="F2" s="15" t="s">
        <v>28</v>
      </c>
      <c r="G2" s="13" t="s">
        <v>29</v>
      </c>
      <c r="H2" s="13" t="s">
        <v>30</v>
      </c>
      <c r="I2" s="21" t="s">
        <v>31</v>
      </c>
      <c r="J2" s="22">
        <f ca="1">IF(RAND()&gt;=0.5,1,0)</f>
        <v>1</v>
      </c>
      <c r="K2" s="22">
        <f ca="1">IF(J2&gt;0,0,1)</f>
        <v>0</v>
      </c>
      <c r="L2" s="22">
        <f>IF(LEN(G2)&gt;30,0,1)</f>
        <v>0</v>
      </c>
      <c r="M2" s="22">
        <v>0</v>
      </c>
      <c r="N2" s="22">
        <v>0</v>
      </c>
      <c r="O2" s="22" t="str">
        <f ca="1">IF(J2=1,CONCATENATE("L2",$M4),"")</f>
        <v>L20</v>
      </c>
      <c r="P2" s="22" t="str">
        <f ca="1">IF(J2=1,CONCATENATE("What is the concept of """,G2,""" ?"),"")</f>
        <v>What is the concept of "The audience is the 12th man of the team" ?</v>
      </c>
      <c r="Q2" s="22" t="str">
        <f ca="1">IF(J2=0,"","wrong option1")</f>
        <v>wrong option1</v>
      </c>
      <c r="R2" s="22" t="str">
        <f ca="1">IF(J2=0,"","wrong option2")</f>
        <v>wrong option2</v>
      </c>
      <c r="S2" s="22" t="str">
        <f ca="1">IF(J2=0,"","wrong option3")</f>
        <v>wrong option3</v>
      </c>
      <c r="T2" s="22" t="str">
        <f ca="1">IF(K2=1,CONCATENATE("L3",$F2),"")</f>
        <v/>
      </c>
      <c r="U2" s="22" t="str">
        <f ca="1">IF(K2=1,CONCATENATE("What is the meaning of """,G2,""" ?"),"")</f>
        <v/>
      </c>
      <c r="V2" s="22" t="str">
        <f ca="1">IF(K2=0,"","wrong option1")</f>
        <v/>
      </c>
      <c r="W2" s="22" t="str">
        <f ca="1">IF(K2=0,"","wrong option2")</f>
        <v/>
      </c>
      <c r="X2" s="22" t="str">
        <f ca="1">IF(K2=0,"","wrong option3")</f>
        <v/>
      </c>
      <c r="Y2" s="22" t="str">
        <f>IF(L2=1,CONCATENATE("L4",$F2),"")</f>
        <v/>
      </c>
      <c r="Z2" s="22" t="str">
        <f>IF(L2=1,CONCATENATE("How to say """,I2,""" ?"),"")</f>
        <v/>
      </c>
      <c r="AA2" s="13"/>
      <c r="AB2" s="13"/>
      <c r="AC2" s="13"/>
      <c r="AD2" s="13"/>
      <c r="AE2" s="13"/>
    </row>
    <row r="3" ht="47" spans="1:31">
      <c r="A3" s="2">
        <v>6</v>
      </c>
      <c r="B3" s="3" t="s">
        <v>26</v>
      </c>
      <c r="C3" s="11" t="s">
        <v>27</v>
      </c>
      <c r="D3" s="12"/>
      <c r="E3" s="13"/>
      <c r="F3" s="15" t="s">
        <v>32</v>
      </c>
      <c r="G3" s="13" t="s">
        <v>33</v>
      </c>
      <c r="H3" s="13" t="s">
        <v>34</v>
      </c>
      <c r="I3" s="23" t="s">
        <v>35</v>
      </c>
      <c r="J3" s="22">
        <f ca="1" t="shared" ref="J3:J66" si="0">IF(RAND()&gt;=0.5,1,0)</f>
        <v>1</v>
      </c>
      <c r="K3" s="22">
        <f ca="1" t="shared" ref="K3:K66" si="1">IF(J3&gt;0,0,1)</f>
        <v>0</v>
      </c>
      <c r="L3" s="22">
        <v>0</v>
      </c>
      <c r="M3" s="22">
        <v>0</v>
      </c>
      <c r="N3" s="22">
        <v>0</v>
      </c>
      <c r="O3" s="22" t="str">
        <f ca="1">IF(J3=1,CONCATENATE("L2",$F3),"")</f>
        <v>L20601002</v>
      </c>
      <c r="P3" s="22" t="str">
        <f ca="1" t="shared" ref="P3:P66" si="2">IF(J3=1,CONCATENATE("What is the concept of """,G3,""" ?"),"")</f>
        <v>What is the concept of "Thank God for Mississippi" ?</v>
      </c>
      <c r="Q3" s="22" t="str">
        <f ca="1" t="shared" ref="Q3:Q66" si="3">IF(J3=0,"","wrong option1")</f>
        <v>wrong option1</v>
      </c>
      <c r="R3" s="22" t="str">
        <f ca="1" t="shared" ref="R3:R66" si="4">IF(J3=0,"","wrong option2")</f>
        <v>wrong option2</v>
      </c>
      <c r="S3" s="22" t="str">
        <f ca="1" t="shared" ref="S3:S66" si="5">IF(J3=0,"","wrong option3")</f>
        <v>wrong option3</v>
      </c>
      <c r="T3" s="22" t="str">
        <f ca="1">IF(K3=1,CONCATENATE("L3",$F3),"")</f>
        <v/>
      </c>
      <c r="U3" s="22" t="str">
        <f ca="1" t="shared" ref="U3:U66" si="6">IF(K3=1,CONCATENATE("What is the meaning of """,G3,""" ?"),"")</f>
        <v/>
      </c>
      <c r="V3" s="22" t="str">
        <f ca="1" t="shared" ref="V3:V66" si="7">IF(K3=0,"","wrong option1")</f>
        <v/>
      </c>
      <c r="W3" s="22" t="str">
        <f ca="1" t="shared" ref="W3:W66" si="8">IF(K3=0,"","wrong option2")</f>
        <v/>
      </c>
      <c r="X3" s="22" t="str">
        <f ca="1" t="shared" ref="X3:X66" si="9">IF(K3=0,"","wrong option3")</f>
        <v/>
      </c>
      <c r="Y3" s="22" t="str">
        <f t="shared" ref="Y3:Y66" si="10">IF(L3=1,CONCATENATE("L4",$F3),"")</f>
        <v/>
      </c>
      <c r="Z3" s="22" t="str">
        <f t="shared" ref="Z3:Z66" si="11">IF(L3=1,CONCATENATE("How to say """,I3,""" ?"),"")</f>
        <v/>
      </c>
      <c r="AA3" s="13"/>
      <c r="AB3" s="13"/>
      <c r="AC3" s="13"/>
      <c r="AD3" s="13"/>
      <c r="AE3" s="13"/>
    </row>
    <row r="4" ht="24" spans="1:31">
      <c r="A4" s="2">
        <v>6</v>
      </c>
      <c r="B4" s="3" t="s">
        <v>26</v>
      </c>
      <c r="C4" s="11" t="s">
        <v>27</v>
      </c>
      <c r="D4" s="12"/>
      <c r="E4" s="13"/>
      <c r="F4" s="15" t="s">
        <v>36</v>
      </c>
      <c r="G4" s="13" t="s">
        <v>37</v>
      </c>
      <c r="H4" s="13" t="s">
        <v>38</v>
      </c>
      <c r="I4" s="24" t="s">
        <v>39</v>
      </c>
      <c r="J4" s="22">
        <f ca="1" t="shared" si="0"/>
        <v>0</v>
      </c>
      <c r="K4" s="22">
        <f ca="1" t="shared" si="1"/>
        <v>1</v>
      </c>
      <c r="L4" s="22">
        <f t="shared" ref="L3:L66" si="12">IF(LEN(G4)&gt;30,0,1)</f>
        <v>1</v>
      </c>
      <c r="M4" s="22">
        <v>0</v>
      </c>
      <c r="N4" s="22">
        <v>0</v>
      </c>
      <c r="O4" s="22" t="str">
        <f ca="1" t="shared" ref="O4:O67" si="13">IF(J4=1,CONCATENATE("L2",$F4),"")</f>
        <v/>
      </c>
      <c r="P4" s="22" t="str">
        <f ca="1" t="shared" si="2"/>
        <v/>
      </c>
      <c r="Q4" s="22" t="str">
        <f ca="1" t="shared" si="3"/>
        <v/>
      </c>
      <c r="R4" s="22" t="str">
        <f ca="1" t="shared" si="4"/>
        <v/>
      </c>
      <c r="S4" s="22" t="str">
        <f ca="1" t="shared" si="5"/>
        <v/>
      </c>
      <c r="T4" s="22" t="str">
        <f ca="1" t="shared" ref="T4:T67" si="14">IF(K4=1,CONCATENATE("L3",$F4),"")</f>
        <v>L30601003</v>
      </c>
      <c r="U4" s="22" t="str">
        <f ca="1" t="shared" si="6"/>
        <v>What is the meaning of "robbing the cradle" ?</v>
      </c>
      <c r="V4" s="22" t="str">
        <f ca="1" t="shared" si="7"/>
        <v>wrong option1</v>
      </c>
      <c r="W4" s="22" t="str">
        <f ca="1" t="shared" si="8"/>
        <v>wrong option2</v>
      </c>
      <c r="X4" s="22" t="str">
        <f ca="1" t="shared" si="9"/>
        <v>wrong option3</v>
      </c>
      <c r="Y4" s="22" t="str">
        <f t="shared" si="10"/>
        <v>L40601003</v>
      </c>
      <c r="Z4" s="22" t="str">
        <f t="shared" si="11"/>
        <v>How to say "老牛吃嫩草" ?</v>
      </c>
      <c r="AA4" s="13"/>
      <c r="AB4" s="13"/>
      <c r="AC4" s="13"/>
      <c r="AD4" s="13"/>
      <c r="AE4" s="13"/>
    </row>
    <row r="5" ht="35" spans="1:31">
      <c r="A5" s="2">
        <v>6</v>
      </c>
      <c r="B5" s="3" t="s">
        <v>26</v>
      </c>
      <c r="C5" s="11" t="s">
        <v>27</v>
      </c>
      <c r="D5" s="12"/>
      <c r="E5" s="13"/>
      <c r="F5" s="15" t="s">
        <v>40</v>
      </c>
      <c r="G5" s="13" t="s">
        <v>41</v>
      </c>
      <c r="H5" s="16" t="s">
        <v>42</v>
      </c>
      <c r="I5" s="24" t="s">
        <v>43</v>
      </c>
      <c r="J5" s="22">
        <f ca="1" t="shared" si="0"/>
        <v>0</v>
      </c>
      <c r="K5" s="22">
        <f ca="1" t="shared" si="1"/>
        <v>1</v>
      </c>
      <c r="L5" s="22">
        <f t="shared" si="12"/>
        <v>0</v>
      </c>
      <c r="M5" s="22">
        <v>0</v>
      </c>
      <c r="N5" s="22">
        <v>0</v>
      </c>
      <c r="O5" s="22" t="str">
        <f ca="1" t="shared" si="13"/>
        <v/>
      </c>
      <c r="P5" s="22" t="str">
        <f ca="1" t="shared" si="2"/>
        <v/>
      </c>
      <c r="Q5" s="22" t="str">
        <f ca="1" t="shared" si="3"/>
        <v/>
      </c>
      <c r="R5" s="22" t="str">
        <f ca="1" t="shared" si="4"/>
        <v/>
      </c>
      <c r="S5" s="22" t="str">
        <f ca="1" t="shared" si="5"/>
        <v/>
      </c>
      <c r="T5" s="22" t="str">
        <f ca="1" t="shared" si="14"/>
        <v>L30601004</v>
      </c>
      <c r="U5" s="22" t="str">
        <f ca="1" t="shared" si="6"/>
        <v>What is the meaning of "The hand that rocks the cradle rules the world" ?</v>
      </c>
      <c r="V5" s="22" t="str">
        <f ca="1" t="shared" si="7"/>
        <v>wrong option1</v>
      </c>
      <c r="W5" s="22" t="str">
        <f ca="1" t="shared" si="8"/>
        <v>wrong option2</v>
      </c>
      <c r="X5" s="22" t="str">
        <f ca="1" t="shared" si="9"/>
        <v>wrong option3</v>
      </c>
      <c r="Y5" s="22" t="str">
        <f t="shared" si="10"/>
        <v/>
      </c>
      <c r="Z5" s="22" t="str">
        <f t="shared" si="11"/>
        <v/>
      </c>
      <c r="AA5" s="13"/>
      <c r="AB5" s="13"/>
      <c r="AC5" s="13"/>
      <c r="AD5" s="13"/>
      <c r="AE5" s="13"/>
    </row>
    <row r="6" ht="35" spans="1:31">
      <c r="A6" s="2">
        <v>6</v>
      </c>
      <c r="B6" s="3" t="s">
        <v>26</v>
      </c>
      <c r="C6" s="11" t="s">
        <v>27</v>
      </c>
      <c r="D6" s="12"/>
      <c r="E6" s="13"/>
      <c r="F6" s="15" t="s">
        <v>44</v>
      </c>
      <c r="G6" s="13" t="s">
        <v>45</v>
      </c>
      <c r="H6" s="13" t="s">
        <v>46</v>
      </c>
      <c r="I6" s="23" t="s">
        <v>47</v>
      </c>
      <c r="J6" s="22">
        <f ca="1" t="shared" si="0"/>
        <v>0</v>
      </c>
      <c r="K6" s="22">
        <f ca="1" t="shared" si="1"/>
        <v>1</v>
      </c>
      <c r="L6" s="22">
        <f t="shared" si="12"/>
        <v>0</v>
      </c>
      <c r="M6" s="22">
        <v>0</v>
      </c>
      <c r="N6" s="22">
        <v>0</v>
      </c>
      <c r="O6" s="22" t="str">
        <f ca="1" t="shared" si="13"/>
        <v/>
      </c>
      <c r="P6" s="22" t="str">
        <f ca="1" t="shared" si="2"/>
        <v/>
      </c>
      <c r="Q6" s="22" t="str">
        <f ca="1" t="shared" si="3"/>
        <v/>
      </c>
      <c r="R6" s="22" t="str">
        <f ca="1" t="shared" si="4"/>
        <v/>
      </c>
      <c r="S6" s="22" t="str">
        <f ca="1" t="shared" si="5"/>
        <v/>
      </c>
      <c r="T6" s="22" t="str">
        <f ca="1" t="shared" si="14"/>
        <v>L30601005</v>
      </c>
      <c r="U6" s="22" t="str">
        <f ca="1" t="shared" si="6"/>
        <v>What is the meaning of "The sun will still rise (Obama after Trump’s shock victory)" ?</v>
      </c>
      <c r="V6" s="22" t="str">
        <f ca="1" t="shared" si="7"/>
        <v>wrong option1</v>
      </c>
      <c r="W6" s="22" t="str">
        <f ca="1" t="shared" si="8"/>
        <v>wrong option2</v>
      </c>
      <c r="X6" s="22" t="str">
        <f ca="1" t="shared" si="9"/>
        <v>wrong option3</v>
      </c>
      <c r="Y6" s="22" t="str">
        <f t="shared" si="10"/>
        <v/>
      </c>
      <c r="Z6" s="22" t="str">
        <f t="shared" si="11"/>
        <v/>
      </c>
      <c r="AA6" s="13"/>
      <c r="AB6" s="13"/>
      <c r="AC6" s="13"/>
      <c r="AD6" s="13"/>
      <c r="AE6" s="13"/>
    </row>
    <row r="7" ht="24" spans="1:31">
      <c r="A7" s="2">
        <v>6</v>
      </c>
      <c r="B7" s="3" t="s">
        <v>26</v>
      </c>
      <c r="C7" s="11" t="s">
        <v>27</v>
      </c>
      <c r="D7" s="12"/>
      <c r="E7" s="13"/>
      <c r="F7" s="15" t="s">
        <v>48</v>
      </c>
      <c r="G7" s="13" t="s">
        <v>49</v>
      </c>
      <c r="H7" s="13" t="s">
        <v>50</v>
      </c>
      <c r="I7" s="23" t="s">
        <v>51</v>
      </c>
      <c r="J7" s="22">
        <f ca="1" t="shared" si="0"/>
        <v>1</v>
      </c>
      <c r="K7" s="22">
        <f ca="1" t="shared" si="1"/>
        <v>0</v>
      </c>
      <c r="L7" s="22">
        <f t="shared" si="12"/>
        <v>1</v>
      </c>
      <c r="M7" s="22">
        <v>0</v>
      </c>
      <c r="N7" s="22">
        <v>0</v>
      </c>
      <c r="O7" s="22" t="str">
        <f ca="1" t="shared" si="13"/>
        <v>L20601006</v>
      </c>
      <c r="P7" s="22" t="str">
        <f ca="1" t="shared" si="2"/>
        <v>What is the concept of "nosebleed seats" ?</v>
      </c>
      <c r="Q7" s="22" t="str">
        <f ca="1" t="shared" si="3"/>
        <v>wrong option1</v>
      </c>
      <c r="R7" s="22" t="str">
        <f ca="1" t="shared" si="4"/>
        <v>wrong option2</v>
      </c>
      <c r="S7" s="22" t="str">
        <f ca="1" t="shared" si="5"/>
        <v>wrong option3</v>
      </c>
      <c r="T7" s="22" t="str">
        <f ca="1" t="shared" si="14"/>
        <v/>
      </c>
      <c r="U7" s="22" t="str">
        <f ca="1" t="shared" si="6"/>
        <v/>
      </c>
      <c r="V7" s="22" t="str">
        <f ca="1" t="shared" si="7"/>
        <v/>
      </c>
      <c r="W7" s="22" t="str">
        <f ca="1" t="shared" si="8"/>
        <v/>
      </c>
      <c r="X7" s="22" t="str">
        <f ca="1" t="shared" si="9"/>
        <v/>
      </c>
      <c r="Y7" s="22" t="str">
        <f t="shared" si="10"/>
        <v>L40601006</v>
      </c>
      <c r="Z7" s="22" t="str">
        <f t="shared" si="11"/>
        <v>How to say "远离赛场的座位" ?</v>
      </c>
      <c r="AA7" s="13"/>
      <c r="AB7" s="13"/>
      <c r="AC7" s="13"/>
      <c r="AD7" s="13"/>
      <c r="AE7" s="13"/>
    </row>
    <row r="8" ht="24" spans="1:31">
      <c r="A8" s="2">
        <v>6</v>
      </c>
      <c r="B8" s="3" t="s">
        <v>26</v>
      </c>
      <c r="C8" s="11" t="s">
        <v>27</v>
      </c>
      <c r="D8" s="12"/>
      <c r="E8" s="13"/>
      <c r="F8" s="15" t="s">
        <v>52</v>
      </c>
      <c r="G8" s="13" t="s">
        <v>53</v>
      </c>
      <c r="H8" s="13" t="s">
        <v>54</v>
      </c>
      <c r="I8" s="23" t="s">
        <v>55</v>
      </c>
      <c r="J8" s="22">
        <f ca="1" t="shared" si="0"/>
        <v>0</v>
      </c>
      <c r="K8" s="22">
        <f ca="1" t="shared" si="1"/>
        <v>1</v>
      </c>
      <c r="L8" s="22">
        <f t="shared" si="12"/>
        <v>1</v>
      </c>
      <c r="M8" s="22">
        <v>0</v>
      </c>
      <c r="N8" s="22">
        <v>0</v>
      </c>
      <c r="O8" s="22" t="str">
        <f ca="1" t="shared" si="13"/>
        <v/>
      </c>
      <c r="P8" s="22" t="str">
        <f ca="1" t="shared" si="2"/>
        <v/>
      </c>
      <c r="Q8" s="22" t="str">
        <f ca="1" t="shared" si="3"/>
        <v/>
      </c>
      <c r="R8" s="22" t="str">
        <f ca="1" t="shared" si="4"/>
        <v/>
      </c>
      <c r="S8" s="22" t="str">
        <f ca="1" t="shared" si="5"/>
        <v/>
      </c>
      <c r="T8" s="22" t="str">
        <f ca="1" t="shared" si="14"/>
        <v>L30601007</v>
      </c>
      <c r="U8" s="22" t="str">
        <f ca="1" t="shared" si="6"/>
        <v>What is the meaning of "The gloves are off" ?</v>
      </c>
      <c r="V8" s="22" t="str">
        <f ca="1" t="shared" si="7"/>
        <v>wrong option1</v>
      </c>
      <c r="W8" s="22" t="str">
        <f ca="1" t="shared" si="8"/>
        <v>wrong option2</v>
      </c>
      <c r="X8" s="22" t="str">
        <f ca="1" t="shared" si="9"/>
        <v>wrong option3</v>
      </c>
      <c r="Y8" s="22" t="str">
        <f t="shared" si="10"/>
        <v>L40601007</v>
      </c>
      <c r="Z8" s="22" t="str">
        <f t="shared" si="11"/>
        <v>How to say "我是认真的，我要和你打架了" ?</v>
      </c>
      <c r="AA8" s="13"/>
      <c r="AB8" s="13"/>
      <c r="AC8" s="13"/>
      <c r="AD8" s="13"/>
      <c r="AE8" s="13"/>
    </row>
    <row r="9" ht="35" spans="1:31">
      <c r="A9" s="2">
        <v>6</v>
      </c>
      <c r="B9" s="3" t="s">
        <v>26</v>
      </c>
      <c r="C9" s="11" t="s">
        <v>27</v>
      </c>
      <c r="D9" s="12"/>
      <c r="E9" s="13"/>
      <c r="F9" s="15" t="s">
        <v>56</v>
      </c>
      <c r="G9" s="13" t="s">
        <v>57</v>
      </c>
      <c r="H9" s="17" t="s">
        <v>58</v>
      </c>
      <c r="I9" s="25" t="s">
        <v>59</v>
      </c>
      <c r="J9" s="22">
        <f ca="1" t="shared" si="0"/>
        <v>0</v>
      </c>
      <c r="K9" s="22">
        <f ca="1" t="shared" si="1"/>
        <v>1</v>
      </c>
      <c r="L9" s="22">
        <f t="shared" si="12"/>
        <v>0</v>
      </c>
      <c r="M9" s="22">
        <v>0</v>
      </c>
      <c r="N9" s="22">
        <v>0</v>
      </c>
      <c r="O9" s="22" t="str">
        <f ca="1" t="shared" si="13"/>
        <v/>
      </c>
      <c r="P9" s="22" t="str">
        <f ca="1" t="shared" si="2"/>
        <v/>
      </c>
      <c r="Q9" s="22" t="str">
        <f ca="1" t="shared" si="3"/>
        <v/>
      </c>
      <c r="R9" s="22" t="str">
        <f ca="1" t="shared" si="4"/>
        <v/>
      </c>
      <c r="S9" s="22" t="str">
        <f ca="1" t="shared" si="5"/>
        <v/>
      </c>
      <c r="T9" s="22" t="str">
        <f ca="1" t="shared" si="14"/>
        <v>L30601008</v>
      </c>
      <c r="U9" s="22" t="str">
        <f ca="1" t="shared" si="6"/>
        <v>What is the meaning of "There are two people in this case. One of them is lying" ?</v>
      </c>
      <c r="V9" s="22" t="str">
        <f ca="1" t="shared" si="7"/>
        <v>wrong option1</v>
      </c>
      <c r="W9" s="22" t="str">
        <f ca="1" t="shared" si="8"/>
        <v>wrong option2</v>
      </c>
      <c r="X9" s="22" t="str">
        <f ca="1" t="shared" si="9"/>
        <v>wrong option3</v>
      </c>
      <c r="Y9" s="22" t="str">
        <f t="shared" si="10"/>
        <v/>
      </c>
      <c r="Z9" s="22" t="str">
        <f t="shared" si="11"/>
        <v/>
      </c>
      <c r="AA9" s="13"/>
      <c r="AB9" s="13"/>
      <c r="AC9" s="13"/>
      <c r="AD9" s="13"/>
      <c r="AE9" s="13"/>
    </row>
    <row r="10" ht="36" spans="1:31">
      <c r="A10" s="2">
        <v>6</v>
      </c>
      <c r="B10" s="3" t="s">
        <v>26</v>
      </c>
      <c r="C10" s="11" t="s">
        <v>27</v>
      </c>
      <c r="D10" s="12"/>
      <c r="E10" s="13"/>
      <c r="F10" s="15" t="s">
        <v>60</v>
      </c>
      <c r="G10" s="13" t="s">
        <v>61</v>
      </c>
      <c r="H10" s="16" t="s">
        <v>62</v>
      </c>
      <c r="I10" s="23" t="s">
        <v>63</v>
      </c>
      <c r="J10" s="22">
        <f ca="1" t="shared" si="0"/>
        <v>1</v>
      </c>
      <c r="K10" s="22">
        <f ca="1" t="shared" si="1"/>
        <v>0</v>
      </c>
      <c r="L10" s="22">
        <f t="shared" si="12"/>
        <v>1</v>
      </c>
      <c r="M10" s="22">
        <v>0</v>
      </c>
      <c r="N10" s="22">
        <v>0</v>
      </c>
      <c r="O10" s="22" t="str">
        <f ca="1" t="shared" si="13"/>
        <v>L20601009</v>
      </c>
      <c r="P10" s="22" t="str">
        <f ca="1" t="shared" si="2"/>
        <v>What is the concept of "I pinch myself every day" ?</v>
      </c>
      <c r="Q10" s="22" t="str">
        <f ca="1" t="shared" si="3"/>
        <v>wrong option1</v>
      </c>
      <c r="R10" s="22" t="str">
        <f ca="1" t="shared" si="4"/>
        <v>wrong option2</v>
      </c>
      <c r="S10" s="22" t="str">
        <f ca="1" t="shared" si="5"/>
        <v>wrong option3</v>
      </c>
      <c r="T10" s="22" t="str">
        <f ca="1" t="shared" si="14"/>
        <v/>
      </c>
      <c r="U10" s="22" t="str">
        <f ca="1" t="shared" si="6"/>
        <v/>
      </c>
      <c r="V10" s="22" t="str">
        <f ca="1" t="shared" si="7"/>
        <v/>
      </c>
      <c r="W10" s="22" t="str">
        <f ca="1" t="shared" si="8"/>
        <v/>
      </c>
      <c r="X10" s="22" t="str">
        <f ca="1" t="shared" si="9"/>
        <v/>
      </c>
      <c r="Y10" s="22" t="str">
        <f t="shared" si="10"/>
        <v>L40601009</v>
      </c>
      <c r="Z10" s="22" t="str">
        <f t="shared" si="11"/>
        <v>How to say "我每一天都如此幸运以至于我不敢相信。" ?</v>
      </c>
      <c r="AA10" s="13"/>
      <c r="AB10" s="13"/>
      <c r="AC10" s="13"/>
      <c r="AD10" s="13"/>
      <c r="AE10" s="13"/>
    </row>
    <row r="11" ht="24" spans="1:31">
      <c r="A11" s="2">
        <v>6</v>
      </c>
      <c r="B11" s="3" t="s">
        <v>26</v>
      </c>
      <c r="C11" s="11" t="s">
        <v>27</v>
      </c>
      <c r="D11" s="12"/>
      <c r="E11" s="13"/>
      <c r="F11" s="15" t="s">
        <v>64</v>
      </c>
      <c r="G11" s="13" t="s">
        <v>65</v>
      </c>
      <c r="H11" s="13" t="s">
        <v>66</v>
      </c>
      <c r="I11" s="23" t="s">
        <v>67</v>
      </c>
      <c r="J11" s="22">
        <f ca="1" t="shared" si="0"/>
        <v>0</v>
      </c>
      <c r="K11" s="22">
        <f ca="1" t="shared" si="1"/>
        <v>1</v>
      </c>
      <c r="L11" s="22">
        <f t="shared" si="12"/>
        <v>0</v>
      </c>
      <c r="M11" s="22">
        <v>0</v>
      </c>
      <c r="N11" s="22">
        <v>0</v>
      </c>
      <c r="O11" s="22" t="str">
        <f ca="1" t="shared" si="13"/>
        <v/>
      </c>
      <c r="P11" s="22" t="str">
        <f ca="1" t="shared" si="2"/>
        <v/>
      </c>
      <c r="Q11" s="22" t="str">
        <f ca="1" t="shared" si="3"/>
        <v/>
      </c>
      <c r="R11" s="22" t="str">
        <f ca="1" t="shared" si="4"/>
        <v/>
      </c>
      <c r="S11" s="22" t="str">
        <f ca="1" t="shared" si="5"/>
        <v/>
      </c>
      <c r="T11" s="22" t="str">
        <f ca="1" t="shared" si="14"/>
        <v>L30601010</v>
      </c>
      <c r="U11" s="22" t="str">
        <f ca="1" t="shared" si="6"/>
        <v>What is the meaning of "I like to kill him. Join the club" ?</v>
      </c>
      <c r="V11" s="22" t="str">
        <f ca="1" t="shared" si="7"/>
        <v>wrong option1</v>
      </c>
      <c r="W11" s="22" t="str">
        <f ca="1" t="shared" si="8"/>
        <v>wrong option2</v>
      </c>
      <c r="X11" s="22" t="str">
        <f ca="1" t="shared" si="9"/>
        <v>wrong option3</v>
      </c>
      <c r="Y11" s="22" t="str">
        <f t="shared" si="10"/>
        <v/>
      </c>
      <c r="Z11" s="22" t="str">
        <f t="shared" si="11"/>
        <v/>
      </c>
      <c r="AA11" s="13"/>
      <c r="AB11" s="13"/>
      <c r="AC11" s="13"/>
      <c r="AD11" s="13"/>
      <c r="AE11" s="13"/>
    </row>
    <row r="12" ht="24" spans="1:31">
      <c r="A12" s="2">
        <v>6</v>
      </c>
      <c r="B12" s="3" t="s">
        <v>26</v>
      </c>
      <c r="C12" s="11" t="s">
        <v>27</v>
      </c>
      <c r="D12" s="12"/>
      <c r="E12" s="13"/>
      <c r="F12" s="15" t="s">
        <v>68</v>
      </c>
      <c r="G12" s="13" t="s">
        <v>69</v>
      </c>
      <c r="H12" s="13" t="s">
        <v>70</v>
      </c>
      <c r="I12" s="23" t="s">
        <v>71</v>
      </c>
      <c r="J12" s="22">
        <f ca="1" t="shared" si="0"/>
        <v>1</v>
      </c>
      <c r="K12" s="22">
        <f ca="1" t="shared" si="1"/>
        <v>0</v>
      </c>
      <c r="L12" s="22">
        <f t="shared" si="12"/>
        <v>0</v>
      </c>
      <c r="M12" s="22">
        <v>0</v>
      </c>
      <c r="N12" s="22">
        <v>0</v>
      </c>
      <c r="O12" s="22" t="str">
        <f ca="1" t="shared" si="13"/>
        <v>L20601011</v>
      </c>
      <c r="P12" s="22" t="str">
        <f ca="1" t="shared" si="2"/>
        <v>What is the concept of "There
are no atheists in the foxhole" ?</v>
      </c>
      <c r="Q12" s="22" t="str">
        <f ca="1" t="shared" si="3"/>
        <v>wrong option1</v>
      </c>
      <c r="R12" s="22" t="str">
        <f ca="1" t="shared" si="4"/>
        <v>wrong option2</v>
      </c>
      <c r="S12" s="22" t="str">
        <f ca="1" t="shared" si="5"/>
        <v>wrong option3</v>
      </c>
      <c r="T12" s="22" t="str">
        <f ca="1" t="shared" si="14"/>
        <v/>
      </c>
      <c r="U12" s="22" t="str">
        <f ca="1" t="shared" si="6"/>
        <v/>
      </c>
      <c r="V12" s="22" t="str">
        <f ca="1" t="shared" si="7"/>
        <v/>
      </c>
      <c r="W12" s="22" t="str">
        <f ca="1" t="shared" si="8"/>
        <v/>
      </c>
      <c r="X12" s="22" t="str">
        <f ca="1" t="shared" si="9"/>
        <v/>
      </c>
      <c r="Y12" s="22" t="str">
        <f t="shared" si="10"/>
        <v/>
      </c>
      <c r="Z12" s="22" t="str">
        <f t="shared" si="11"/>
        <v/>
      </c>
      <c r="AA12" s="13"/>
      <c r="AB12" s="13"/>
      <c r="AC12" s="13"/>
      <c r="AD12" s="13"/>
      <c r="AE12" s="13"/>
    </row>
    <row r="13" ht="24" spans="1:31">
      <c r="A13" s="2">
        <v>6</v>
      </c>
      <c r="B13" s="3" t="s">
        <v>26</v>
      </c>
      <c r="C13" s="11" t="s">
        <v>27</v>
      </c>
      <c r="D13" s="12"/>
      <c r="E13" s="13"/>
      <c r="F13" s="15" t="s">
        <v>72</v>
      </c>
      <c r="G13" s="13" t="s">
        <v>73</v>
      </c>
      <c r="H13" s="13" t="s">
        <v>74</v>
      </c>
      <c r="I13" s="23" t="s">
        <v>75</v>
      </c>
      <c r="J13" s="22">
        <f ca="1" t="shared" si="0"/>
        <v>1</v>
      </c>
      <c r="K13" s="22">
        <f ca="1" t="shared" si="1"/>
        <v>0</v>
      </c>
      <c r="L13" s="22">
        <f t="shared" si="12"/>
        <v>1</v>
      </c>
      <c r="M13" s="22">
        <v>0</v>
      </c>
      <c r="N13" s="22">
        <v>0</v>
      </c>
      <c r="O13" s="22" t="str">
        <f ca="1" t="shared" si="13"/>
        <v>L20601012</v>
      </c>
      <c r="P13" s="22" t="str">
        <f ca="1" t="shared" si="2"/>
        <v>What is the concept of "The penny finally dropped " ?</v>
      </c>
      <c r="Q13" s="22" t="str">
        <f ca="1" t="shared" si="3"/>
        <v>wrong option1</v>
      </c>
      <c r="R13" s="22" t="str">
        <f ca="1" t="shared" si="4"/>
        <v>wrong option2</v>
      </c>
      <c r="S13" s="22" t="str">
        <f ca="1" t="shared" si="5"/>
        <v>wrong option3</v>
      </c>
      <c r="T13" s="22" t="str">
        <f ca="1" t="shared" si="14"/>
        <v/>
      </c>
      <c r="U13" s="22" t="str">
        <f ca="1" t="shared" si="6"/>
        <v/>
      </c>
      <c r="V13" s="22" t="str">
        <f ca="1" t="shared" si="7"/>
        <v/>
      </c>
      <c r="W13" s="22" t="str">
        <f ca="1" t="shared" si="8"/>
        <v/>
      </c>
      <c r="X13" s="22" t="str">
        <f ca="1" t="shared" si="9"/>
        <v/>
      </c>
      <c r="Y13" s="22" t="str">
        <f t="shared" si="10"/>
        <v>L40601012</v>
      </c>
      <c r="Z13" s="22" t="str">
        <f t="shared" si="11"/>
        <v>How to say "终于听懂了" ?</v>
      </c>
      <c r="AA13" s="13"/>
      <c r="AB13" s="13"/>
      <c r="AC13" s="13"/>
      <c r="AD13" s="13"/>
      <c r="AE13" s="13"/>
    </row>
    <row r="14" ht="35" spans="1:31">
      <c r="A14" s="2">
        <v>6</v>
      </c>
      <c r="B14" s="3" t="s">
        <v>26</v>
      </c>
      <c r="C14" s="11" t="s">
        <v>27</v>
      </c>
      <c r="D14" s="12"/>
      <c r="E14" s="13"/>
      <c r="F14" s="15" t="s">
        <v>76</v>
      </c>
      <c r="G14" s="13" t="s">
        <v>77</v>
      </c>
      <c r="H14" s="13" t="s">
        <v>78</v>
      </c>
      <c r="I14" s="23" t="s">
        <v>79</v>
      </c>
      <c r="J14" s="22">
        <f ca="1" t="shared" si="0"/>
        <v>0</v>
      </c>
      <c r="K14" s="22">
        <f ca="1" t="shared" si="1"/>
        <v>1</v>
      </c>
      <c r="L14" s="22">
        <f t="shared" si="12"/>
        <v>0</v>
      </c>
      <c r="M14" s="22">
        <v>0</v>
      </c>
      <c r="N14" s="22">
        <v>0</v>
      </c>
      <c r="O14" s="22" t="str">
        <f ca="1" t="shared" si="13"/>
        <v/>
      </c>
      <c r="P14" s="22" t="str">
        <f ca="1" t="shared" si="2"/>
        <v/>
      </c>
      <c r="Q14" s="22" t="str">
        <f ca="1" t="shared" si="3"/>
        <v/>
      </c>
      <c r="R14" s="22" t="str">
        <f ca="1" t="shared" si="4"/>
        <v/>
      </c>
      <c r="S14" s="22" t="str">
        <f ca="1" t="shared" si="5"/>
        <v/>
      </c>
      <c r="T14" s="22" t="str">
        <f ca="1" t="shared" si="14"/>
        <v>L30601013</v>
      </c>
      <c r="U14" s="22" t="str">
        <f ca="1" t="shared" si="6"/>
        <v>What is the meaning of "The apple does not fall far from the tree" ?</v>
      </c>
      <c r="V14" s="22" t="str">
        <f ca="1" t="shared" si="7"/>
        <v>wrong option1</v>
      </c>
      <c r="W14" s="22" t="str">
        <f ca="1" t="shared" si="8"/>
        <v>wrong option2</v>
      </c>
      <c r="X14" s="22" t="str">
        <f ca="1" t="shared" si="9"/>
        <v>wrong option3</v>
      </c>
      <c r="Y14" s="22" t="str">
        <f t="shared" si="10"/>
        <v/>
      </c>
      <c r="Z14" s="22" t="str">
        <f t="shared" si="11"/>
        <v/>
      </c>
      <c r="AA14" s="13"/>
      <c r="AB14" s="13"/>
      <c r="AC14" s="13"/>
      <c r="AD14" s="13"/>
      <c r="AE14" s="13"/>
    </row>
    <row r="15" ht="24" spans="1:31">
      <c r="A15" s="2">
        <v>6</v>
      </c>
      <c r="B15" s="3" t="s">
        <v>26</v>
      </c>
      <c r="C15" s="11" t="s">
        <v>27</v>
      </c>
      <c r="D15" s="12"/>
      <c r="E15" s="13"/>
      <c r="F15" s="15" t="s">
        <v>80</v>
      </c>
      <c r="G15" s="13" t="s">
        <v>81</v>
      </c>
      <c r="H15" s="13" t="s">
        <v>82</v>
      </c>
      <c r="I15" s="23" t="s">
        <v>83</v>
      </c>
      <c r="J15" s="22">
        <f ca="1" t="shared" si="0"/>
        <v>0</v>
      </c>
      <c r="K15" s="22">
        <f ca="1" t="shared" si="1"/>
        <v>1</v>
      </c>
      <c r="L15" s="22">
        <f t="shared" si="12"/>
        <v>1</v>
      </c>
      <c r="M15" s="22">
        <v>0</v>
      </c>
      <c r="N15" s="22">
        <v>0</v>
      </c>
      <c r="O15" s="22" t="str">
        <f ca="1" t="shared" si="13"/>
        <v/>
      </c>
      <c r="P15" s="22" t="str">
        <f ca="1" t="shared" si="2"/>
        <v/>
      </c>
      <c r="Q15" s="22" t="str">
        <f ca="1" t="shared" si="3"/>
        <v/>
      </c>
      <c r="R15" s="22" t="str">
        <f ca="1" t="shared" si="4"/>
        <v/>
      </c>
      <c r="S15" s="22" t="str">
        <f ca="1" t="shared" si="5"/>
        <v/>
      </c>
      <c r="T15" s="22" t="str">
        <f ca="1" t="shared" si="14"/>
        <v>L30601014</v>
      </c>
      <c r="U15" s="22" t="str">
        <f ca="1" t="shared" si="6"/>
        <v>What is the meaning of "You are getting warmer" ?</v>
      </c>
      <c r="V15" s="22" t="str">
        <f ca="1" t="shared" si="7"/>
        <v>wrong option1</v>
      </c>
      <c r="W15" s="22" t="str">
        <f ca="1" t="shared" si="8"/>
        <v>wrong option2</v>
      </c>
      <c r="X15" s="22" t="str">
        <f ca="1" t="shared" si="9"/>
        <v>wrong option3</v>
      </c>
      <c r="Y15" s="22" t="str">
        <f t="shared" si="10"/>
        <v>L40601014</v>
      </c>
      <c r="Z15" s="22" t="str">
        <f t="shared" si="11"/>
        <v>How to say "你离答案越来越近了" ?</v>
      </c>
      <c r="AA15" s="13"/>
      <c r="AB15" s="13"/>
      <c r="AC15" s="13"/>
      <c r="AD15" s="13"/>
      <c r="AE15" s="13"/>
    </row>
    <row r="16" ht="24" spans="1:31">
      <c r="A16" s="2">
        <v>6</v>
      </c>
      <c r="B16" s="3" t="s">
        <v>26</v>
      </c>
      <c r="C16" s="11" t="s">
        <v>27</v>
      </c>
      <c r="D16" s="12"/>
      <c r="E16" s="13"/>
      <c r="F16" s="15" t="s">
        <v>84</v>
      </c>
      <c r="G16" s="13" t="s">
        <v>85</v>
      </c>
      <c r="H16" s="13" t="s">
        <v>86</v>
      </c>
      <c r="I16" s="23" t="s">
        <v>87</v>
      </c>
      <c r="J16" s="22">
        <f ca="1" t="shared" si="0"/>
        <v>1</v>
      </c>
      <c r="K16" s="22">
        <f ca="1" t="shared" si="1"/>
        <v>0</v>
      </c>
      <c r="L16" s="22">
        <f t="shared" si="12"/>
        <v>0</v>
      </c>
      <c r="M16" s="22">
        <v>0</v>
      </c>
      <c r="N16" s="22">
        <v>0</v>
      </c>
      <c r="O16" s="22" t="str">
        <f ca="1" t="shared" si="13"/>
        <v>L20601015</v>
      </c>
      <c r="P16" s="22" t="str">
        <f ca="1" t="shared" si="2"/>
        <v>What is the concept of "This is something for the rocking chair" ?</v>
      </c>
      <c r="Q16" s="22" t="str">
        <f ca="1" t="shared" si="3"/>
        <v>wrong option1</v>
      </c>
      <c r="R16" s="22" t="str">
        <f ca="1" t="shared" si="4"/>
        <v>wrong option2</v>
      </c>
      <c r="S16" s="22" t="str">
        <f ca="1" t="shared" si="5"/>
        <v>wrong option3</v>
      </c>
      <c r="T16" s="22" t="str">
        <f ca="1" t="shared" si="14"/>
        <v/>
      </c>
      <c r="U16" s="22" t="str">
        <f ca="1" t="shared" si="6"/>
        <v/>
      </c>
      <c r="V16" s="22" t="str">
        <f ca="1" t="shared" si="7"/>
        <v/>
      </c>
      <c r="W16" s="22" t="str">
        <f ca="1" t="shared" si="8"/>
        <v/>
      </c>
      <c r="X16" s="22" t="str">
        <f ca="1" t="shared" si="9"/>
        <v/>
      </c>
      <c r="Y16" s="22" t="str">
        <f t="shared" si="10"/>
        <v/>
      </c>
      <c r="Z16" s="22" t="str">
        <f t="shared" si="11"/>
        <v/>
      </c>
      <c r="AA16" s="13"/>
      <c r="AB16" s="13"/>
      <c r="AC16" s="13"/>
      <c r="AD16" s="13"/>
      <c r="AE16" s="13"/>
    </row>
    <row r="17" ht="24" spans="1:31">
      <c r="A17" s="2">
        <v>6</v>
      </c>
      <c r="B17" s="3" t="s">
        <v>88</v>
      </c>
      <c r="C17" s="11" t="s">
        <v>89</v>
      </c>
      <c r="D17" s="12"/>
      <c r="E17" s="13"/>
      <c r="F17" s="15" t="s">
        <v>90</v>
      </c>
      <c r="G17" s="13" t="s">
        <v>91</v>
      </c>
      <c r="H17" s="17" t="s">
        <v>92</v>
      </c>
      <c r="I17" s="23" t="s">
        <v>93</v>
      </c>
      <c r="J17" s="22">
        <f ca="1" t="shared" si="0"/>
        <v>0</v>
      </c>
      <c r="K17" s="22">
        <f ca="1" t="shared" si="1"/>
        <v>1</v>
      </c>
      <c r="L17" s="22">
        <f t="shared" si="12"/>
        <v>1</v>
      </c>
      <c r="M17" s="22">
        <v>0</v>
      </c>
      <c r="N17" s="22">
        <v>0</v>
      </c>
      <c r="O17" s="22" t="str">
        <f ca="1" t="shared" si="13"/>
        <v/>
      </c>
      <c r="P17" s="22" t="str">
        <f ca="1" t="shared" si="2"/>
        <v/>
      </c>
      <c r="Q17" s="22" t="str">
        <f ca="1" t="shared" si="3"/>
        <v/>
      </c>
      <c r="R17" s="22" t="str">
        <f ca="1" t="shared" si="4"/>
        <v/>
      </c>
      <c r="S17" s="22" t="str">
        <f ca="1" t="shared" si="5"/>
        <v/>
      </c>
      <c r="T17" s="22" t="str">
        <f ca="1" t="shared" si="14"/>
        <v>L30602016</v>
      </c>
      <c r="U17" s="22" t="str">
        <f ca="1" t="shared" si="6"/>
        <v>What is the meaning of "Art is not a deodorant" ?</v>
      </c>
      <c r="V17" s="22" t="str">
        <f ca="1" t="shared" si="7"/>
        <v>wrong option1</v>
      </c>
      <c r="W17" s="22" t="str">
        <f ca="1" t="shared" si="8"/>
        <v>wrong option2</v>
      </c>
      <c r="X17" s="22" t="str">
        <f ca="1" t="shared" si="9"/>
        <v>wrong option3</v>
      </c>
      <c r="Y17" s="22" t="str">
        <f t="shared" si="10"/>
        <v>L40602016</v>
      </c>
      <c r="Z17" s="22" t="str">
        <f t="shared" si="11"/>
        <v>How to say "艺术不是让某物闻起来很香" ?</v>
      </c>
      <c r="AA17" s="13"/>
      <c r="AB17" s="13"/>
      <c r="AC17" s="13"/>
      <c r="AD17" s="13"/>
      <c r="AE17" s="13"/>
    </row>
    <row r="18" ht="24" spans="1:31">
      <c r="A18" s="2">
        <v>6</v>
      </c>
      <c r="B18" s="3" t="s">
        <v>88</v>
      </c>
      <c r="C18" s="11" t="s">
        <v>89</v>
      </c>
      <c r="D18" s="13"/>
      <c r="E18" s="13"/>
      <c r="F18" s="15" t="s">
        <v>94</v>
      </c>
      <c r="G18" s="13" t="s">
        <v>95</v>
      </c>
      <c r="H18" s="17" t="s">
        <v>96</v>
      </c>
      <c r="I18" s="23" t="s">
        <v>97</v>
      </c>
      <c r="J18" s="22">
        <f ca="1" t="shared" si="0"/>
        <v>1</v>
      </c>
      <c r="K18" s="22">
        <f ca="1" t="shared" si="1"/>
        <v>0</v>
      </c>
      <c r="L18" s="22">
        <f t="shared" si="12"/>
        <v>1</v>
      </c>
      <c r="M18" s="22">
        <v>0</v>
      </c>
      <c r="N18" s="22">
        <v>0</v>
      </c>
      <c r="O18" s="22" t="str">
        <f ca="1" t="shared" si="13"/>
        <v>L20602017</v>
      </c>
      <c r="P18" s="22" t="str">
        <f ca="1" t="shared" si="2"/>
        <v>What is the concept of "Wedlock is padlock" ?</v>
      </c>
      <c r="Q18" s="22" t="str">
        <f ca="1" t="shared" si="3"/>
        <v>wrong option1</v>
      </c>
      <c r="R18" s="22" t="str">
        <f ca="1" t="shared" si="4"/>
        <v>wrong option2</v>
      </c>
      <c r="S18" s="22" t="str">
        <f ca="1" t="shared" si="5"/>
        <v>wrong option3</v>
      </c>
      <c r="T18" s="22" t="str">
        <f ca="1" t="shared" si="14"/>
        <v/>
      </c>
      <c r="U18" s="22" t="str">
        <f ca="1" t="shared" si="6"/>
        <v/>
      </c>
      <c r="V18" s="22" t="str">
        <f ca="1" t="shared" si="7"/>
        <v/>
      </c>
      <c r="W18" s="22" t="str">
        <f ca="1" t="shared" si="8"/>
        <v/>
      </c>
      <c r="X18" s="22" t="str">
        <f ca="1" t="shared" si="9"/>
        <v/>
      </c>
      <c r="Y18" s="22" t="str">
        <f t="shared" si="10"/>
        <v>L40602017</v>
      </c>
      <c r="Z18" s="22" t="str">
        <f t="shared" si="11"/>
        <v>How to say "婚姻是枷锁" ?</v>
      </c>
      <c r="AA18" s="13"/>
      <c r="AB18" s="13"/>
      <c r="AC18" s="13"/>
      <c r="AD18" s="13"/>
      <c r="AE18" s="13"/>
    </row>
    <row r="19" ht="24" spans="1:31">
      <c r="A19" s="2">
        <v>6</v>
      </c>
      <c r="B19" s="3" t="s">
        <v>88</v>
      </c>
      <c r="C19" s="11" t="s">
        <v>89</v>
      </c>
      <c r="D19" s="12"/>
      <c r="E19" s="13"/>
      <c r="F19" s="15" t="s">
        <v>98</v>
      </c>
      <c r="G19" s="13" t="s">
        <v>99</v>
      </c>
      <c r="H19" s="17" t="s">
        <v>100</v>
      </c>
      <c r="I19" s="25" t="s">
        <v>101</v>
      </c>
      <c r="J19" s="22">
        <f ca="1" t="shared" si="0"/>
        <v>0</v>
      </c>
      <c r="K19" s="22">
        <f ca="1" t="shared" si="1"/>
        <v>1</v>
      </c>
      <c r="L19" s="22">
        <f t="shared" si="12"/>
        <v>0</v>
      </c>
      <c r="M19" s="22">
        <v>0</v>
      </c>
      <c r="N19" s="22">
        <v>0</v>
      </c>
      <c r="O19" s="22" t="str">
        <f ca="1" t="shared" si="13"/>
        <v/>
      </c>
      <c r="P19" s="22" t="str">
        <f ca="1" t="shared" si="2"/>
        <v/>
      </c>
      <c r="Q19" s="22" t="str">
        <f ca="1" t="shared" si="3"/>
        <v/>
      </c>
      <c r="R19" s="22" t="str">
        <f ca="1" t="shared" si="4"/>
        <v/>
      </c>
      <c r="S19" s="22" t="str">
        <f ca="1" t="shared" si="5"/>
        <v/>
      </c>
      <c r="T19" s="22" t="str">
        <f ca="1" t="shared" si="14"/>
        <v>L30602018</v>
      </c>
      <c r="U19" s="22" t="str">
        <f ca="1" t="shared" si="6"/>
        <v>What is the meaning of "Being creative is a prison sentence" ?</v>
      </c>
      <c r="V19" s="22" t="str">
        <f ca="1" t="shared" si="7"/>
        <v>wrong option1</v>
      </c>
      <c r="W19" s="22" t="str">
        <f ca="1" t="shared" si="8"/>
        <v>wrong option2</v>
      </c>
      <c r="X19" s="22" t="str">
        <f ca="1" t="shared" si="9"/>
        <v>wrong option3</v>
      </c>
      <c r="Y19" s="22" t="str">
        <f t="shared" si="10"/>
        <v/>
      </c>
      <c r="Z19" s="22" t="str">
        <f t="shared" si="11"/>
        <v/>
      </c>
      <c r="AA19" s="13"/>
      <c r="AB19" s="13"/>
      <c r="AC19" s="13"/>
      <c r="AD19" s="13"/>
      <c r="AE19" s="13"/>
    </row>
    <row r="20" ht="36" spans="1:31">
      <c r="A20" s="2">
        <v>6</v>
      </c>
      <c r="B20" s="3" t="s">
        <v>88</v>
      </c>
      <c r="C20" s="11" t="s">
        <v>89</v>
      </c>
      <c r="D20" s="13"/>
      <c r="E20" s="13"/>
      <c r="F20" s="15" t="s">
        <v>102</v>
      </c>
      <c r="G20" s="13" t="s">
        <v>103</v>
      </c>
      <c r="H20" s="13" t="s">
        <v>104</v>
      </c>
      <c r="I20" s="23" t="s">
        <v>105</v>
      </c>
      <c r="J20" s="22">
        <f ca="1" t="shared" si="0"/>
        <v>0</v>
      </c>
      <c r="K20" s="22">
        <f ca="1" t="shared" si="1"/>
        <v>1</v>
      </c>
      <c r="L20" s="22">
        <f t="shared" si="12"/>
        <v>1</v>
      </c>
      <c r="M20" s="22">
        <v>0</v>
      </c>
      <c r="N20" s="22">
        <v>0</v>
      </c>
      <c r="O20" s="22" t="str">
        <f ca="1" t="shared" si="13"/>
        <v/>
      </c>
      <c r="P20" s="22" t="str">
        <f ca="1" t="shared" si="2"/>
        <v/>
      </c>
      <c r="Q20" s="22" t="str">
        <f ca="1" t="shared" si="3"/>
        <v/>
      </c>
      <c r="R20" s="22" t="str">
        <f ca="1" t="shared" si="4"/>
        <v/>
      </c>
      <c r="S20" s="22" t="str">
        <f ca="1" t="shared" si="5"/>
        <v/>
      </c>
      <c r="T20" s="22" t="str">
        <f ca="1" t="shared" si="14"/>
        <v>L30602019</v>
      </c>
      <c r="U20" s="22" t="str">
        <f ca="1" t="shared" si="6"/>
        <v>What is the meaning of "Never is a long time." ?</v>
      </c>
      <c r="V20" s="22" t="str">
        <f ca="1" t="shared" si="7"/>
        <v>wrong option1</v>
      </c>
      <c r="W20" s="22" t="str">
        <f ca="1" t="shared" si="8"/>
        <v>wrong option2</v>
      </c>
      <c r="X20" s="22" t="str">
        <f ca="1" t="shared" si="9"/>
        <v>wrong option3</v>
      </c>
      <c r="Y20" s="22" t="str">
        <f t="shared" si="10"/>
        <v>L40602019</v>
      </c>
      <c r="Z20" s="22" t="str">
        <f t="shared" si="11"/>
        <v>How to say "不要说永远，因为永远太长了。" ?</v>
      </c>
      <c r="AA20" s="13"/>
      <c r="AB20" s="13"/>
      <c r="AC20" s="13"/>
      <c r="AD20" s="13"/>
      <c r="AE20" s="13"/>
    </row>
    <row r="21" ht="24" spans="1:31">
      <c r="A21" s="2">
        <v>6</v>
      </c>
      <c r="B21" s="3" t="s">
        <v>88</v>
      </c>
      <c r="C21" s="11" t="s">
        <v>89</v>
      </c>
      <c r="D21" s="12"/>
      <c r="E21" s="13"/>
      <c r="F21" s="15" t="s">
        <v>106</v>
      </c>
      <c r="G21" s="17" t="s">
        <v>107</v>
      </c>
      <c r="H21" s="17" t="s">
        <v>108</v>
      </c>
      <c r="I21" s="25" t="s">
        <v>109</v>
      </c>
      <c r="J21" s="22">
        <f ca="1" t="shared" si="0"/>
        <v>0</v>
      </c>
      <c r="K21" s="22">
        <f ca="1" t="shared" si="1"/>
        <v>1</v>
      </c>
      <c r="L21" s="22">
        <f t="shared" si="12"/>
        <v>1</v>
      </c>
      <c r="M21" s="22">
        <v>0</v>
      </c>
      <c r="N21" s="22">
        <v>0</v>
      </c>
      <c r="O21" s="22" t="str">
        <f ca="1" t="shared" si="13"/>
        <v/>
      </c>
      <c r="P21" s="22" t="str">
        <f ca="1" t="shared" si="2"/>
        <v/>
      </c>
      <c r="Q21" s="22" t="str">
        <f ca="1" t="shared" si="3"/>
        <v/>
      </c>
      <c r="R21" s="22" t="str">
        <f ca="1" t="shared" si="4"/>
        <v/>
      </c>
      <c r="S21" s="22" t="str">
        <f ca="1" t="shared" si="5"/>
        <v/>
      </c>
      <c r="T21" s="22" t="str">
        <f ca="1" t="shared" si="14"/>
        <v>L30602020</v>
      </c>
      <c r="U21" s="22" t="str">
        <f ca="1" t="shared" si="6"/>
        <v>What is the meaning of "Money is the root of all evil" ?</v>
      </c>
      <c r="V21" s="22" t="str">
        <f ca="1" t="shared" si="7"/>
        <v>wrong option1</v>
      </c>
      <c r="W21" s="22" t="str">
        <f ca="1" t="shared" si="8"/>
        <v>wrong option2</v>
      </c>
      <c r="X21" s="22" t="str">
        <f ca="1" t="shared" si="9"/>
        <v>wrong option3</v>
      </c>
      <c r="Y21" s="22" t="str">
        <f t="shared" si="10"/>
        <v>L40602020</v>
      </c>
      <c r="Z21" s="22" t="str">
        <f t="shared" si="11"/>
        <v>How to say "金钱是万恶之源" ?</v>
      </c>
      <c r="AA21" s="13"/>
      <c r="AB21" s="13"/>
      <c r="AC21" s="13"/>
      <c r="AD21" s="13"/>
      <c r="AE21" s="13"/>
    </row>
    <row r="22" ht="35" spans="1:31">
      <c r="A22" s="2">
        <v>6</v>
      </c>
      <c r="B22" s="3" t="s">
        <v>88</v>
      </c>
      <c r="C22" s="11" t="s">
        <v>89</v>
      </c>
      <c r="D22" s="12"/>
      <c r="E22" s="13"/>
      <c r="F22" s="15" t="s">
        <v>110</v>
      </c>
      <c r="G22" s="13" t="s">
        <v>111</v>
      </c>
      <c r="H22" s="13" t="s">
        <v>112</v>
      </c>
      <c r="I22" s="23" t="s">
        <v>113</v>
      </c>
      <c r="J22" s="22">
        <f ca="1" t="shared" si="0"/>
        <v>1</v>
      </c>
      <c r="K22" s="22">
        <f ca="1" t="shared" si="1"/>
        <v>0</v>
      </c>
      <c r="L22" s="22">
        <f t="shared" si="12"/>
        <v>0</v>
      </c>
      <c r="M22" s="22">
        <v>0</v>
      </c>
      <c r="N22" s="22">
        <v>0</v>
      </c>
      <c r="O22" s="22" t="str">
        <f ca="1" t="shared" si="13"/>
        <v>L20602021</v>
      </c>
      <c r="P22" s="22" t="str">
        <f ca="1" t="shared" si="2"/>
        <v>What is the concept of "Happiness is only a side-effect. Pursue meaning." ?</v>
      </c>
      <c r="Q22" s="22" t="str">
        <f ca="1" t="shared" si="3"/>
        <v>wrong option1</v>
      </c>
      <c r="R22" s="22" t="str">
        <f ca="1" t="shared" si="4"/>
        <v>wrong option2</v>
      </c>
      <c r="S22" s="22" t="str">
        <f ca="1" t="shared" si="5"/>
        <v>wrong option3</v>
      </c>
      <c r="T22" s="22" t="str">
        <f ca="1" t="shared" si="14"/>
        <v/>
      </c>
      <c r="U22" s="22" t="str">
        <f ca="1" t="shared" si="6"/>
        <v/>
      </c>
      <c r="V22" s="22" t="str">
        <f ca="1" t="shared" si="7"/>
        <v/>
      </c>
      <c r="W22" s="22" t="str">
        <f ca="1" t="shared" si="8"/>
        <v/>
      </c>
      <c r="X22" s="22" t="str">
        <f ca="1" t="shared" si="9"/>
        <v/>
      </c>
      <c r="Y22" s="22" t="str">
        <f t="shared" si="10"/>
        <v/>
      </c>
      <c r="Z22" s="22" t="str">
        <f t="shared" si="11"/>
        <v/>
      </c>
      <c r="AA22" s="13"/>
      <c r="AB22" s="13"/>
      <c r="AC22" s="13"/>
      <c r="AD22" s="13"/>
      <c r="AE22" s="13"/>
    </row>
    <row r="23" ht="24" spans="1:31">
      <c r="A23" s="2">
        <v>6</v>
      </c>
      <c r="B23" s="3" t="s">
        <v>88</v>
      </c>
      <c r="C23" s="11" t="s">
        <v>89</v>
      </c>
      <c r="D23" s="12"/>
      <c r="E23" s="13"/>
      <c r="F23" s="15" t="s">
        <v>114</v>
      </c>
      <c r="G23" s="13" t="s">
        <v>115</v>
      </c>
      <c r="H23" s="13" t="s">
        <v>116</v>
      </c>
      <c r="I23" s="24" t="s">
        <v>117</v>
      </c>
      <c r="J23" s="22">
        <f ca="1" t="shared" si="0"/>
        <v>0</v>
      </c>
      <c r="K23" s="22">
        <f ca="1" t="shared" si="1"/>
        <v>1</v>
      </c>
      <c r="L23" s="22">
        <f t="shared" si="12"/>
        <v>1</v>
      </c>
      <c r="M23" s="22">
        <v>0</v>
      </c>
      <c r="N23" s="22">
        <v>0</v>
      </c>
      <c r="O23" s="22" t="str">
        <f ca="1" t="shared" si="13"/>
        <v/>
      </c>
      <c r="P23" s="22" t="str">
        <f ca="1" t="shared" si="2"/>
        <v/>
      </c>
      <c r="Q23" s="22" t="str">
        <f ca="1" t="shared" si="3"/>
        <v/>
      </c>
      <c r="R23" s="22" t="str">
        <f ca="1" t="shared" si="4"/>
        <v/>
      </c>
      <c r="S23" s="22" t="str">
        <f ca="1" t="shared" si="5"/>
        <v/>
      </c>
      <c r="T23" s="22" t="str">
        <f ca="1" t="shared" si="14"/>
        <v>L30602022</v>
      </c>
      <c r="U23" s="22" t="str">
        <f ca="1" t="shared" si="6"/>
        <v>What is the meaning of "Kindness is a choice" ?</v>
      </c>
      <c r="V23" s="22" t="str">
        <f ca="1" t="shared" si="7"/>
        <v>wrong option1</v>
      </c>
      <c r="W23" s="22" t="str">
        <f ca="1" t="shared" si="8"/>
        <v>wrong option2</v>
      </c>
      <c r="X23" s="22" t="str">
        <f ca="1" t="shared" si="9"/>
        <v>wrong option3</v>
      </c>
      <c r="Y23" s="22" t="str">
        <f t="shared" si="10"/>
        <v>L40602022</v>
      </c>
      <c r="Z23" s="22" t="str">
        <f t="shared" si="11"/>
        <v>How to say "善良是一种选择" ?</v>
      </c>
      <c r="AA23" s="13"/>
      <c r="AB23" s="13"/>
      <c r="AC23" s="13"/>
      <c r="AD23" s="13"/>
      <c r="AE23" s="13"/>
    </row>
    <row r="24" ht="35" spans="1:31">
      <c r="A24" s="2">
        <v>6</v>
      </c>
      <c r="B24" s="3" t="s">
        <v>88</v>
      </c>
      <c r="C24" s="11" t="s">
        <v>89</v>
      </c>
      <c r="D24" s="12"/>
      <c r="E24" s="13"/>
      <c r="F24" s="15" t="s">
        <v>118</v>
      </c>
      <c r="G24" s="13" t="s">
        <v>119</v>
      </c>
      <c r="H24" s="13" t="s">
        <v>120</v>
      </c>
      <c r="I24" s="23" t="s">
        <v>121</v>
      </c>
      <c r="J24" s="22">
        <f ca="1" t="shared" si="0"/>
        <v>1</v>
      </c>
      <c r="K24" s="22">
        <f ca="1" t="shared" si="1"/>
        <v>0</v>
      </c>
      <c r="L24" s="22">
        <f t="shared" si="12"/>
        <v>0</v>
      </c>
      <c r="M24" s="22">
        <v>0</v>
      </c>
      <c r="N24" s="22">
        <v>0</v>
      </c>
      <c r="O24" s="22" t="str">
        <f ca="1" t="shared" si="13"/>
        <v>L20602023</v>
      </c>
      <c r="P24" s="22" t="str">
        <f ca="1" t="shared" si="2"/>
        <v>What is the concept of "Imitation is the sincerest form of flattery" ?</v>
      </c>
      <c r="Q24" s="22" t="str">
        <f ca="1" t="shared" si="3"/>
        <v>wrong option1</v>
      </c>
      <c r="R24" s="22" t="str">
        <f ca="1" t="shared" si="4"/>
        <v>wrong option2</v>
      </c>
      <c r="S24" s="22" t="str">
        <f ca="1" t="shared" si="5"/>
        <v>wrong option3</v>
      </c>
      <c r="T24" s="22" t="str">
        <f ca="1" t="shared" si="14"/>
        <v/>
      </c>
      <c r="U24" s="22" t="str">
        <f ca="1" t="shared" si="6"/>
        <v/>
      </c>
      <c r="V24" s="22" t="str">
        <f ca="1" t="shared" si="7"/>
        <v/>
      </c>
      <c r="W24" s="22" t="str">
        <f ca="1" t="shared" si="8"/>
        <v/>
      </c>
      <c r="X24" s="22" t="str">
        <f ca="1" t="shared" si="9"/>
        <v/>
      </c>
      <c r="Y24" s="22" t="str">
        <f t="shared" si="10"/>
        <v/>
      </c>
      <c r="Z24" s="22" t="str">
        <f t="shared" si="11"/>
        <v/>
      </c>
      <c r="AA24" s="13"/>
      <c r="AB24" s="13"/>
      <c r="AC24" s="13"/>
      <c r="AD24" s="13"/>
      <c r="AE24" s="13"/>
    </row>
    <row r="25" ht="35" spans="1:31">
      <c r="A25" s="2">
        <v>6</v>
      </c>
      <c r="B25" s="3" t="s">
        <v>88</v>
      </c>
      <c r="C25" s="11" t="s">
        <v>89</v>
      </c>
      <c r="D25" s="12"/>
      <c r="E25" s="13"/>
      <c r="F25" s="15" t="s">
        <v>122</v>
      </c>
      <c r="G25" s="13" t="s">
        <v>123</v>
      </c>
      <c r="H25" s="17" t="s">
        <v>124</v>
      </c>
      <c r="I25" s="25" t="s">
        <v>125</v>
      </c>
      <c r="J25" s="22">
        <f ca="1" t="shared" si="0"/>
        <v>1</v>
      </c>
      <c r="K25" s="22">
        <f ca="1" t="shared" si="1"/>
        <v>0</v>
      </c>
      <c r="L25" s="22">
        <f t="shared" si="12"/>
        <v>0</v>
      </c>
      <c r="M25" s="22">
        <v>0</v>
      </c>
      <c r="N25" s="22">
        <v>0</v>
      </c>
      <c r="O25" s="22" t="str">
        <f ca="1" t="shared" si="13"/>
        <v>L20602024</v>
      </c>
      <c r="P25" s="22" t="str">
        <f ca="1" t="shared" si="2"/>
        <v>What is the concept of "Genius is the capacity for taking great pains" ?</v>
      </c>
      <c r="Q25" s="22" t="str">
        <f ca="1" t="shared" si="3"/>
        <v>wrong option1</v>
      </c>
      <c r="R25" s="22" t="str">
        <f ca="1" t="shared" si="4"/>
        <v>wrong option2</v>
      </c>
      <c r="S25" s="22" t="str">
        <f ca="1" t="shared" si="5"/>
        <v>wrong option3</v>
      </c>
      <c r="T25" s="22" t="str">
        <f ca="1" t="shared" si="14"/>
        <v/>
      </c>
      <c r="U25" s="22" t="str">
        <f ca="1" t="shared" si="6"/>
        <v/>
      </c>
      <c r="V25" s="22" t="str">
        <f ca="1" t="shared" si="7"/>
        <v/>
      </c>
      <c r="W25" s="22" t="str">
        <f ca="1" t="shared" si="8"/>
        <v/>
      </c>
      <c r="X25" s="22" t="str">
        <f ca="1" t="shared" si="9"/>
        <v/>
      </c>
      <c r="Y25" s="22" t="str">
        <f t="shared" si="10"/>
        <v/>
      </c>
      <c r="Z25" s="22" t="str">
        <f t="shared" si="11"/>
        <v/>
      </c>
      <c r="AA25" s="13"/>
      <c r="AB25" s="13"/>
      <c r="AC25" s="13"/>
      <c r="AD25" s="13"/>
      <c r="AE25" s="13"/>
    </row>
    <row r="26" ht="35" spans="1:31">
      <c r="A26" s="2">
        <v>6</v>
      </c>
      <c r="B26" s="3" t="s">
        <v>88</v>
      </c>
      <c r="C26" s="11" t="s">
        <v>89</v>
      </c>
      <c r="D26" s="12"/>
      <c r="E26" s="13"/>
      <c r="F26" s="15" t="s">
        <v>126</v>
      </c>
      <c r="G26" s="13" t="s">
        <v>127</v>
      </c>
      <c r="H26" s="16" t="s">
        <v>128</v>
      </c>
      <c r="I26" s="26" t="s">
        <v>129</v>
      </c>
      <c r="J26" s="22">
        <f ca="1" t="shared" si="0"/>
        <v>0</v>
      </c>
      <c r="K26" s="22">
        <f ca="1" t="shared" si="1"/>
        <v>1</v>
      </c>
      <c r="L26" s="22">
        <f t="shared" si="12"/>
        <v>0</v>
      </c>
      <c r="M26" s="22">
        <v>0</v>
      </c>
      <c r="N26" s="22">
        <v>0</v>
      </c>
      <c r="O26" s="22" t="str">
        <f ca="1" t="shared" si="13"/>
        <v/>
      </c>
      <c r="P26" s="22" t="str">
        <f ca="1" t="shared" si="2"/>
        <v/>
      </c>
      <c r="Q26" s="22" t="str">
        <f ca="1" t="shared" si="3"/>
        <v/>
      </c>
      <c r="R26" s="22" t="str">
        <f ca="1" t="shared" si="4"/>
        <v/>
      </c>
      <c r="S26" s="22" t="str">
        <f ca="1" t="shared" si="5"/>
        <v/>
      </c>
      <c r="T26" s="22" t="str">
        <f ca="1" t="shared" si="14"/>
        <v>L30602025</v>
      </c>
      <c r="U26" s="22" t="str">
        <f ca="1" t="shared" si="6"/>
        <v>What is the meaning of "A speech is not an essay on its hind legs" ?</v>
      </c>
      <c r="V26" s="22" t="str">
        <f ca="1" t="shared" si="7"/>
        <v>wrong option1</v>
      </c>
      <c r="W26" s="22" t="str">
        <f ca="1" t="shared" si="8"/>
        <v>wrong option2</v>
      </c>
      <c r="X26" s="22" t="str">
        <f ca="1" t="shared" si="9"/>
        <v>wrong option3</v>
      </c>
      <c r="Y26" s="22" t="str">
        <f t="shared" si="10"/>
        <v/>
      </c>
      <c r="Z26" s="22" t="str">
        <f t="shared" si="11"/>
        <v/>
      </c>
      <c r="AA26" s="13"/>
      <c r="AB26" s="13"/>
      <c r="AC26" s="13"/>
      <c r="AD26" s="13"/>
      <c r="AE26" s="13"/>
    </row>
    <row r="27" ht="35" spans="1:31">
      <c r="A27" s="2">
        <v>6</v>
      </c>
      <c r="B27" s="3" t="s">
        <v>88</v>
      </c>
      <c r="C27" s="11" t="s">
        <v>89</v>
      </c>
      <c r="D27" s="12"/>
      <c r="E27" s="13"/>
      <c r="F27" s="15" t="s">
        <v>130</v>
      </c>
      <c r="G27" s="13" t="s">
        <v>131</v>
      </c>
      <c r="H27" s="17" t="s">
        <v>132</v>
      </c>
      <c r="I27" s="23" t="s">
        <v>133</v>
      </c>
      <c r="J27" s="22">
        <f ca="1" t="shared" si="0"/>
        <v>1</v>
      </c>
      <c r="K27" s="22">
        <f ca="1" t="shared" si="1"/>
        <v>0</v>
      </c>
      <c r="L27" s="22">
        <f t="shared" si="12"/>
        <v>0</v>
      </c>
      <c r="M27" s="22">
        <v>0</v>
      </c>
      <c r="N27" s="22">
        <v>0</v>
      </c>
      <c r="O27" s="22" t="str">
        <f ca="1" t="shared" si="13"/>
        <v>L20602026</v>
      </c>
      <c r="P27" s="22" t="str">
        <f ca="1" t="shared" si="2"/>
        <v>What is the concept of "Teachers are engineers of the human soul " ?</v>
      </c>
      <c r="Q27" s="22" t="str">
        <f ca="1" t="shared" si="3"/>
        <v>wrong option1</v>
      </c>
      <c r="R27" s="22" t="str">
        <f ca="1" t="shared" si="4"/>
        <v>wrong option2</v>
      </c>
      <c r="S27" s="22" t="str">
        <f ca="1" t="shared" si="5"/>
        <v>wrong option3</v>
      </c>
      <c r="T27" s="22" t="str">
        <f ca="1" t="shared" si="14"/>
        <v/>
      </c>
      <c r="U27" s="22" t="str">
        <f ca="1" t="shared" si="6"/>
        <v/>
      </c>
      <c r="V27" s="22" t="str">
        <f ca="1" t="shared" si="7"/>
        <v/>
      </c>
      <c r="W27" s="22" t="str">
        <f ca="1" t="shared" si="8"/>
        <v/>
      </c>
      <c r="X27" s="22" t="str">
        <f ca="1" t="shared" si="9"/>
        <v/>
      </c>
      <c r="Y27" s="22" t="str">
        <f t="shared" si="10"/>
        <v/>
      </c>
      <c r="Z27" s="22" t="str">
        <f t="shared" si="11"/>
        <v/>
      </c>
      <c r="AA27" s="13"/>
      <c r="AB27" s="13"/>
      <c r="AC27" s="13"/>
      <c r="AD27" s="13"/>
      <c r="AE27" s="13"/>
    </row>
    <row r="28" ht="24" spans="1:31">
      <c r="A28" s="2">
        <v>6</v>
      </c>
      <c r="B28" s="3" t="s">
        <v>88</v>
      </c>
      <c r="C28" s="11" t="s">
        <v>89</v>
      </c>
      <c r="D28" s="12"/>
      <c r="E28" s="13"/>
      <c r="F28" s="15" t="s">
        <v>134</v>
      </c>
      <c r="G28" s="13" t="s">
        <v>135</v>
      </c>
      <c r="H28" s="13" t="s">
        <v>136</v>
      </c>
      <c r="I28" s="25" t="s">
        <v>137</v>
      </c>
      <c r="J28" s="22">
        <f ca="1" t="shared" si="0"/>
        <v>0</v>
      </c>
      <c r="K28" s="22">
        <f ca="1" t="shared" si="1"/>
        <v>1</v>
      </c>
      <c r="L28" s="22">
        <f t="shared" si="12"/>
        <v>1</v>
      </c>
      <c r="M28" s="22">
        <v>0</v>
      </c>
      <c r="N28" s="22">
        <v>0</v>
      </c>
      <c r="O28" s="22" t="str">
        <f ca="1" t="shared" si="13"/>
        <v/>
      </c>
      <c r="P28" s="22" t="str">
        <f ca="1" t="shared" si="2"/>
        <v/>
      </c>
      <c r="Q28" s="22" t="str">
        <f ca="1" t="shared" si="3"/>
        <v/>
      </c>
      <c r="R28" s="22" t="str">
        <f ca="1" t="shared" si="4"/>
        <v/>
      </c>
      <c r="S28" s="22" t="str">
        <f ca="1" t="shared" si="5"/>
        <v/>
      </c>
      <c r="T28" s="22" t="str">
        <f ca="1" t="shared" si="14"/>
        <v>L30602027</v>
      </c>
      <c r="U28" s="22" t="str">
        <f ca="1" t="shared" si="6"/>
        <v>What is the meaning of "Loneliness is my religion" ?</v>
      </c>
      <c r="V28" s="22" t="str">
        <f ca="1" t="shared" si="7"/>
        <v>wrong option1</v>
      </c>
      <c r="W28" s="22" t="str">
        <f ca="1" t="shared" si="8"/>
        <v>wrong option2</v>
      </c>
      <c r="X28" s="22" t="str">
        <f ca="1" t="shared" si="9"/>
        <v>wrong option3</v>
      </c>
      <c r="Y28" s="22" t="str">
        <f t="shared" si="10"/>
        <v>L40602027</v>
      </c>
      <c r="Z28" s="22" t="str">
        <f t="shared" si="11"/>
        <v>How to say "孤独是我的宗教" ?</v>
      </c>
      <c r="AA28" s="13"/>
      <c r="AB28" s="13"/>
      <c r="AC28" s="13"/>
      <c r="AD28" s="13"/>
      <c r="AE28" s="13"/>
    </row>
    <row r="29" ht="35" spans="1:31">
      <c r="A29" s="2">
        <v>6</v>
      </c>
      <c r="B29" s="3" t="s">
        <v>88</v>
      </c>
      <c r="C29" s="11" t="s">
        <v>89</v>
      </c>
      <c r="D29" s="12"/>
      <c r="E29" s="13"/>
      <c r="F29" s="15" t="s">
        <v>138</v>
      </c>
      <c r="G29" s="13" t="s">
        <v>139</v>
      </c>
      <c r="H29" s="17" t="s">
        <v>140</v>
      </c>
      <c r="I29" s="27" t="s">
        <v>141</v>
      </c>
      <c r="J29" s="22">
        <f ca="1" t="shared" si="0"/>
        <v>1</v>
      </c>
      <c r="K29" s="22">
        <f ca="1" t="shared" si="1"/>
        <v>0</v>
      </c>
      <c r="L29" s="22">
        <f t="shared" si="12"/>
        <v>0</v>
      </c>
      <c r="M29" s="22">
        <v>0</v>
      </c>
      <c r="N29" s="22">
        <v>0</v>
      </c>
      <c r="O29" s="22" t="str">
        <f ca="1" t="shared" si="13"/>
        <v>L20602028</v>
      </c>
      <c r="P29" s="22" t="str">
        <f ca="1" t="shared" si="2"/>
        <v>What is the concept of "Democracy is not a spectator sport" ?</v>
      </c>
      <c r="Q29" s="22" t="str">
        <f ca="1" t="shared" si="3"/>
        <v>wrong option1</v>
      </c>
      <c r="R29" s="22" t="str">
        <f ca="1" t="shared" si="4"/>
        <v>wrong option2</v>
      </c>
      <c r="S29" s="22" t="str">
        <f ca="1" t="shared" si="5"/>
        <v>wrong option3</v>
      </c>
      <c r="T29" s="22" t="str">
        <f ca="1" t="shared" si="14"/>
        <v/>
      </c>
      <c r="U29" s="22" t="str">
        <f ca="1" t="shared" si="6"/>
        <v/>
      </c>
      <c r="V29" s="22" t="str">
        <f ca="1" t="shared" si="7"/>
        <v/>
      </c>
      <c r="W29" s="22" t="str">
        <f ca="1" t="shared" si="8"/>
        <v/>
      </c>
      <c r="X29" s="22" t="str">
        <f ca="1" t="shared" si="9"/>
        <v/>
      </c>
      <c r="Y29" s="22" t="str">
        <f t="shared" si="10"/>
        <v/>
      </c>
      <c r="Z29" s="22" t="str">
        <f t="shared" si="11"/>
        <v/>
      </c>
      <c r="AA29" s="13"/>
      <c r="AB29" s="13"/>
      <c r="AC29" s="13"/>
      <c r="AD29" s="13"/>
      <c r="AE29" s="13"/>
    </row>
    <row r="30" ht="35" spans="1:31">
      <c r="A30" s="2">
        <v>6</v>
      </c>
      <c r="B30" s="3" t="s">
        <v>88</v>
      </c>
      <c r="C30" s="11" t="s">
        <v>89</v>
      </c>
      <c r="D30" s="12"/>
      <c r="E30" s="13"/>
      <c r="F30" s="15" t="s">
        <v>142</v>
      </c>
      <c r="G30" s="13" t="s">
        <v>143</v>
      </c>
      <c r="H30" s="17" t="s">
        <v>144</v>
      </c>
      <c r="I30" s="23" t="s">
        <v>145</v>
      </c>
      <c r="J30" s="22">
        <f ca="1" t="shared" si="0"/>
        <v>1</v>
      </c>
      <c r="K30" s="22">
        <f ca="1" t="shared" si="1"/>
        <v>0</v>
      </c>
      <c r="L30" s="22">
        <f t="shared" si="12"/>
        <v>0</v>
      </c>
      <c r="M30" s="22">
        <v>0</v>
      </c>
      <c r="N30" s="22">
        <v>0</v>
      </c>
      <c r="O30" s="22" t="str">
        <f ca="1" t="shared" si="13"/>
        <v>L20602029</v>
      </c>
      <c r="P30" s="22" t="str">
        <f ca="1" t="shared" si="2"/>
        <v>What is the concept of "Love is not a lottery. It is a commitment." ?</v>
      </c>
      <c r="Q30" s="22" t="str">
        <f ca="1" t="shared" si="3"/>
        <v>wrong option1</v>
      </c>
      <c r="R30" s="22" t="str">
        <f ca="1" t="shared" si="4"/>
        <v>wrong option2</v>
      </c>
      <c r="S30" s="22" t="str">
        <f ca="1" t="shared" si="5"/>
        <v>wrong option3</v>
      </c>
      <c r="T30" s="22" t="str">
        <f ca="1" t="shared" si="14"/>
        <v/>
      </c>
      <c r="U30" s="22" t="str">
        <f ca="1" t="shared" si="6"/>
        <v/>
      </c>
      <c r="V30" s="22" t="str">
        <f ca="1" t="shared" si="7"/>
        <v/>
      </c>
      <c r="W30" s="22" t="str">
        <f ca="1" t="shared" si="8"/>
        <v/>
      </c>
      <c r="X30" s="22" t="str">
        <f ca="1" t="shared" si="9"/>
        <v/>
      </c>
      <c r="Y30" s="22" t="str">
        <f t="shared" si="10"/>
        <v/>
      </c>
      <c r="Z30" s="22" t="str">
        <f t="shared" si="11"/>
        <v/>
      </c>
      <c r="AA30" s="13"/>
      <c r="AB30" s="13"/>
      <c r="AC30" s="13"/>
      <c r="AD30" s="13"/>
      <c r="AE30" s="13"/>
    </row>
    <row r="31" ht="35" spans="1:31">
      <c r="A31" s="2">
        <v>6</v>
      </c>
      <c r="B31" s="3" t="s">
        <v>88</v>
      </c>
      <c r="C31" s="11" t="s">
        <v>89</v>
      </c>
      <c r="D31" s="13"/>
      <c r="E31" s="13"/>
      <c r="F31" s="15" t="s">
        <v>146</v>
      </c>
      <c r="G31" s="13" t="s">
        <v>147</v>
      </c>
      <c r="H31" s="13" t="s">
        <v>148</v>
      </c>
      <c r="I31" s="23" t="s">
        <v>149</v>
      </c>
      <c r="J31" s="22">
        <f ca="1" t="shared" si="0"/>
        <v>0</v>
      </c>
      <c r="K31" s="22">
        <f ca="1" t="shared" si="1"/>
        <v>1</v>
      </c>
      <c r="L31" s="22">
        <f t="shared" si="12"/>
        <v>0</v>
      </c>
      <c r="M31" s="22">
        <v>0</v>
      </c>
      <c r="N31" s="22">
        <v>0</v>
      </c>
      <c r="O31" s="22" t="str">
        <f ca="1" t="shared" si="13"/>
        <v/>
      </c>
      <c r="P31" s="22" t="str">
        <f ca="1" t="shared" si="2"/>
        <v/>
      </c>
      <c r="Q31" s="22" t="str">
        <f ca="1" t="shared" si="3"/>
        <v/>
      </c>
      <c r="R31" s="22" t="str">
        <f ca="1" t="shared" si="4"/>
        <v/>
      </c>
      <c r="S31" s="22" t="str">
        <f ca="1" t="shared" si="5"/>
        <v/>
      </c>
      <c r="T31" s="22" t="str">
        <f ca="1" t="shared" si="14"/>
        <v>L30602030</v>
      </c>
      <c r="U31" s="22" t="str">
        <f ca="1" t="shared" si="6"/>
        <v>What is the meaning of "Love is not a gamble. It is an investment" ?</v>
      </c>
      <c r="V31" s="22" t="str">
        <f ca="1" t="shared" si="7"/>
        <v>wrong option1</v>
      </c>
      <c r="W31" s="22" t="str">
        <f ca="1" t="shared" si="8"/>
        <v>wrong option2</v>
      </c>
      <c r="X31" s="22" t="str">
        <f ca="1" t="shared" si="9"/>
        <v>wrong option3</v>
      </c>
      <c r="Y31" s="22" t="str">
        <f t="shared" si="10"/>
        <v/>
      </c>
      <c r="Z31" s="22" t="str">
        <f t="shared" si="11"/>
        <v/>
      </c>
      <c r="AA31" s="13"/>
      <c r="AB31" s="13"/>
      <c r="AC31" s="13"/>
      <c r="AD31" s="13"/>
      <c r="AE31" s="13"/>
    </row>
    <row r="32" ht="35" spans="1:31">
      <c r="A32" s="2">
        <v>6</v>
      </c>
      <c r="B32" s="3" t="s">
        <v>150</v>
      </c>
      <c r="C32" s="11" t="s">
        <v>151</v>
      </c>
      <c r="D32" s="13"/>
      <c r="E32" s="13"/>
      <c r="F32" s="15" t="s">
        <v>152</v>
      </c>
      <c r="G32" s="13" t="s">
        <v>153</v>
      </c>
      <c r="H32" s="13" t="s">
        <v>154</v>
      </c>
      <c r="I32" s="23" t="s">
        <v>155</v>
      </c>
      <c r="J32" s="22">
        <f ca="1" t="shared" si="0"/>
        <v>0</v>
      </c>
      <c r="K32" s="22">
        <f ca="1" t="shared" si="1"/>
        <v>1</v>
      </c>
      <c r="L32" s="22">
        <f t="shared" si="12"/>
        <v>0</v>
      </c>
      <c r="M32" s="22">
        <v>0</v>
      </c>
      <c r="N32" s="22">
        <v>0</v>
      </c>
      <c r="O32" s="22" t="str">
        <f ca="1" t="shared" si="13"/>
        <v/>
      </c>
      <c r="P32" s="22" t="str">
        <f ca="1" t="shared" si="2"/>
        <v/>
      </c>
      <c r="Q32" s="22" t="str">
        <f ca="1" t="shared" si="3"/>
        <v/>
      </c>
      <c r="R32" s="22" t="str">
        <f ca="1" t="shared" si="4"/>
        <v/>
      </c>
      <c r="S32" s="22" t="str">
        <f ca="1" t="shared" si="5"/>
        <v/>
      </c>
      <c r="T32" s="22" t="str">
        <f ca="1" t="shared" si="14"/>
        <v>L30603031</v>
      </c>
      <c r="U32" s="22" t="str">
        <f ca="1" t="shared" si="6"/>
        <v>What is the meaning of "The marriage staggered on for another 3 years" ?</v>
      </c>
      <c r="V32" s="22" t="str">
        <f ca="1" t="shared" si="7"/>
        <v>wrong option1</v>
      </c>
      <c r="W32" s="22" t="str">
        <f ca="1" t="shared" si="8"/>
        <v>wrong option2</v>
      </c>
      <c r="X32" s="22" t="str">
        <f ca="1" t="shared" si="9"/>
        <v>wrong option3</v>
      </c>
      <c r="Y32" s="22" t="str">
        <f t="shared" si="10"/>
        <v/>
      </c>
      <c r="Z32" s="22" t="str">
        <f t="shared" si="11"/>
        <v/>
      </c>
      <c r="AA32" s="13"/>
      <c r="AB32" s="13"/>
      <c r="AC32" s="13"/>
      <c r="AD32" s="13"/>
      <c r="AE32" s="13"/>
    </row>
    <row r="33" ht="24" spans="1:31">
      <c r="A33" s="2">
        <v>6</v>
      </c>
      <c r="B33" s="3" t="s">
        <v>150</v>
      </c>
      <c r="C33" s="11" t="s">
        <v>151</v>
      </c>
      <c r="D33" s="13"/>
      <c r="E33" s="13"/>
      <c r="F33" s="15" t="s">
        <v>156</v>
      </c>
      <c r="G33" s="13" t="s">
        <v>157</v>
      </c>
      <c r="H33" s="13" t="s">
        <v>158</v>
      </c>
      <c r="I33" s="23" t="s">
        <v>159</v>
      </c>
      <c r="J33" s="22">
        <f ca="1" t="shared" si="0"/>
        <v>0</v>
      </c>
      <c r="K33" s="22">
        <f ca="1" t="shared" si="1"/>
        <v>1</v>
      </c>
      <c r="L33" s="22">
        <f t="shared" si="12"/>
        <v>0</v>
      </c>
      <c r="M33" s="22">
        <v>0</v>
      </c>
      <c r="N33" s="22">
        <v>0</v>
      </c>
      <c r="O33" s="22" t="str">
        <f ca="1" t="shared" si="13"/>
        <v/>
      </c>
      <c r="P33" s="22" t="str">
        <f ca="1" t="shared" si="2"/>
        <v/>
      </c>
      <c r="Q33" s="22" t="str">
        <f ca="1" t="shared" si="3"/>
        <v/>
      </c>
      <c r="R33" s="22" t="str">
        <f ca="1" t="shared" si="4"/>
        <v/>
      </c>
      <c r="S33" s="22" t="str">
        <f ca="1" t="shared" si="5"/>
        <v/>
      </c>
      <c r="T33" s="22" t="str">
        <f ca="1" t="shared" si="14"/>
        <v>L30603032</v>
      </c>
      <c r="U33" s="22" t="str">
        <f ca="1" t="shared" si="6"/>
        <v>What is the meaning of "I found errors creeping into his reports" ?</v>
      </c>
      <c r="V33" s="22" t="str">
        <f ca="1" t="shared" si="7"/>
        <v>wrong option1</v>
      </c>
      <c r="W33" s="22" t="str">
        <f ca="1" t="shared" si="8"/>
        <v>wrong option2</v>
      </c>
      <c r="X33" s="22" t="str">
        <f ca="1" t="shared" si="9"/>
        <v>wrong option3</v>
      </c>
      <c r="Y33" s="22" t="str">
        <f t="shared" si="10"/>
        <v/>
      </c>
      <c r="Z33" s="22" t="str">
        <f t="shared" si="11"/>
        <v/>
      </c>
      <c r="AA33" s="13"/>
      <c r="AB33" s="13"/>
      <c r="AC33" s="13"/>
      <c r="AD33" s="13"/>
      <c r="AE33" s="13"/>
    </row>
    <row r="34" ht="35" spans="1:31">
      <c r="A34" s="2">
        <v>6</v>
      </c>
      <c r="B34" s="3" t="s">
        <v>150</v>
      </c>
      <c r="C34" s="11" t="s">
        <v>151</v>
      </c>
      <c r="D34" s="13"/>
      <c r="E34" s="13"/>
      <c r="F34" s="15" t="s">
        <v>160</v>
      </c>
      <c r="G34" s="13" t="s">
        <v>161</v>
      </c>
      <c r="H34" s="17" t="s">
        <v>162</v>
      </c>
      <c r="I34" s="25" t="s">
        <v>163</v>
      </c>
      <c r="J34" s="22">
        <f ca="1" t="shared" si="0"/>
        <v>0</v>
      </c>
      <c r="K34" s="22">
        <f ca="1" t="shared" si="1"/>
        <v>1</v>
      </c>
      <c r="L34" s="22">
        <f t="shared" si="12"/>
        <v>0</v>
      </c>
      <c r="M34" s="22">
        <v>0</v>
      </c>
      <c r="N34" s="22">
        <v>0</v>
      </c>
      <c r="O34" s="22" t="str">
        <f ca="1" t="shared" si="13"/>
        <v/>
      </c>
      <c r="P34" s="22" t="str">
        <f ca="1" t="shared" si="2"/>
        <v/>
      </c>
      <c r="Q34" s="22" t="str">
        <f ca="1" t="shared" si="3"/>
        <v/>
      </c>
      <c r="R34" s="22" t="str">
        <f ca="1" t="shared" si="4"/>
        <v/>
      </c>
      <c r="S34" s="22" t="str">
        <f ca="1" t="shared" si="5"/>
        <v/>
      </c>
      <c r="T34" s="22" t="str">
        <f ca="1" t="shared" si="14"/>
        <v>L30603033</v>
      </c>
      <c r="U34" s="22" t="str">
        <f ca="1" t="shared" si="6"/>
        <v>What is the meaning of "Britain limps back to work after the lockdown" ?</v>
      </c>
      <c r="V34" s="22" t="str">
        <f ca="1" t="shared" si="7"/>
        <v>wrong option1</v>
      </c>
      <c r="W34" s="22" t="str">
        <f ca="1" t="shared" si="8"/>
        <v>wrong option2</v>
      </c>
      <c r="X34" s="22" t="str">
        <f ca="1" t="shared" si="9"/>
        <v>wrong option3</v>
      </c>
      <c r="Y34" s="22" t="str">
        <f t="shared" si="10"/>
        <v/>
      </c>
      <c r="Z34" s="22" t="str">
        <f t="shared" si="11"/>
        <v/>
      </c>
      <c r="AA34" s="13"/>
      <c r="AB34" s="13"/>
      <c r="AC34" s="13"/>
      <c r="AD34" s="13"/>
      <c r="AE34" s="13"/>
    </row>
    <row r="35" ht="35" spans="1:31">
      <c r="A35" s="2">
        <v>6</v>
      </c>
      <c r="B35" s="3" t="s">
        <v>150</v>
      </c>
      <c r="C35" s="11" t="s">
        <v>151</v>
      </c>
      <c r="D35" s="13"/>
      <c r="E35" s="13"/>
      <c r="F35" s="15" t="s">
        <v>164</v>
      </c>
      <c r="G35" s="13" t="s">
        <v>165</v>
      </c>
      <c r="H35" s="13" t="s">
        <v>166</v>
      </c>
      <c r="I35" s="23" t="s">
        <v>167</v>
      </c>
      <c r="J35" s="22">
        <f ca="1" t="shared" si="0"/>
        <v>0</v>
      </c>
      <c r="K35" s="22">
        <f ca="1" t="shared" si="1"/>
        <v>1</v>
      </c>
      <c r="L35" s="22">
        <f t="shared" si="12"/>
        <v>0</v>
      </c>
      <c r="M35" s="22">
        <v>0</v>
      </c>
      <c r="N35" s="22">
        <v>0</v>
      </c>
      <c r="O35" s="22" t="str">
        <f ca="1" t="shared" si="13"/>
        <v/>
      </c>
      <c r="P35" s="22" t="str">
        <f ca="1" t="shared" si="2"/>
        <v/>
      </c>
      <c r="Q35" s="22" t="str">
        <f ca="1" t="shared" si="3"/>
        <v/>
      </c>
      <c r="R35" s="22" t="str">
        <f ca="1" t="shared" si="4"/>
        <v/>
      </c>
      <c r="S35" s="22" t="str">
        <f ca="1" t="shared" si="5"/>
        <v/>
      </c>
      <c r="T35" s="22" t="str">
        <f ca="1" t="shared" si="14"/>
        <v>L30603034</v>
      </c>
      <c r="U35" s="22" t="str">
        <f ca="1" t="shared" si="6"/>
        <v>What is the meaning of "Her clothes whisper her wealth discreetly" ?</v>
      </c>
      <c r="V35" s="22" t="str">
        <f ca="1" t="shared" si="7"/>
        <v>wrong option1</v>
      </c>
      <c r="W35" s="22" t="str">
        <f ca="1" t="shared" si="8"/>
        <v>wrong option2</v>
      </c>
      <c r="X35" s="22" t="str">
        <f ca="1" t="shared" si="9"/>
        <v>wrong option3</v>
      </c>
      <c r="Y35" s="22" t="str">
        <f t="shared" si="10"/>
        <v/>
      </c>
      <c r="Z35" s="22" t="str">
        <f t="shared" si="11"/>
        <v/>
      </c>
      <c r="AA35" s="13"/>
      <c r="AB35" s="13"/>
      <c r="AC35" s="13"/>
      <c r="AD35" s="13"/>
      <c r="AE35" s="13"/>
    </row>
    <row r="36" ht="24" spans="1:31">
      <c r="A36" s="2">
        <v>6</v>
      </c>
      <c r="B36" s="3" t="s">
        <v>150</v>
      </c>
      <c r="C36" s="11" t="s">
        <v>151</v>
      </c>
      <c r="D36" s="13"/>
      <c r="E36" s="13"/>
      <c r="F36" s="15" t="s">
        <v>168</v>
      </c>
      <c r="G36" s="13" t="s">
        <v>169</v>
      </c>
      <c r="H36" s="13" t="s">
        <v>170</v>
      </c>
      <c r="I36" s="23" t="s">
        <v>171</v>
      </c>
      <c r="J36" s="22">
        <f ca="1" t="shared" si="0"/>
        <v>0</v>
      </c>
      <c r="K36" s="22">
        <f ca="1" t="shared" si="1"/>
        <v>1</v>
      </c>
      <c r="L36" s="22">
        <f t="shared" si="12"/>
        <v>1</v>
      </c>
      <c r="M36" s="22">
        <v>0</v>
      </c>
      <c r="N36" s="22">
        <v>0</v>
      </c>
      <c r="O36" s="22" t="str">
        <f ca="1" t="shared" si="13"/>
        <v/>
      </c>
      <c r="P36" s="22" t="str">
        <f ca="1" t="shared" si="2"/>
        <v/>
      </c>
      <c r="Q36" s="22" t="str">
        <f ca="1" t="shared" si="3"/>
        <v/>
      </c>
      <c r="R36" s="22" t="str">
        <f ca="1" t="shared" si="4"/>
        <v/>
      </c>
      <c r="S36" s="22" t="str">
        <f ca="1" t="shared" si="5"/>
        <v/>
      </c>
      <c r="T36" s="22" t="str">
        <f ca="1" t="shared" si="14"/>
        <v>L30603035</v>
      </c>
      <c r="U36" s="22" t="str">
        <f ca="1" t="shared" si="6"/>
        <v>What is the meaning of "The streets are humming again" ?</v>
      </c>
      <c r="V36" s="22" t="str">
        <f ca="1" t="shared" si="7"/>
        <v>wrong option1</v>
      </c>
      <c r="W36" s="22" t="str">
        <f ca="1" t="shared" si="8"/>
        <v>wrong option2</v>
      </c>
      <c r="X36" s="22" t="str">
        <f ca="1" t="shared" si="9"/>
        <v>wrong option3</v>
      </c>
      <c r="Y36" s="22" t="str">
        <f t="shared" si="10"/>
        <v>L40603035</v>
      </c>
      <c r="Z36" s="22" t="str">
        <f t="shared" si="11"/>
        <v>How to say "街上有很多人。" ?</v>
      </c>
      <c r="AA36" s="13"/>
      <c r="AB36" s="13"/>
      <c r="AC36" s="13"/>
      <c r="AD36" s="13"/>
      <c r="AE36" s="13"/>
    </row>
    <row r="37" ht="35" spans="1:31">
      <c r="A37" s="2">
        <v>6</v>
      </c>
      <c r="B37" s="3" t="s">
        <v>150</v>
      </c>
      <c r="C37" s="11" t="s">
        <v>151</v>
      </c>
      <c r="D37" s="13"/>
      <c r="E37" s="13"/>
      <c r="F37" s="15" t="s">
        <v>172</v>
      </c>
      <c r="G37" s="13" t="s">
        <v>173</v>
      </c>
      <c r="H37" s="13" t="s">
        <v>174</v>
      </c>
      <c r="I37" s="23" t="s">
        <v>175</v>
      </c>
      <c r="J37" s="22">
        <f ca="1" t="shared" si="0"/>
        <v>0</v>
      </c>
      <c r="K37" s="22">
        <f ca="1" t="shared" si="1"/>
        <v>1</v>
      </c>
      <c r="L37" s="22">
        <f t="shared" si="12"/>
        <v>0</v>
      </c>
      <c r="M37" s="22">
        <v>0</v>
      </c>
      <c r="N37" s="22">
        <v>0</v>
      </c>
      <c r="O37" s="22" t="str">
        <f ca="1" t="shared" si="13"/>
        <v/>
      </c>
      <c r="P37" s="22" t="str">
        <f ca="1" t="shared" si="2"/>
        <v/>
      </c>
      <c r="Q37" s="22" t="str">
        <f ca="1" t="shared" si="3"/>
        <v/>
      </c>
      <c r="R37" s="22" t="str">
        <f ca="1" t="shared" si="4"/>
        <v/>
      </c>
      <c r="S37" s="22" t="str">
        <f ca="1" t="shared" si="5"/>
        <v/>
      </c>
      <c r="T37" s="22" t="str">
        <f ca="1" t="shared" si="14"/>
        <v>L30603036</v>
      </c>
      <c r="U37" s="22" t="str">
        <f ca="1" t="shared" si="6"/>
        <v>What is the meaning of "Two questions hover over Trump’s campaign" ?</v>
      </c>
      <c r="V37" s="22" t="str">
        <f ca="1" t="shared" si="7"/>
        <v>wrong option1</v>
      </c>
      <c r="W37" s="22" t="str">
        <f ca="1" t="shared" si="8"/>
        <v>wrong option2</v>
      </c>
      <c r="X37" s="22" t="str">
        <f ca="1" t="shared" si="9"/>
        <v>wrong option3</v>
      </c>
      <c r="Y37" s="22" t="str">
        <f t="shared" si="10"/>
        <v/>
      </c>
      <c r="Z37" s="22" t="str">
        <f t="shared" si="11"/>
        <v/>
      </c>
      <c r="AA37" s="13"/>
      <c r="AB37" s="13"/>
      <c r="AC37" s="13"/>
      <c r="AD37" s="13"/>
      <c r="AE37" s="13"/>
    </row>
    <row r="38" ht="24" spans="1:31">
      <c r="A38" s="2">
        <v>6</v>
      </c>
      <c r="B38" s="3" t="s">
        <v>150</v>
      </c>
      <c r="C38" s="11" t="s">
        <v>151</v>
      </c>
      <c r="D38" s="13"/>
      <c r="E38" s="13"/>
      <c r="F38" s="15" t="s">
        <v>176</v>
      </c>
      <c r="G38" s="13" t="s">
        <v>177</v>
      </c>
      <c r="H38" s="13" t="s">
        <v>178</v>
      </c>
      <c r="I38" s="23" t="s">
        <v>179</v>
      </c>
      <c r="J38" s="22">
        <f ca="1" t="shared" si="0"/>
        <v>0</v>
      </c>
      <c r="K38" s="22">
        <f ca="1" t="shared" si="1"/>
        <v>1</v>
      </c>
      <c r="L38" s="22">
        <f t="shared" si="12"/>
        <v>1</v>
      </c>
      <c r="M38" s="22">
        <v>0</v>
      </c>
      <c r="N38" s="22">
        <v>0</v>
      </c>
      <c r="O38" s="22" t="str">
        <f ca="1" t="shared" si="13"/>
        <v/>
      </c>
      <c r="P38" s="22" t="str">
        <f ca="1" t="shared" si="2"/>
        <v/>
      </c>
      <c r="Q38" s="22" t="str">
        <f ca="1" t="shared" si="3"/>
        <v/>
      </c>
      <c r="R38" s="22" t="str">
        <f ca="1" t="shared" si="4"/>
        <v/>
      </c>
      <c r="S38" s="22" t="str">
        <f ca="1" t="shared" si="5"/>
        <v/>
      </c>
      <c r="T38" s="22" t="str">
        <f ca="1" t="shared" si="14"/>
        <v>L30603037</v>
      </c>
      <c r="U38" s="22" t="str">
        <f ca="1" t="shared" si="6"/>
        <v>What is the meaning of "The design ticks all the boxes" ?</v>
      </c>
      <c r="V38" s="22" t="str">
        <f ca="1" t="shared" si="7"/>
        <v>wrong option1</v>
      </c>
      <c r="W38" s="22" t="str">
        <f ca="1" t="shared" si="8"/>
        <v>wrong option2</v>
      </c>
      <c r="X38" s="22" t="str">
        <f ca="1" t="shared" si="9"/>
        <v>wrong option3</v>
      </c>
      <c r="Y38" s="22" t="str">
        <f t="shared" si="10"/>
        <v>L40603037</v>
      </c>
      <c r="Z38" s="22" t="str">
        <f t="shared" si="11"/>
        <v>How to say "这个设计达到了所有的要求。" ?</v>
      </c>
      <c r="AA38" s="13"/>
      <c r="AB38" s="13"/>
      <c r="AC38" s="13"/>
      <c r="AD38" s="13"/>
      <c r="AE38" s="13"/>
    </row>
    <row r="39" ht="35" spans="1:31">
      <c r="A39" s="2">
        <v>6</v>
      </c>
      <c r="B39" s="3" t="s">
        <v>150</v>
      </c>
      <c r="C39" s="11" t="s">
        <v>151</v>
      </c>
      <c r="D39" s="13"/>
      <c r="E39" s="13"/>
      <c r="F39" s="15" t="s">
        <v>180</v>
      </c>
      <c r="G39" s="13" t="s">
        <v>181</v>
      </c>
      <c r="H39" s="13" t="s">
        <v>182</v>
      </c>
      <c r="I39" s="23" t="s">
        <v>183</v>
      </c>
      <c r="J39" s="22">
        <f ca="1" t="shared" si="0"/>
        <v>1</v>
      </c>
      <c r="K39" s="22">
        <f ca="1" t="shared" si="1"/>
        <v>0</v>
      </c>
      <c r="L39" s="22">
        <f t="shared" si="12"/>
        <v>0</v>
      </c>
      <c r="M39" s="22">
        <v>0</v>
      </c>
      <c r="N39" s="22">
        <v>0</v>
      </c>
      <c r="O39" s="22" t="str">
        <f ca="1" t="shared" si="13"/>
        <v>L20603038</v>
      </c>
      <c r="P39" s="22" t="str">
        <f ca="1" t="shared" si="2"/>
        <v>What is the concept of "Venice licks its wounds after the floods" ?</v>
      </c>
      <c r="Q39" s="22" t="str">
        <f ca="1" t="shared" si="3"/>
        <v>wrong option1</v>
      </c>
      <c r="R39" s="22" t="str">
        <f ca="1" t="shared" si="4"/>
        <v>wrong option2</v>
      </c>
      <c r="S39" s="22" t="str">
        <f ca="1" t="shared" si="5"/>
        <v>wrong option3</v>
      </c>
      <c r="T39" s="22" t="str">
        <f ca="1" t="shared" si="14"/>
        <v/>
      </c>
      <c r="U39" s="22" t="str">
        <f ca="1" t="shared" si="6"/>
        <v/>
      </c>
      <c r="V39" s="22" t="str">
        <f ca="1" t="shared" si="7"/>
        <v/>
      </c>
      <c r="W39" s="22" t="str">
        <f ca="1" t="shared" si="8"/>
        <v/>
      </c>
      <c r="X39" s="22" t="str">
        <f ca="1" t="shared" si="9"/>
        <v/>
      </c>
      <c r="Y39" s="22" t="str">
        <f t="shared" si="10"/>
        <v/>
      </c>
      <c r="Z39" s="22" t="str">
        <f t="shared" si="11"/>
        <v/>
      </c>
      <c r="AA39" s="13"/>
      <c r="AB39" s="13"/>
      <c r="AC39" s="13"/>
      <c r="AD39" s="13"/>
      <c r="AE39" s="13"/>
    </row>
    <row r="40" ht="24" spans="1:31">
      <c r="A40" s="2">
        <v>6</v>
      </c>
      <c r="B40" s="3" t="s">
        <v>150</v>
      </c>
      <c r="C40" s="11" t="s">
        <v>151</v>
      </c>
      <c r="D40" s="13"/>
      <c r="E40" s="13"/>
      <c r="F40" s="15" t="s">
        <v>184</v>
      </c>
      <c r="G40" s="13" t="s">
        <v>185</v>
      </c>
      <c r="H40" s="13" t="s">
        <v>186</v>
      </c>
      <c r="I40" s="23" t="s">
        <v>187</v>
      </c>
      <c r="J40" s="22">
        <f ca="1" t="shared" si="0"/>
        <v>1</v>
      </c>
      <c r="K40" s="22">
        <f ca="1" t="shared" si="1"/>
        <v>0</v>
      </c>
      <c r="L40" s="22">
        <f t="shared" si="12"/>
        <v>1</v>
      </c>
      <c r="M40" s="22">
        <v>0</v>
      </c>
      <c r="N40" s="22">
        <v>0</v>
      </c>
      <c r="O40" s="22" t="str">
        <f ca="1" t="shared" si="13"/>
        <v>L20603039</v>
      </c>
      <c r="P40" s="22" t="str">
        <f ca="1" t="shared" si="2"/>
        <v>What is the concept of "Courage deserted him" ?</v>
      </c>
      <c r="Q40" s="22" t="str">
        <f ca="1" t="shared" si="3"/>
        <v>wrong option1</v>
      </c>
      <c r="R40" s="22" t="str">
        <f ca="1" t="shared" si="4"/>
        <v>wrong option2</v>
      </c>
      <c r="S40" s="22" t="str">
        <f ca="1" t="shared" si="5"/>
        <v>wrong option3</v>
      </c>
      <c r="T40" s="22" t="str">
        <f ca="1" t="shared" si="14"/>
        <v/>
      </c>
      <c r="U40" s="22" t="str">
        <f ca="1" t="shared" si="6"/>
        <v/>
      </c>
      <c r="V40" s="22" t="str">
        <f ca="1" t="shared" si="7"/>
        <v/>
      </c>
      <c r="W40" s="22" t="str">
        <f ca="1" t="shared" si="8"/>
        <v/>
      </c>
      <c r="X40" s="22" t="str">
        <f ca="1" t="shared" si="9"/>
        <v/>
      </c>
      <c r="Y40" s="22" t="str">
        <f t="shared" si="10"/>
        <v>L40603039</v>
      </c>
      <c r="Z40" s="22" t="str">
        <f t="shared" si="11"/>
        <v>How to say "他不勇敢" ?</v>
      </c>
      <c r="AA40" s="13"/>
      <c r="AB40" s="13"/>
      <c r="AC40" s="13"/>
      <c r="AD40" s="13"/>
      <c r="AE40" s="13"/>
    </row>
    <row r="41" ht="35" spans="1:31">
      <c r="A41" s="2">
        <v>6</v>
      </c>
      <c r="B41" s="3" t="s">
        <v>150</v>
      </c>
      <c r="C41" s="11" t="s">
        <v>151</v>
      </c>
      <c r="D41" s="13"/>
      <c r="E41" s="13"/>
      <c r="F41" s="15" t="s">
        <v>188</v>
      </c>
      <c r="G41" s="13" t="s">
        <v>189</v>
      </c>
      <c r="H41" s="17" t="s">
        <v>190</v>
      </c>
      <c r="I41" s="25" t="s">
        <v>191</v>
      </c>
      <c r="J41" s="22">
        <f ca="1" t="shared" si="0"/>
        <v>0</v>
      </c>
      <c r="K41" s="22">
        <f ca="1" t="shared" si="1"/>
        <v>1</v>
      </c>
      <c r="L41" s="22">
        <f t="shared" si="12"/>
        <v>0</v>
      </c>
      <c r="M41" s="22">
        <v>0</v>
      </c>
      <c r="N41" s="22">
        <v>0</v>
      </c>
      <c r="O41" s="22" t="str">
        <f ca="1" t="shared" si="13"/>
        <v/>
      </c>
      <c r="P41" s="22" t="str">
        <f ca="1" t="shared" si="2"/>
        <v/>
      </c>
      <c r="Q41" s="22" t="str">
        <f ca="1" t="shared" si="3"/>
        <v/>
      </c>
      <c r="R41" s="22" t="str">
        <f ca="1" t="shared" si="4"/>
        <v/>
      </c>
      <c r="S41" s="22" t="str">
        <f ca="1" t="shared" si="5"/>
        <v/>
      </c>
      <c r="T41" s="22" t="str">
        <f ca="1" t="shared" si="14"/>
        <v>L30603040</v>
      </c>
      <c r="U41" s="22" t="str">
        <f ca="1" t="shared" si="6"/>
        <v>What is the meaning of "You can squash the notion that America plays fair" ?</v>
      </c>
      <c r="V41" s="22" t="str">
        <f ca="1" t="shared" si="7"/>
        <v>wrong option1</v>
      </c>
      <c r="W41" s="22" t="str">
        <f ca="1" t="shared" si="8"/>
        <v>wrong option2</v>
      </c>
      <c r="X41" s="22" t="str">
        <f ca="1" t="shared" si="9"/>
        <v>wrong option3</v>
      </c>
      <c r="Y41" s="22" t="str">
        <f t="shared" si="10"/>
        <v/>
      </c>
      <c r="Z41" s="22" t="str">
        <f t="shared" si="11"/>
        <v/>
      </c>
      <c r="AA41" s="13"/>
      <c r="AB41" s="13"/>
      <c r="AC41" s="13"/>
      <c r="AD41" s="13"/>
      <c r="AE41" s="13"/>
    </row>
    <row r="42" ht="35" spans="1:31">
      <c r="A42" s="2">
        <v>6</v>
      </c>
      <c r="B42" s="3" t="s">
        <v>150</v>
      </c>
      <c r="C42" s="11" t="s">
        <v>151</v>
      </c>
      <c r="D42" s="13"/>
      <c r="E42" s="13"/>
      <c r="F42" s="15" t="s">
        <v>192</v>
      </c>
      <c r="G42" s="13" t="s">
        <v>193</v>
      </c>
      <c r="H42" s="18" t="s">
        <v>194</v>
      </c>
      <c r="I42" s="23" t="s">
        <v>195</v>
      </c>
      <c r="J42" s="22">
        <f ca="1" t="shared" si="0"/>
        <v>0</v>
      </c>
      <c r="K42" s="22">
        <f ca="1" t="shared" si="1"/>
        <v>1</v>
      </c>
      <c r="L42" s="22">
        <f t="shared" si="12"/>
        <v>0</v>
      </c>
      <c r="M42" s="22">
        <v>0</v>
      </c>
      <c r="N42" s="22">
        <v>0</v>
      </c>
      <c r="O42" s="22" t="str">
        <f ca="1" t="shared" si="13"/>
        <v/>
      </c>
      <c r="P42" s="22" t="str">
        <f ca="1" t="shared" si="2"/>
        <v/>
      </c>
      <c r="Q42" s="22" t="str">
        <f ca="1" t="shared" si="3"/>
        <v/>
      </c>
      <c r="R42" s="22" t="str">
        <f ca="1" t="shared" si="4"/>
        <v/>
      </c>
      <c r="S42" s="22" t="str">
        <f ca="1" t="shared" si="5"/>
        <v/>
      </c>
      <c r="T42" s="22" t="str">
        <f ca="1" t="shared" si="14"/>
        <v>L30603041</v>
      </c>
      <c r="U42" s="22" t="str">
        <f ca="1" t="shared" si="6"/>
        <v>What is the meaning of "England slumped to a 2-1 defeat against France" ?</v>
      </c>
      <c r="V42" s="22" t="str">
        <f ca="1" t="shared" si="7"/>
        <v>wrong option1</v>
      </c>
      <c r="W42" s="22" t="str">
        <f ca="1" t="shared" si="8"/>
        <v>wrong option2</v>
      </c>
      <c r="X42" s="22" t="str">
        <f ca="1" t="shared" si="9"/>
        <v>wrong option3</v>
      </c>
      <c r="Y42" s="22" t="str">
        <f t="shared" si="10"/>
        <v/>
      </c>
      <c r="Z42" s="22" t="str">
        <f t="shared" si="11"/>
        <v/>
      </c>
      <c r="AA42" s="13"/>
      <c r="AB42" s="13"/>
      <c r="AC42" s="13"/>
      <c r="AD42" s="13"/>
      <c r="AE42" s="13"/>
    </row>
    <row r="43" ht="35" spans="1:31">
      <c r="A43" s="2">
        <v>6</v>
      </c>
      <c r="B43" s="3" t="s">
        <v>150</v>
      </c>
      <c r="C43" s="11" t="s">
        <v>151</v>
      </c>
      <c r="D43" s="13"/>
      <c r="E43" s="13"/>
      <c r="F43" s="15" t="s">
        <v>196</v>
      </c>
      <c r="G43" s="13" t="s">
        <v>197</v>
      </c>
      <c r="H43" s="13" t="s">
        <v>198</v>
      </c>
      <c r="I43" s="23" t="s">
        <v>199</v>
      </c>
      <c r="J43" s="22">
        <f ca="1" t="shared" si="0"/>
        <v>1</v>
      </c>
      <c r="K43" s="22">
        <f ca="1" t="shared" si="1"/>
        <v>0</v>
      </c>
      <c r="L43" s="22">
        <f t="shared" si="12"/>
        <v>0</v>
      </c>
      <c r="M43" s="22">
        <v>0</v>
      </c>
      <c r="N43" s="22">
        <v>0</v>
      </c>
      <c r="O43" s="22" t="str">
        <f ca="1" t="shared" si="13"/>
        <v>L20603042</v>
      </c>
      <c r="P43" s="22" t="str">
        <f ca="1" t="shared" si="2"/>
        <v>What is the concept of "Her comment was greeted with disbelief" ?</v>
      </c>
      <c r="Q43" s="22" t="str">
        <f ca="1" t="shared" si="3"/>
        <v>wrong option1</v>
      </c>
      <c r="R43" s="22" t="str">
        <f ca="1" t="shared" si="4"/>
        <v>wrong option2</v>
      </c>
      <c r="S43" s="22" t="str">
        <f ca="1" t="shared" si="5"/>
        <v>wrong option3</v>
      </c>
      <c r="T43" s="22" t="str">
        <f ca="1" t="shared" si="14"/>
        <v/>
      </c>
      <c r="U43" s="22" t="str">
        <f ca="1" t="shared" si="6"/>
        <v/>
      </c>
      <c r="V43" s="22" t="str">
        <f ca="1" t="shared" si="7"/>
        <v/>
      </c>
      <c r="W43" s="22" t="str">
        <f ca="1" t="shared" si="8"/>
        <v/>
      </c>
      <c r="X43" s="22" t="str">
        <f ca="1" t="shared" si="9"/>
        <v/>
      </c>
      <c r="Y43" s="22" t="str">
        <f t="shared" si="10"/>
        <v/>
      </c>
      <c r="Z43" s="22" t="str">
        <f t="shared" si="11"/>
        <v/>
      </c>
      <c r="AA43" s="13"/>
      <c r="AB43" s="13"/>
      <c r="AC43" s="13"/>
      <c r="AD43" s="13"/>
      <c r="AE43" s="13"/>
    </row>
    <row r="44" ht="35" spans="1:31">
      <c r="A44" s="2">
        <v>6</v>
      </c>
      <c r="B44" s="3" t="s">
        <v>150</v>
      </c>
      <c r="C44" s="11" t="s">
        <v>151</v>
      </c>
      <c r="D44" s="13"/>
      <c r="E44" s="13"/>
      <c r="F44" s="15" t="s">
        <v>200</v>
      </c>
      <c r="G44" s="13" t="s">
        <v>201</v>
      </c>
      <c r="H44" s="13" t="s">
        <v>202</v>
      </c>
      <c r="I44" s="23" t="s">
        <v>203</v>
      </c>
      <c r="J44" s="22">
        <f ca="1" t="shared" si="0"/>
        <v>1</v>
      </c>
      <c r="K44" s="22">
        <f ca="1" t="shared" si="1"/>
        <v>0</v>
      </c>
      <c r="L44" s="22">
        <f t="shared" si="12"/>
        <v>0</v>
      </c>
      <c r="M44" s="22">
        <v>0</v>
      </c>
      <c r="N44" s="22">
        <v>0</v>
      </c>
      <c r="O44" s="22" t="str">
        <f ca="1" t="shared" si="13"/>
        <v>L20603043</v>
      </c>
      <c r="P44" s="22" t="str">
        <f ca="1" t="shared" si="2"/>
        <v>What is the concept of "The word “defeat” never crossed his lips" ?</v>
      </c>
      <c r="Q44" s="22" t="str">
        <f ca="1" t="shared" si="3"/>
        <v>wrong option1</v>
      </c>
      <c r="R44" s="22" t="str">
        <f ca="1" t="shared" si="4"/>
        <v>wrong option2</v>
      </c>
      <c r="S44" s="22" t="str">
        <f ca="1" t="shared" si="5"/>
        <v>wrong option3</v>
      </c>
      <c r="T44" s="22" t="str">
        <f ca="1" t="shared" si="14"/>
        <v/>
      </c>
      <c r="U44" s="22" t="str">
        <f ca="1" t="shared" si="6"/>
        <v/>
      </c>
      <c r="V44" s="22" t="str">
        <f ca="1" t="shared" si="7"/>
        <v/>
      </c>
      <c r="W44" s="22" t="str">
        <f ca="1" t="shared" si="8"/>
        <v/>
      </c>
      <c r="X44" s="22" t="str">
        <f ca="1" t="shared" si="9"/>
        <v/>
      </c>
      <c r="Y44" s="22" t="str">
        <f t="shared" si="10"/>
        <v/>
      </c>
      <c r="Z44" s="22" t="str">
        <f t="shared" si="11"/>
        <v/>
      </c>
      <c r="AA44" s="13"/>
      <c r="AB44" s="13"/>
      <c r="AC44" s="13"/>
      <c r="AD44" s="13"/>
      <c r="AE44" s="13"/>
    </row>
    <row r="45" ht="35" spans="1:31">
      <c r="A45" s="2">
        <v>6</v>
      </c>
      <c r="B45" s="3" t="s">
        <v>150</v>
      </c>
      <c r="C45" s="11" t="s">
        <v>151</v>
      </c>
      <c r="D45" s="13"/>
      <c r="E45" s="13"/>
      <c r="F45" s="15" t="s">
        <v>204</v>
      </c>
      <c r="G45" s="13" t="s">
        <v>205</v>
      </c>
      <c r="H45" s="17" t="s">
        <v>206</v>
      </c>
      <c r="I45" s="25" t="s">
        <v>207</v>
      </c>
      <c r="J45" s="22">
        <f ca="1" t="shared" si="0"/>
        <v>0</v>
      </c>
      <c r="K45" s="22">
        <f ca="1" t="shared" si="1"/>
        <v>1</v>
      </c>
      <c r="L45" s="22">
        <f t="shared" si="12"/>
        <v>0</v>
      </c>
      <c r="M45" s="22">
        <v>0</v>
      </c>
      <c r="N45" s="22">
        <v>0</v>
      </c>
      <c r="O45" s="22" t="str">
        <f ca="1" t="shared" si="13"/>
        <v/>
      </c>
      <c r="P45" s="22" t="str">
        <f ca="1" t="shared" si="2"/>
        <v/>
      </c>
      <c r="Q45" s="22" t="str">
        <f ca="1" t="shared" si="3"/>
        <v/>
      </c>
      <c r="R45" s="22" t="str">
        <f ca="1" t="shared" si="4"/>
        <v/>
      </c>
      <c r="S45" s="22" t="str">
        <f ca="1" t="shared" si="5"/>
        <v/>
      </c>
      <c r="T45" s="22" t="str">
        <f ca="1" t="shared" si="14"/>
        <v>L30603044</v>
      </c>
      <c r="U45" s="22" t="str">
        <f ca="1" t="shared" si="6"/>
        <v>What is the meaning of "Tiger’s hopes of winning died on the 17th hole" ?</v>
      </c>
      <c r="V45" s="22" t="str">
        <f ca="1" t="shared" si="7"/>
        <v>wrong option1</v>
      </c>
      <c r="W45" s="22" t="str">
        <f ca="1" t="shared" si="8"/>
        <v>wrong option2</v>
      </c>
      <c r="X45" s="22" t="str">
        <f ca="1" t="shared" si="9"/>
        <v>wrong option3</v>
      </c>
      <c r="Y45" s="22" t="str">
        <f t="shared" si="10"/>
        <v/>
      </c>
      <c r="Z45" s="22" t="str">
        <f t="shared" si="11"/>
        <v/>
      </c>
      <c r="AA45" s="13"/>
      <c r="AB45" s="13"/>
      <c r="AC45" s="13"/>
      <c r="AD45" s="13"/>
      <c r="AE45" s="13"/>
    </row>
    <row r="46" ht="35" spans="1:31">
      <c r="A46" s="2">
        <v>6</v>
      </c>
      <c r="B46" s="3" t="s">
        <v>150</v>
      </c>
      <c r="C46" s="11" t="s">
        <v>151</v>
      </c>
      <c r="D46" s="13"/>
      <c r="E46" s="13"/>
      <c r="F46" s="15" t="s">
        <v>208</v>
      </c>
      <c r="G46" s="13" t="s">
        <v>209</v>
      </c>
      <c r="H46" s="17" t="s">
        <v>210</v>
      </c>
      <c r="I46" s="25" t="s">
        <v>211</v>
      </c>
      <c r="J46" s="22">
        <f ca="1" t="shared" si="0"/>
        <v>0</v>
      </c>
      <c r="K46" s="22">
        <f ca="1" t="shared" si="1"/>
        <v>1</v>
      </c>
      <c r="L46" s="22">
        <f t="shared" si="12"/>
        <v>0</v>
      </c>
      <c r="M46" s="22">
        <v>0</v>
      </c>
      <c r="N46" s="22">
        <v>0</v>
      </c>
      <c r="O46" s="22" t="str">
        <f ca="1" t="shared" si="13"/>
        <v/>
      </c>
      <c r="P46" s="22" t="str">
        <f ca="1" t="shared" si="2"/>
        <v/>
      </c>
      <c r="Q46" s="22" t="str">
        <f ca="1" t="shared" si="3"/>
        <v/>
      </c>
      <c r="R46" s="22" t="str">
        <f ca="1" t="shared" si="4"/>
        <v/>
      </c>
      <c r="S46" s="22" t="str">
        <f ca="1" t="shared" si="5"/>
        <v/>
      </c>
      <c r="T46" s="22" t="str">
        <f ca="1" t="shared" si="14"/>
        <v>L30603045</v>
      </c>
      <c r="U46" s="22" t="str">
        <f ca="1" t="shared" si="6"/>
        <v>What is the meaning of "Call me if your conscience returns" ?</v>
      </c>
      <c r="V46" s="22" t="str">
        <f ca="1" t="shared" si="7"/>
        <v>wrong option1</v>
      </c>
      <c r="W46" s="22" t="str">
        <f ca="1" t="shared" si="8"/>
        <v>wrong option2</v>
      </c>
      <c r="X46" s="22" t="str">
        <f ca="1" t="shared" si="9"/>
        <v>wrong option3</v>
      </c>
      <c r="Y46" s="22" t="str">
        <f t="shared" si="10"/>
        <v/>
      </c>
      <c r="Z46" s="22" t="str">
        <f t="shared" si="11"/>
        <v/>
      </c>
      <c r="AA46" s="13"/>
      <c r="AB46" s="13"/>
      <c r="AC46" s="13"/>
      <c r="AD46" s="13"/>
      <c r="AE46" s="13"/>
    </row>
    <row r="47" ht="24" spans="1:31">
      <c r="A47" s="2">
        <v>6</v>
      </c>
      <c r="B47" s="3" t="s">
        <v>150</v>
      </c>
      <c r="C47" s="11" t="s">
        <v>151</v>
      </c>
      <c r="D47" s="13"/>
      <c r="E47" s="13"/>
      <c r="F47" s="15" t="s">
        <v>212</v>
      </c>
      <c r="G47" s="13" t="s">
        <v>213</v>
      </c>
      <c r="H47" s="17" t="s">
        <v>214</v>
      </c>
      <c r="I47" s="23" t="s">
        <v>215</v>
      </c>
      <c r="J47" s="22">
        <f ca="1" t="shared" si="0"/>
        <v>1</v>
      </c>
      <c r="K47" s="22">
        <f ca="1" t="shared" si="1"/>
        <v>0</v>
      </c>
      <c r="L47" s="22">
        <f t="shared" si="12"/>
        <v>0</v>
      </c>
      <c r="M47" s="22">
        <v>0</v>
      </c>
      <c r="N47" s="22">
        <v>0</v>
      </c>
      <c r="O47" s="22" t="str">
        <f ca="1" t="shared" si="13"/>
        <v>L20603046</v>
      </c>
      <c r="P47" s="22" t="str">
        <f ca="1" t="shared" si="2"/>
        <v>What is the concept of "Fear stalks the streets of Chicago" ?</v>
      </c>
      <c r="Q47" s="22" t="str">
        <f ca="1" t="shared" si="3"/>
        <v>wrong option1</v>
      </c>
      <c r="R47" s="22" t="str">
        <f ca="1" t="shared" si="4"/>
        <v>wrong option2</v>
      </c>
      <c r="S47" s="22" t="str">
        <f ca="1" t="shared" si="5"/>
        <v>wrong option3</v>
      </c>
      <c r="T47" s="22" t="str">
        <f ca="1" t="shared" si="14"/>
        <v/>
      </c>
      <c r="U47" s="22" t="str">
        <f ca="1" t="shared" si="6"/>
        <v/>
      </c>
      <c r="V47" s="22" t="str">
        <f ca="1" t="shared" si="7"/>
        <v/>
      </c>
      <c r="W47" s="22" t="str">
        <f ca="1" t="shared" si="8"/>
        <v/>
      </c>
      <c r="X47" s="22" t="str">
        <f ca="1" t="shared" si="9"/>
        <v/>
      </c>
      <c r="Y47" s="22" t="str">
        <f t="shared" si="10"/>
        <v/>
      </c>
      <c r="Z47" s="22" t="str">
        <f t="shared" si="11"/>
        <v/>
      </c>
      <c r="AA47" s="13"/>
      <c r="AB47" s="13"/>
      <c r="AC47" s="13"/>
      <c r="AD47" s="13"/>
      <c r="AE47" s="13"/>
    </row>
    <row r="48" ht="35" spans="1:31">
      <c r="A48" s="2">
        <v>6</v>
      </c>
      <c r="B48" s="3" t="s">
        <v>150</v>
      </c>
      <c r="C48" s="11" t="s">
        <v>151</v>
      </c>
      <c r="D48" s="13"/>
      <c r="E48" s="13"/>
      <c r="F48" s="15" t="s">
        <v>216</v>
      </c>
      <c r="G48" s="13" t="s">
        <v>217</v>
      </c>
      <c r="H48" s="13" t="s">
        <v>218</v>
      </c>
      <c r="I48" s="23" t="s">
        <v>219</v>
      </c>
      <c r="J48" s="22">
        <f ca="1" t="shared" si="0"/>
        <v>1</v>
      </c>
      <c r="K48" s="22">
        <f ca="1" t="shared" si="1"/>
        <v>0</v>
      </c>
      <c r="L48" s="22">
        <f t="shared" si="12"/>
        <v>0</v>
      </c>
      <c r="M48" s="22">
        <v>0</v>
      </c>
      <c r="N48" s="22">
        <v>0</v>
      </c>
      <c r="O48" s="22" t="str">
        <f ca="1" t="shared" si="13"/>
        <v>L20603047</v>
      </c>
      <c r="P48" s="22" t="str">
        <f ca="1" t="shared" si="2"/>
        <v>What is the concept of "The paint-peeled houses sag from neglect" ?</v>
      </c>
      <c r="Q48" s="22" t="str">
        <f ca="1" t="shared" si="3"/>
        <v>wrong option1</v>
      </c>
      <c r="R48" s="22" t="str">
        <f ca="1" t="shared" si="4"/>
        <v>wrong option2</v>
      </c>
      <c r="S48" s="22" t="str">
        <f ca="1" t="shared" si="5"/>
        <v>wrong option3</v>
      </c>
      <c r="T48" s="22" t="str">
        <f ca="1" t="shared" si="14"/>
        <v/>
      </c>
      <c r="U48" s="22" t="str">
        <f ca="1" t="shared" si="6"/>
        <v/>
      </c>
      <c r="V48" s="22" t="str">
        <f ca="1" t="shared" si="7"/>
        <v/>
      </c>
      <c r="W48" s="22" t="str">
        <f ca="1" t="shared" si="8"/>
        <v/>
      </c>
      <c r="X48" s="22" t="str">
        <f ca="1" t="shared" si="9"/>
        <v/>
      </c>
      <c r="Y48" s="22" t="str">
        <f t="shared" si="10"/>
        <v/>
      </c>
      <c r="Z48" s="22" t="str">
        <f t="shared" si="11"/>
        <v/>
      </c>
      <c r="AA48" s="13"/>
      <c r="AB48" s="13"/>
      <c r="AC48" s="13"/>
      <c r="AD48" s="13"/>
      <c r="AE48" s="13"/>
    </row>
    <row r="49" ht="35" spans="1:31">
      <c r="A49" s="2">
        <v>6</v>
      </c>
      <c r="B49" s="3" t="s">
        <v>150</v>
      </c>
      <c r="C49" s="11" t="s">
        <v>151</v>
      </c>
      <c r="D49" s="13"/>
      <c r="E49" s="13"/>
      <c r="F49" s="15" t="s">
        <v>220</v>
      </c>
      <c r="G49" s="13" t="s">
        <v>221</v>
      </c>
      <c r="H49" s="13" t="s">
        <v>222</v>
      </c>
      <c r="I49" s="23" t="s">
        <v>223</v>
      </c>
      <c r="J49" s="22">
        <f ca="1" t="shared" si="0"/>
        <v>0</v>
      </c>
      <c r="K49" s="22">
        <f ca="1" t="shared" si="1"/>
        <v>1</v>
      </c>
      <c r="L49" s="22">
        <f t="shared" si="12"/>
        <v>0</v>
      </c>
      <c r="M49" s="22">
        <v>0</v>
      </c>
      <c r="N49" s="22">
        <v>0</v>
      </c>
      <c r="O49" s="22" t="str">
        <f ca="1" t="shared" si="13"/>
        <v/>
      </c>
      <c r="P49" s="22" t="str">
        <f ca="1" t="shared" si="2"/>
        <v/>
      </c>
      <c r="Q49" s="22" t="str">
        <f ca="1" t="shared" si="3"/>
        <v/>
      </c>
      <c r="R49" s="22" t="str">
        <f ca="1" t="shared" si="4"/>
        <v/>
      </c>
      <c r="S49" s="22" t="str">
        <f ca="1" t="shared" si="5"/>
        <v/>
      </c>
      <c r="T49" s="22" t="str">
        <f ca="1" t="shared" si="14"/>
        <v>L30603048</v>
      </c>
      <c r="U49" s="22" t="str">
        <f ca="1" t="shared" si="6"/>
        <v>What is the meaning of "The ghosts of Nanjing still haunt China-Japan relations" ?</v>
      </c>
      <c r="V49" s="22" t="str">
        <f ca="1" t="shared" si="7"/>
        <v>wrong option1</v>
      </c>
      <c r="W49" s="22" t="str">
        <f ca="1" t="shared" si="8"/>
        <v>wrong option2</v>
      </c>
      <c r="X49" s="22" t="str">
        <f ca="1" t="shared" si="9"/>
        <v>wrong option3</v>
      </c>
      <c r="Y49" s="22" t="str">
        <f t="shared" si="10"/>
        <v/>
      </c>
      <c r="Z49" s="22" t="str">
        <f t="shared" si="11"/>
        <v/>
      </c>
      <c r="AA49" s="13"/>
      <c r="AB49" s="13"/>
      <c r="AC49" s="13"/>
      <c r="AD49" s="13"/>
      <c r="AE49" s="13"/>
    </row>
    <row r="50" ht="35" spans="1:31">
      <c r="A50" s="2">
        <v>6</v>
      </c>
      <c r="B50" s="3" t="s">
        <v>150</v>
      </c>
      <c r="C50" s="11" t="s">
        <v>151</v>
      </c>
      <c r="D50" s="13"/>
      <c r="E50" s="13"/>
      <c r="F50" s="15" t="s">
        <v>224</v>
      </c>
      <c r="G50" s="13" t="s">
        <v>225</v>
      </c>
      <c r="H50" s="13" t="s">
        <v>226</v>
      </c>
      <c r="I50" s="23" t="s">
        <v>227</v>
      </c>
      <c r="J50" s="22">
        <f ca="1" t="shared" si="0"/>
        <v>0</v>
      </c>
      <c r="K50" s="22">
        <f ca="1" t="shared" si="1"/>
        <v>1</v>
      </c>
      <c r="L50" s="22">
        <f t="shared" si="12"/>
        <v>0</v>
      </c>
      <c r="M50" s="22">
        <v>0</v>
      </c>
      <c r="N50" s="22">
        <v>0</v>
      </c>
      <c r="O50" s="22" t="str">
        <f ca="1" t="shared" si="13"/>
        <v/>
      </c>
      <c r="P50" s="22" t="str">
        <f ca="1" t="shared" si="2"/>
        <v/>
      </c>
      <c r="Q50" s="22" t="str">
        <f ca="1" t="shared" si="3"/>
        <v/>
      </c>
      <c r="R50" s="22" t="str">
        <f ca="1" t="shared" si="4"/>
        <v/>
      </c>
      <c r="S50" s="22" t="str">
        <f ca="1" t="shared" si="5"/>
        <v/>
      </c>
      <c r="T50" s="22" t="str">
        <f ca="1" t="shared" si="14"/>
        <v>L30603049</v>
      </c>
      <c r="U50" s="22" t="str">
        <f ca="1" t="shared" si="6"/>
        <v>What is the meaning of "Ice and snow slowly surrendered to the April sun" ?</v>
      </c>
      <c r="V50" s="22" t="str">
        <f ca="1" t="shared" si="7"/>
        <v>wrong option1</v>
      </c>
      <c r="W50" s="22" t="str">
        <f ca="1" t="shared" si="8"/>
        <v>wrong option2</v>
      </c>
      <c r="X50" s="22" t="str">
        <f ca="1" t="shared" si="9"/>
        <v>wrong option3</v>
      </c>
      <c r="Y50" s="22" t="str">
        <f t="shared" si="10"/>
        <v/>
      </c>
      <c r="Z50" s="22" t="str">
        <f t="shared" si="11"/>
        <v/>
      </c>
      <c r="AA50" s="13"/>
      <c r="AB50" s="13"/>
      <c r="AC50" s="13"/>
      <c r="AD50" s="13"/>
      <c r="AE50" s="13"/>
    </row>
    <row r="51" ht="47" spans="1:31">
      <c r="A51" s="2">
        <v>6</v>
      </c>
      <c r="B51" s="3" t="s">
        <v>150</v>
      </c>
      <c r="C51" s="11" t="s">
        <v>151</v>
      </c>
      <c r="D51" s="13"/>
      <c r="E51" s="13"/>
      <c r="F51" s="15" t="s">
        <v>228</v>
      </c>
      <c r="G51" s="13" t="s">
        <v>229</v>
      </c>
      <c r="H51" s="13" t="s">
        <v>230</v>
      </c>
      <c r="I51" s="23" t="s">
        <v>231</v>
      </c>
      <c r="J51" s="22">
        <f ca="1" t="shared" si="0"/>
        <v>0</v>
      </c>
      <c r="K51" s="22">
        <f ca="1" t="shared" si="1"/>
        <v>1</v>
      </c>
      <c r="L51" s="22">
        <f t="shared" si="12"/>
        <v>0</v>
      </c>
      <c r="M51" s="22">
        <v>0</v>
      </c>
      <c r="N51" s="22">
        <v>0</v>
      </c>
      <c r="O51" s="22" t="str">
        <f ca="1" t="shared" si="13"/>
        <v/>
      </c>
      <c r="P51" s="22" t="str">
        <f ca="1" t="shared" si="2"/>
        <v/>
      </c>
      <c r="Q51" s="22" t="str">
        <f ca="1" t="shared" si="3"/>
        <v/>
      </c>
      <c r="R51" s="22" t="str">
        <f ca="1" t="shared" si="4"/>
        <v/>
      </c>
      <c r="S51" s="22" t="str">
        <f ca="1" t="shared" si="5"/>
        <v/>
      </c>
      <c r="T51" s="22" t="str">
        <f ca="1" t="shared" si="14"/>
        <v>L30603050</v>
      </c>
      <c r="U51" s="22" t="str">
        <f ca="1" t="shared" si="6"/>
        <v>What is the meaning of "They say he is guilty. But the evidence suggests otherwise." ?</v>
      </c>
      <c r="V51" s="22" t="str">
        <f ca="1" t="shared" si="7"/>
        <v>wrong option1</v>
      </c>
      <c r="W51" s="22" t="str">
        <f ca="1" t="shared" si="8"/>
        <v>wrong option2</v>
      </c>
      <c r="X51" s="22" t="str">
        <f ca="1" t="shared" si="9"/>
        <v>wrong option3</v>
      </c>
      <c r="Y51" s="22" t="str">
        <f t="shared" si="10"/>
        <v/>
      </c>
      <c r="Z51" s="22" t="str">
        <f t="shared" si="11"/>
        <v/>
      </c>
      <c r="AA51" s="13"/>
      <c r="AB51" s="13"/>
      <c r="AC51" s="13"/>
      <c r="AD51" s="13"/>
      <c r="AE51" s="13"/>
    </row>
    <row r="52" ht="36" spans="1:31">
      <c r="A52" s="2">
        <v>6</v>
      </c>
      <c r="B52" s="3" t="s">
        <v>150</v>
      </c>
      <c r="C52" s="11" t="s">
        <v>151</v>
      </c>
      <c r="D52" s="13"/>
      <c r="E52" s="13"/>
      <c r="F52" s="15" t="s">
        <v>232</v>
      </c>
      <c r="G52" s="13" t="s">
        <v>233</v>
      </c>
      <c r="H52" s="13" t="s">
        <v>234</v>
      </c>
      <c r="I52" s="23" t="s">
        <v>235</v>
      </c>
      <c r="J52" s="22">
        <f ca="1" t="shared" si="0"/>
        <v>0</v>
      </c>
      <c r="K52" s="22">
        <f ca="1" t="shared" si="1"/>
        <v>1</v>
      </c>
      <c r="L52" s="22">
        <f t="shared" si="12"/>
        <v>1</v>
      </c>
      <c r="M52" s="22">
        <v>0</v>
      </c>
      <c r="N52" s="22">
        <v>0</v>
      </c>
      <c r="O52" s="22" t="str">
        <f ca="1" t="shared" si="13"/>
        <v/>
      </c>
      <c r="P52" s="22" t="str">
        <f ca="1" t="shared" si="2"/>
        <v/>
      </c>
      <c r="Q52" s="22" t="str">
        <f ca="1" t="shared" si="3"/>
        <v/>
      </c>
      <c r="R52" s="22" t="str">
        <f ca="1" t="shared" si="4"/>
        <v/>
      </c>
      <c r="S52" s="22" t="str">
        <f ca="1" t="shared" si="5"/>
        <v/>
      </c>
      <c r="T52" s="22" t="str">
        <f ca="1" t="shared" si="14"/>
        <v>L30603051</v>
      </c>
      <c r="U52" s="22" t="str">
        <f ca="1" t="shared" si="6"/>
        <v>What is the meaning of "The statistics don't lie" ?</v>
      </c>
      <c r="V52" s="22" t="str">
        <f ca="1" t="shared" si="7"/>
        <v>wrong option1</v>
      </c>
      <c r="W52" s="22" t="str">
        <f ca="1" t="shared" si="8"/>
        <v>wrong option2</v>
      </c>
      <c r="X52" s="22" t="str">
        <f ca="1" t="shared" si="9"/>
        <v>wrong option3</v>
      </c>
      <c r="Y52" s="22" t="str">
        <f t="shared" si="10"/>
        <v>L40603051</v>
      </c>
      <c r="Z52" s="22" t="str">
        <f t="shared" si="11"/>
        <v>How to say "统计数据不会说谎，数据会告诉人们真相" ?</v>
      </c>
      <c r="AA52" s="13"/>
      <c r="AB52" s="13"/>
      <c r="AC52" s="13"/>
      <c r="AD52" s="13"/>
      <c r="AE52" s="13"/>
    </row>
    <row r="53" ht="24" spans="1:31">
      <c r="A53" s="2">
        <v>6</v>
      </c>
      <c r="B53" s="3" t="s">
        <v>150</v>
      </c>
      <c r="C53" s="11" t="s">
        <v>151</v>
      </c>
      <c r="D53" s="13"/>
      <c r="E53" s="13"/>
      <c r="F53" s="15" t="s">
        <v>236</v>
      </c>
      <c r="G53" s="13" t="s">
        <v>237</v>
      </c>
      <c r="H53" s="13" t="s">
        <v>238</v>
      </c>
      <c r="I53" s="23" t="s">
        <v>239</v>
      </c>
      <c r="J53" s="22">
        <f ca="1" t="shared" si="0"/>
        <v>1</v>
      </c>
      <c r="K53" s="22">
        <f ca="1" t="shared" si="1"/>
        <v>0</v>
      </c>
      <c r="L53" s="22">
        <f t="shared" si="12"/>
        <v>1</v>
      </c>
      <c r="M53" s="22">
        <v>0</v>
      </c>
      <c r="N53" s="22">
        <v>0</v>
      </c>
      <c r="O53" s="22" t="str">
        <f ca="1" t="shared" si="13"/>
        <v>L20603052</v>
      </c>
      <c r="P53" s="22" t="str">
        <f ca="1" t="shared" si="2"/>
        <v>What is the concept of "Money never sleeps" ?</v>
      </c>
      <c r="Q53" s="22" t="str">
        <f ca="1" t="shared" si="3"/>
        <v>wrong option1</v>
      </c>
      <c r="R53" s="22" t="str">
        <f ca="1" t="shared" si="4"/>
        <v>wrong option2</v>
      </c>
      <c r="S53" s="22" t="str">
        <f ca="1" t="shared" si="5"/>
        <v>wrong option3</v>
      </c>
      <c r="T53" s="22" t="str">
        <f ca="1" t="shared" si="14"/>
        <v/>
      </c>
      <c r="U53" s="22" t="str">
        <f ca="1" t="shared" si="6"/>
        <v/>
      </c>
      <c r="V53" s="22" t="str">
        <f ca="1" t="shared" si="7"/>
        <v/>
      </c>
      <c r="W53" s="22" t="str">
        <f ca="1" t="shared" si="8"/>
        <v/>
      </c>
      <c r="X53" s="22" t="str">
        <f ca="1" t="shared" si="9"/>
        <v/>
      </c>
      <c r="Y53" s="22" t="str">
        <f t="shared" si="10"/>
        <v>L40603052</v>
      </c>
      <c r="Z53" s="22" t="str">
        <f t="shared" si="11"/>
        <v>How to say "金钱永不眠" ?</v>
      </c>
      <c r="AA53" s="13"/>
      <c r="AB53" s="13"/>
      <c r="AC53" s="13"/>
      <c r="AD53" s="13"/>
      <c r="AE53" s="13"/>
    </row>
    <row r="54" ht="35" spans="1:31">
      <c r="A54" s="2">
        <v>6</v>
      </c>
      <c r="B54" s="3" t="s">
        <v>150</v>
      </c>
      <c r="C54" s="11" t="s">
        <v>151</v>
      </c>
      <c r="D54" s="13"/>
      <c r="E54" s="13"/>
      <c r="F54" s="15" t="s">
        <v>240</v>
      </c>
      <c r="G54" s="13" t="s">
        <v>241</v>
      </c>
      <c r="H54" s="13" t="s">
        <v>242</v>
      </c>
      <c r="I54" s="23" t="s">
        <v>243</v>
      </c>
      <c r="J54" s="22">
        <f ca="1" t="shared" si="0"/>
        <v>0</v>
      </c>
      <c r="K54" s="22">
        <f ca="1" t="shared" si="1"/>
        <v>1</v>
      </c>
      <c r="L54" s="22">
        <f t="shared" si="12"/>
        <v>0</v>
      </c>
      <c r="M54" s="22">
        <v>0</v>
      </c>
      <c r="N54" s="22">
        <v>0</v>
      </c>
      <c r="O54" s="22" t="str">
        <f ca="1" t="shared" si="13"/>
        <v/>
      </c>
      <c r="P54" s="22" t="str">
        <f ca="1" t="shared" si="2"/>
        <v/>
      </c>
      <c r="Q54" s="22" t="str">
        <f ca="1" t="shared" si="3"/>
        <v/>
      </c>
      <c r="R54" s="22" t="str">
        <f ca="1" t="shared" si="4"/>
        <v/>
      </c>
      <c r="S54" s="22" t="str">
        <f ca="1" t="shared" si="5"/>
        <v/>
      </c>
      <c r="T54" s="22" t="str">
        <f ca="1" t="shared" si="14"/>
        <v>L30603053</v>
      </c>
      <c r="U54" s="22" t="str">
        <f ca="1" t="shared" si="6"/>
        <v>What is the meaning of "The thesis suffers from a lack of logic" ?</v>
      </c>
      <c r="V54" s="22" t="str">
        <f ca="1" t="shared" si="7"/>
        <v>wrong option1</v>
      </c>
      <c r="W54" s="22" t="str">
        <f ca="1" t="shared" si="8"/>
        <v>wrong option2</v>
      </c>
      <c r="X54" s="22" t="str">
        <f ca="1" t="shared" si="9"/>
        <v>wrong option3</v>
      </c>
      <c r="Y54" s="22" t="str">
        <f t="shared" si="10"/>
        <v/>
      </c>
      <c r="Z54" s="22" t="str">
        <f t="shared" si="11"/>
        <v/>
      </c>
      <c r="AA54" s="13"/>
      <c r="AB54" s="13"/>
      <c r="AC54" s="13"/>
      <c r="AD54" s="13"/>
      <c r="AE54" s="13"/>
    </row>
    <row r="55" ht="24" spans="1:31">
      <c r="A55" s="2">
        <v>6</v>
      </c>
      <c r="B55" s="3" t="s">
        <v>150</v>
      </c>
      <c r="C55" s="11" t="s">
        <v>151</v>
      </c>
      <c r="D55" s="13"/>
      <c r="E55" s="13"/>
      <c r="F55" s="15" t="s">
        <v>244</v>
      </c>
      <c r="G55" s="13" t="s">
        <v>245</v>
      </c>
      <c r="H55" s="13" t="s">
        <v>246</v>
      </c>
      <c r="I55" s="23" t="s">
        <v>247</v>
      </c>
      <c r="J55" s="22">
        <f ca="1" t="shared" si="0"/>
        <v>1</v>
      </c>
      <c r="K55" s="22">
        <f ca="1" t="shared" si="1"/>
        <v>0</v>
      </c>
      <c r="L55" s="22">
        <f t="shared" si="12"/>
        <v>1</v>
      </c>
      <c r="M55" s="22">
        <v>0</v>
      </c>
      <c r="N55" s="22">
        <v>0</v>
      </c>
      <c r="O55" s="22" t="str">
        <f ca="1" t="shared" si="13"/>
        <v>L20603054</v>
      </c>
      <c r="P55" s="22" t="str">
        <f ca="1" t="shared" si="2"/>
        <v>What is the concept of "The TV is temperamental" ?</v>
      </c>
      <c r="Q55" s="22" t="str">
        <f ca="1" t="shared" si="3"/>
        <v>wrong option1</v>
      </c>
      <c r="R55" s="22" t="str">
        <f ca="1" t="shared" si="4"/>
        <v>wrong option2</v>
      </c>
      <c r="S55" s="22" t="str">
        <f ca="1" t="shared" si="5"/>
        <v>wrong option3</v>
      </c>
      <c r="T55" s="22" t="str">
        <f ca="1" t="shared" si="14"/>
        <v/>
      </c>
      <c r="U55" s="22" t="str">
        <f ca="1" t="shared" si="6"/>
        <v/>
      </c>
      <c r="V55" s="22" t="str">
        <f ca="1" t="shared" si="7"/>
        <v/>
      </c>
      <c r="W55" s="22" t="str">
        <f ca="1" t="shared" si="8"/>
        <v/>
      </c>
      <c r="X55" s="22" t="str">
        <f ca="1" t="shared" si="9"/>
        <v/>
      </c>
      <c r="Y55" s="22" t="str">
        <f t="shared" si="10"/>
        <v>L40603054</v>
      </c>
      <c r="Z55" s="22" t="str">
        <f t="shared" si="11"/>
        <v>How to say "电视时好时坏" ?</v>
      </c>
      <c r="AA55" s="13"/>
      <c r="AB55" s="13"/>
      <c r="AC55" s="13"/>
      <c r="AD55" s="13"/>
      <c r="AE55" s="13"/>
    </row>
    <row r="56" ht="24" spans="1:31">
      <c r="A56" s="2">
        <v>6</v>
      </c>
      <c r="B56" s="3" t="s">
        <v>150</v>
      </c>
      <c r="C56" s="11" t="s">
        <v>151</v>
      </c>
      <c r="D56" s="13"/>
      <c r="E56" s="13"/>
      <c r="F56" s="15" t="s">
        <v>248</v>
      </c>
      <c r="G56" s="13" t="s">
        <v>249</v>
      </c>
      <c r="H56" s="17" t="s">
        <v>250</v>
      </c>
      <c r="I56" s="28" t="s">
        <v>251</v>
      </c>
      <c r="J56" s="22">
        <f ca="1" t="shared" si="0"/>
        <v>0</v>
      </c>
      <c r="K56" s="22">
        <f ca="1" t="shared" si="1"/>
        <v>1</v>
      </c>
      <c r="L56" s="22">
        <f t="shared" si="12"/>
        <v>1</v>
      </c>
      <c r="M56" s="22">
        <v>0</v>
      </c>
      <c r="N56" s="22">
        <v>0</v>
      </c>
      <c r="O56" s="22" t="str">
        <f ca="1" t="shared" si="13"/>
        <v/>
      </c>
      <c r="P56" s="22" t="str">
        <f ca="1" t="shared" si="2"/>
        <v/>
      </c>
      <c r="Q56" s="22" t="str">
        <f ca="1" t="shared" si="3"/>
        <v/>
      </c>
      <c r="R56" s="22" t="str">
        <f ca="1" t="shared" si="4"/>
        <v/>
      </c>
      <c r="S56" s="22" t="str">
        <f ca="1" t="shared" si="5"/>
        <v/>
      </c>
      <c r="T56" s="22" t="str">
        <f ca="1" t="shared" si="14"/>
        <v>L30603055</v>
      </c>
      <c r="U56" s="22" t="str">
        <f ca="1" t="shared" si="6"/>
        <v>What is the meaning of "The dress flatters her figure" ?</v>
      </c>
      <c r="V56" s="22" t="str">
        <f ca="1" t="shared" si="7"/>
        <v>wrong option1</v>
      </c>
      <c r="W56" s="22" t="str">
        <f ca="1" t="shared" si="8"/>
        <v>wrong option2</v>
      </c>
      <c r="X56" s="22" t="str">
        <f ca="1" t="shared" si="9"/>
        <v>wrong option3</v>
      </c>
      <c r="Y56" s="22" t="str">
        <f t="shared" si="10"/>
        <v>L40603055</v>
      </c>
      <c r="Z56" s="22" t="str">
        <f t="shared" si="11"/>
        <v>How to say "这件衣服衬托了她的身材" ?</v>
      </c>
      <c r="AA56" s="13"/>
      <c r="AB56" s="13"/>
      <c r="AC56" s="13"/>
      <c r="AD56" s="13"/>
      <c r="AE56" s="13"/>
    </row>
    <row r="57" ht="24" spans="1:31">
      <c r="A57" s="2">
        <v>6</v>
      </c>
      <c r="B57" s="3" t="s">
        <v>150</v>
      </c>
      <c r="C57" s="11" t="s">
        <v>151</v>
      </c>
      <c r="D57" s="13"/>
      <c r="E57" s="13"/>
      <c r="F57" s="15" t="s">
        <v>252</v>
      </c>
      <c r="G57" s="13" t="s">
        <v>253</v>
      </c>
      <c r="H57" s="17" t="s">
        <v>254</v>
      </c>
      <c r="I57" s="25" t="s">
        <v>255</v>
      </c>
      <c r="J57" s="22">
        <f ca="1" t="shared" si="0"/>
        <v>1</v>
      </c>
      <c r="K57" s="22">
        <f ca="1" t="shared" si="1"/>
        <v>0</v>
      </c>
      <c r="L57" s="22">
        <f t="shared" si="12"/>
        <v>0</v>
      </c>
      <c r="M57" s="22">
        <v>0</v>
      </c>
      <c r="N57" s="22">
        <v>0</v>
      </c>
      <c r="O57" s="22" t="str">
        <f ca="1" t="shared" si="13"/>
        <v>L20603056</v>
      </c>
      <c r="P57" s="22" t="str">
        <f ca="1" t="shared" si="2"/>
        <v>What is the concept of "He is flirting with financial disaster" ?</v>
      </c>
      <c r="Q57" s="22" t="str">
        <f ca="1" t="shared" si="3"/>
        <v>wrong option1</v>
      </c>
      <c r="R57" s="22" t="str">
        <f ca="1" t="shared" si="4"/>
        <v>wrong option2</v>
      </c>
      <c r="S57" s="22" t="str">
        <f ca="1" t="shared" si="5"/>
        <v>wrong option3</v>
      </c>
      <c r="T57" s="22" t="str">
        <f ca="1" t="shared" si="14"/>
        <v/>
      </c>
      <c r="U57" s="22" t="str">
        <f ca="1" t="shared" si="6"/>
        <v/>
      </c>
      <c r="V57" s="22" t="str">
        <f ca="1" t="shared" si="7"/>
        <v/>
      </c>
      <c r="W57" s="22" t="str">
        <f ca="1" t="shared" si="8"/>
        <v/>
      </c>
      <c r="X57" s="22" t="str">
        <f ca="1" t="shared" si="9"/>
        <v/>
      </c>
      <c r="Y57" s="22" t="str">
        <f t="shared" si="10"/>
        <v/>
      </c>
      <c r="Z57" s="22" t="str">
        <f t="shared" si="11"/>
        <v/>
      </c>
      <c r="AA57" s="13"/>
      <c r="AB57" s="13"/>
      <c r="AC57" s="13"/>
      <c r="AD57" s="13"/>
      <c r="AE57" s="13"/>
    </row>
    <row r="58" ht="35" spans="1:31">
      <c r="A58" s="2">
        <v>6</v>
      </c>
      <c r="B58" s="3" t="s">
        <v>150</v>
      </c>
      <c r="C58" s="11" t="s">
        <v>151</v>
      </c>
      <c r="D58" s="13"/>
      <c r="E58" s="13"/>
      <c r="F58" s="15" t="s">
        <v>256</v>
      </c>
      <c r="G58" s="13" t="s">
        <v>257</v>
      </c>
      <c r="H58" s="13" t="s">
        <v>258</v>
      </c>
      <c r="I58" s="23" t="s">
        <v>259</v>
      </c>
      <c r="J58" s="22">
        <f ca="1" t="shared" si="0"/>
        <v>0</v>
      </c>
      <c r="K58" s="22">
        <f ca="1" t="shared" si="1"/>
        <v>1</v>
      </c>
      <c r="L58" s="22">
        <f t="shared" si="12"/>
        <v>0</v>
      </c>
      <c r="M58" s="22">
        <v>0</v>
      </c>
      <c r="N58" s="22">
        <v>0</v>
      </c>
      <c r="O58" s="22" t="str">
        <f ca="1" t="shared" si="13"/>
        <v/>
      </c>
      <c r="P58" s="22" t="str">
        <f ca="1" t="shared" si="2"/>
        <v/>
      </c>
      <c r="Q58" s="22" t="str">
        <f ca="1" t="shared" si="3"/>
        <v/>
      </c>
      <c r="R58" s="22" t="str">
        <f ca="1" t="shared" si="4"/>
        <v/>
      </c>
      <c r="S58" s="22" t="str">
        <f ca="1" t="shared" si="5"/>
        <v/>
      </c>
      <c r="T58" s="22" t="str">
        <f ca="1" t="shared" si="14"/>
        <v>L30603057</v>
      </c>
      <c r="U58" s="22" t="str">
        <f ca="1" t="shared" si="6"/>
        <v>What is the meaning of "Uncertainty lurks in the markets" ?</v>
      </c>
      <c r="V58" s="22" t="str">
        <f ca="1" t="shared" si="7"/>
        <v>wrong option1</v>
      </c>
      <c r="W58" s="22" t="str">
        <f ca="1" t="shared" si="8"/>
        <v>wrong option2</v>
      </c>
      <c r="X58" s="22" t="str">
        <f ca="1" t="shared" si="9"/>
        <v>wrong option3</v>
      </c>
      <c r="Y58" s="22" t="str">
        <f t="shared" si="10"/>
        <v/>
      </c>
      <c r="Z58" s="22" t="str">
        <f t="shared" si="11"/>
        <v/>
      </c>
      <c r="AA58" s="13"/>
      <c r="AB58" s="13"/>
      <c r="AC58" s="13"/>
      <c r="AD58" s="13"/>
      <c r="AE58" s="13"/>
    </row>
    <row r="59" ht="24" spans="1:31">
      <c r="A59" s="2">
        <v>6</v>
      </c>
      <c r="B59" s="3" t="s">
        <v>150</v>
      </c>
      <c r="C59" s="11" t="s">
        <v>151</v>
      </c>
      <c r="D59" s="13"/>
      <c r="E59" s="13"/>
      <c r="F59" s="15" t="s">
        <v>260</v>
      </c>
      <c r="G59" s="13" t="s">
        <v>261</v>
      </c>
      <c r="H59" s="13" t="s">
        <v>262</v>
      </c>
      <c r="I59" s="23" t="s">
        <v>263</v>
      </c>
      <c r="J59" s="22">
        <f ca="1" t="shared" si="0"/>
        <v>1</v>
      </c>
      <c r="K59" s="22">
        <f ca="1" t="shared" si="1"/>
        <v>0</v>
      </c>
      <c r="L59" s="22">
        <f t="shared" si="12"/>
        <v>1</v>
      </c>
      <c r="M59" s="22">
        <v>0</v>
      </c>
      <c r="N59" s="22">
        <v>0</v>
      </c>
      <c r="O59" s="22" t="str">
        <f ca="1" t="shared" si="13"/>
        <v>L20603058</v>
      </c>
      <c r="P59" s="22" t="str">
        <f ca="1" t="shared" si="2"/>
        <v>What is the concept of "It is a staggering number" ?</v>
      </c>
      <c r="Q59" s="22" t="str">
        <f ca="1" t="shared" si="3"/>
        <v>wrong option1</v>
      </c>
      <c r="R59" s="22" t="str">
        <f ca="1" t="shared" si="4"/>
        <v>wrong option2</v>
      </c>
      <c r="S59" s="22" t="str">
        <f ca="1" t="shared" si="5"/>
        <v>wrong option3</v>
      </c>
      <c r="T59" s="22" t="str">
        <f ca="1" t="shared" si="14"/>
        <v/>
      </c>
      <c r="U59" s="22" t="str">
        <f ca="1" t="shared" si="6"/>
        <v/>
      </c>
      <c r="V59" s="22" t="str">
        <f ca="1" t="shared" si="7"/>
        <v/>
      </c>
      <c r="W59" s="22" t="str">
        <f ca="1" t="shared" si="8"/>
        <v/>
      </c>
      <c r="X59" s="22" t="str">
        <f ca="1" t="shared" si="9"/>
        <v/>
      </c>
      <c r="Y59" s="22" t="str">
        <f t="shared" si="10"/>
        <v>L40603058</v>
      </c>
      <c r="Z59" s="22" t="str">
        <f t="shared" si="11"/>
        <v>How to say "这是一个让人震惊的数目" ?</v>
      </c>
      <c r="AA59" s="13"/>
      <c r="AB59" s="13"/>
      <c r="AC59" s="13"/>
      <c r="AD59" s="13"/>
      <c r="AE59" s="13"/>
    </row>
    <row r="60" ht="24" spans="1:31">
      <c r="A60" s="2">
        <v>6</v>
      </c>
      <c r="B60" s="3" t="s">
        <v>150</v>
      </c>
      <c r="C60" s="11" t="s">
        <v>151</v>
      </c>
      <c r="D60" s="13"/>
      <c r="E60" s="13"/>
      <c r="F60" s="15" t="s">
        <v>264</v>
      </c>
      <c r="G60" s="13" t="s">
        <v>265</v>
      </c>
      <c r="H60" s="13" t="s">
        <v>266</v>
      </c>
      <c r="I60" s="23" t="s">
        <v>267</v>
      </c>
      <c r="J60" s="22">
        <f ca="1" t="shared" si="0"/>
        <v>1</v>
      </c>
      <c r="K60" s="22">
        <f ca="1" t="shared" si="1"/>
        <v>0</v>
      </c>
      <c r="L60" s="22">
        <f t="shared" si="12"/>
        <v>1</v>
      </c>
      <c r="M60" s="22">
        <v>0</v>
      </c>
      <c r="N60" s="22">
        <v>0</v>
      </c>
      <c r="O60" s="22" t="str">
        <f ca="1" t="shared" si="13"/>
        <v>L20603059</v>
      </c>
      <c r="P60" s="22" t="str">
        <f ca="1" t="shared" si="2"/>
        <v>What is the concept of "Opportunity knocks" ?</v>
      </c>
      <c r="Q60" s="22" t="str">
        <f ca="1" t="shared" si="3"/>
        <v>wrong option1</v>
      </c>
      <c r="R60" s="22" t="str">
        <f ca="1" t="shared" si="4"/>
        <v>wrong option2</v>
      </c>
      <c r="S60" s="22" t="str">
        <f ca="1" t="shared" si="5"/>
        <v>wrong option3</v>
      </c>
      <c r="T60" s="22" t="str">
        <f ca="1" t="shared" si="14"/>
        <v/>
      </c>
      <c r="U60" s="22" t="str">
        <f ca="1" t="shared" si="6"/>
        <v/>
      </c>
      <c r="V60" s="22" t="str">
        <f ca="1" t="shared" si="7"/>
        <v/>
      </c>
      <c r="W60" s="22" t="str">
        <f ca="1" t="shared" si="8"/>
        <v/>
      </c>
      <c r="X60" s="22" t="str">
        <f ca="1" t="shared" si="9"/>
        <v/>
      </c>
      <c r="Y60" s="22" t="str">
        <f t="shared" si="10"/>
        <v>L40603059</v>
      </c>
      <c r="Z60" s="22" t="str">
        <f t="shared" si="11"/>
        <v>How to say "机会找上门来" ?</v>
      </c>
      <c r="AA60" s="13"/>
      <c r="AB60" s="13"/>
      <c r="AC60" s="13"/>
      <c r="AD60" s="13"/>
      <c r="AE60" s="13"/>
    </row>
    <row r="61" ht="24" spans="1:31">
      <c r="A61" s="2">
        <v>6</v>
      </c>
      <c r="B61" s="3" t="s">
        <v>150</v>
      </c>
      <c r="C61" s="11" t="s">
        <v>151</v>
      </c>
      <c r="D61" s="13"/>
      <c r="E61" s="13"/>
      <c r="F61" s="15" t="s">
        <v>268</v>
      </c>
      <c r="G61" s="19" t="s">
        <v>269</v>
      </c>
      <c r="H61" s="13" t="s">
        <v>270</v>
      </c>
      <c r="I61" s="23" t="s">
        <v>271</v>
      </c>
      <c r="J61" s="22">
        <f ca="1" t="shared" si="0"/>
        <v>1</v>
      </c>
      <c r="K61" s="22">
        <f ca="1" t="shared" si="1"/>
        <v>0</v>
      </c>
      <c r="L61" s="22">
        <f t="shared" si="12"/>
        <v>1</v>
      </c>
      <c r="M61" s="22">
        <v>0</v>
      </c>
      <c r="N61" s="22">
        <v>0</v>
      </c>
      <c r="O61" s="22" t="str">
        <f ca="1" t="shared" si="13"/>
        <v>L20603060</v>
      </c>
      <c r="P61" s="22" t="str">
        <f ca="1" t="shared" si="2"/>
        <v>What is the concept of "fickle fortune" ?</v>
      </c>
      <c r="Q61" s="22" t="str">
        <f ca="1" t="shared" si="3"/>
        <v>wrong option1</v>
      </c>
      <c r="R61" s="22" t="str">
        <f ca="1" t="shared" si="4"/>
        <v>wrong option2</v>
      </c>
      <c r="S61" s="22" t="str">
        <f ca="1" t="shared" si="5"/>
        <v>wrong option3</v>
      </c>
      <c r="T61" s="22" t="str">
        <f ca="1" t="shared" si="14"/>
        <v/>
      </c>
      <c r="U61" s="22" t="str">
        <f ca="1" t="shared" si="6"/>
        <v/>
      </c>
      <c r="V61" s="22" t="str">
        <f ca="1" t="shared" si="7"/>
        <v/>
      </c>
      <c r="W61" s="22" t="str">
        <f ca="1" t="shared" si="8"/>
        <v/>
      </c>
      <c r="X61" s="22" t="str">
        <f ca="1" t="shared" si="9"/>
        <v/>
      </c>
      <c r="Y61" s="22" t="str">
        <f t="shared" si="10"/>
        <v>L40603060</v>
      </c>
      <c r="Z61" s="22" t="str">
        <f t="shared" si="11"/>
        <v>How to say "多变的运气" ?</v>
      </c>
      <c r="AA61" s="13"/>
      <c r="AB61" s="13"/>
      <c r="AC61" s="13"/>
      <c r="AD61" s="13"/>
      <c r="AE61" s="13"/>
    </row>
    <row r="62" ht="35" spans="1:31">
      <c r="A62" s="2">
        <v>6</v>
      </c>
      <c r="B62" s="3" t="s">
        <v>150</v>
      </c>
      <c r="C62" s="11" t="s">
        <v>151</v>
      </c>
      <c r="D62" s="13"/>
      <c r="E62" s="13"/>
      <c r="F62" s="15" t="s">
        <v>272</v>
      </c>
      <c r="G62" s="13" t="s">
        <v>273</v>
      </c>
      <c r="H62" s="17" t="s">
        <v>274</v>
      </c>
      <c r="I62" s="23" t="s">
        <v>275</v>
      </c>
      <c r="J62" s="22">
        <f ca="1" t="shared" si="0"/>
        <v>0</v>
      </c>
      <c r="K62" s="22">
        <f ca="1" t="shared" si="1"/>
        <v>1</v>
      </c>
      <c r="L62" s="22">
        <f t="shared" si="12"/>
        <v>0</v>
      </c>
      <c r="M62" s="22">
        <v>0</v>
      </c>
      <c r="N62" s="22">
        <v>0</v>
      </c>
      <c r="O62" s="22" t="str">
        <f ca="1" t="shared" si="13"/>
        <v/>
      </c>
      <c r="P62" s="22" t="str">
        <f ca="1" t="shared" si="2"/>
        <v/>
      </c>
      <c r="Q62" s="22" t="str">
        <f ca="1" t="shared" si="3"/>
        <v/>
      </c>
      <c r="R62" s="22" t="str">
        <f ca="1" t="shared" si="4"/>
        <v/>
      </c>
      <c r="S62" s="22" t="str">
        <f ca="1" t="shared" si="5"/>
        <v/>
      </c>
      <c r="T62" s="22" t="str">
        <f ca="1" t="shared" si="14"/>
        <v>L30603061</v>
      </c>
      <c r="U62" s="22" t="str">
        <f ca="1" t="shared" si="6"/>
        <v>What is the meaning of "The brutal winds have no respect for the hi-tech boats" ?</v>
      </c>
      <c r="V62" s="22" t="str">
        <f ca="1" t="shared" si="7"/>
        <v>wrong option1</v>
      </c>
      <c r="W62" s="22" t="str">
        <f ca="1" t="shared" si="8"/>
        <v>wrong option2</v>
      </c>
      <c r="X62" s="22" t="str">
        <f ca="1" t="shared" si="9"/>
        <v>wrong option3</v>
      </c>
      <c r="Y62" s="22" t="str">
        <f t="shared" si="10"/>
        <v/>
      </c>
      <c r="Z62" s="22" t="str">
        <f t="shared" si="11"/>
        <v/>
      </c>
      <c r="AA62" s="13"/>
      <c r="AB62" s="13"/>
      <c r="AC62" s="13"/>
      <c r="AD62" s="13"/>
      <c r="AE62" s="13"/>
    </row>
    <row r="63" ht="24" spans="1:31">
      <c r="A63" s="2">
        <v>6</v>
      </c>
      <c r="B63" s="3" t="s">
        <v>150</v>
      </c>
      <c r="C63" s="11" t="s">
        <v>151</v>
      </c>
      <c r="D63" s="13"/>
      <c r="E63" s="13"/>
      <c r="F63" s="15" t="s">
        <v>276</v>
      </c>
      <c r="G63" s="13" t="s">
        <v>277</v>
      </c>
      <c r="H63" s="13" t="s">
        <v>278</v>
      </c>
      <c r="I63" s="23" t="s">
        <v>279</v>
      </c>
      <c r="J63" s="22">
        <f ca="1" t="shared" si="0"/>
        <v>1</v>
      </c>
      <c r="K63" s="22">
        <f ca="1" t="shared" si="1"/>
        <v>0</v>
      </c>
      <c r="L63" s="22">
        <f t="shared" si="12"/>
        <v>0</v>
      </c>
      <c r="M63" s="22">
        <v>0</v>
      </c>
      <c r="N63" s="22">
        <v>0</v>
      </c>
      <c r="O63" s="22" t="str">
        <f ca="1" t="shared" si="13"/>
        <v>L20603062</v>
      </c>
      <c r="P63" s="22" t="str">
        <f ca="1" t="shared" si="2"/>
        <v>What is the concept of "Reality paints a different picture" ?</v>
      </c>
      <c r="Q63" s="22" t="str">
        <f ca="1" t="shared" si="3"/>
        <v>wrong option1</v>
      </c>
      <c r="R63" s="22" t="str">
        <f ca="1" t="shared" si="4"/>
        <v>wrong option2</v>
      </c>
      <c r="S63" s="22" t="str">
        <f ca="1" t="shared" si="5"/>
        <v>wrong option3</v>
      </c>
      <c r="T63" s="22" t="str">
        <f ca="1" t="shared" si="14"/>
        <v/>
      </c>
      <c r="U63" s="22" t="str">
        <f ca="1" t="shared" si="6"/>
        <v/>
      </c>
      <c r="V63" s="22" t="str">
        <f ca="1" t="shared" si="7"/>
        <v/>
      </c>
      <c r="W63" s="22" t="str">
        <f ca="1" t="shared" si="8"/>
        <v/>
      </c>
      <c r="X63" s="22" t="str">
        <f ca="1" t="shared" si="9"/>
        <v/>
      </c>
      <c r="Y63" s="22" t="str">
        <f t="shared" si="10"/>
        <v/>
      </c>
      <c r="Z63" s="22" t="str">
        <f t="shared" si="11"/>
        <v/>
      </c>
      <c r="AA63" s="13"/>
      <c r="AB63" s="13"/>
      <c r="AC63" s="13"/>
      <c r="AD63" s="13"/>
      <c r="AE63" s="13"/>
    </row>
    <row r="64" ht="35" spans="1:31">
      <c r="A64" s="2">
        <v>6</v>
      </c>
      <c r="B64" s="3" t="s">
        <v>150</v>
      </c>
      <c r="C64" s="11" t="s">
        <v>151</v>
      </c>
      <c r="D64" s="13"/>
      <c r="E64" s="13"/>
      <c r="F64" s="15" t="s">
        <v>280</v>
      </c>
      <c r="G64" s="13" t="s">
        <v>281</v>
      </c>
      <c r="H64" s="13" t="s">
        <v>282</v>
      </c>
      <c r="I64" s="23" t="s">
        <v>283</v>
      </c>
      <c r="J64" s="22">
        <f ca="1" t="shared" si="0"/>
        <v>1</v>
      </c>
      <c r="K64" s="22">
        <f ca="1" t="shared" si="1"/>
        <v>0</v>
      </c>
      <c r="L64" s="22">
        <f t="shared" si="12"/>
        <v>0</v>
      </c>
      <c r="M64" s="22">
        <v>0</v>
      </c>
      <c r="N64" s="22">
        <v>0</v>
      </c>
      <c r="O64" s="22" t="str">
        <f ca="1" t="shared" si="13"/>
        <v>L20603063</v>
      </c>
      <c r="P64" s="22" t="str">
        <f ca="1" t="shared" si="2"/>
        <v>What is the concept of "His case fell into a special category" ?</v>
      </c>
      <c r="Q64" s="22" t="str">
        <f ca="1" t="shared" si="3"/>
        <v>wrong option1</v>
      </c>
      <c r="R64" s="22" t="str">
        <f ca="1" t="shared" si="4"/>
        <v>wrong option2</v>
      </c>
      <c r="S64" s="22" t="str">
        <f ca="1" t="shared" si="5"/>
        <v>wrong option3</v>
      </c>
      <c r="T64" s="22" t="str">
        <f ca="1" t="shared" si="14"/>
        <v/>
      </c>
      <c r="U64" s="22" t="str">
        <f ca="1" t="shared" si="6"/>
        <v/>
      </c>
      <c r="V64" s="22" t="str">
        <f ca="1" t="shared" si="7"/>
        <v/>
      </c>
      <c r="W64" s="22" t="str">
        <f ca="1" t="shared" si="8"/>
        <v/>
      </c>
      <c r="X64" s="22" t="str">
        <f ca="1" t="shared" si="9"/>
        <v/>
      </c>
      <c r="Y64" s="22" t="str">
        <f t="shared" si="10"/>
        <v/>
      </c>
      <c r="Z64" s="22" t="str">
        <f t="shared" si="11"/>
        <v/>
      </c>
      <c r="AA64" s="13"/>
      <c r="AB64" s="13"/>
      <c r="AC64" s="13"/>
      <c r="AD64" s="13"/>
      <c r="AE64" s="13"/>
    </row>
    <row r="65" ht="24" spans="1:31">
      <c r="A65" s="2">
        <v>6</v>
      </c>
      <c r="B65" s="3" t="s">
        <v>150</v>
      </c>
      <c r="C65" s="11" t="s">
        <v>151</v>
      </c>
      <c r="D65" s="13"/>
      <c r="E65" s="13"/>
      <c r="F65" s="15" t="s">
        <v>284</v>
      </c>
      <c r="G65" s="13" t="s">
        <v>285</v>
      </c>
      <c r="H65" s="17" t="s">
        <v>286</v>
      </c>
      <c r="I65" s="23" t="s">
        <v>287</v>
      </c>
      <c r="J65" s="22">
        <f ca="1" t="shared" si="0"/>
        <v>0</v>
      </c>
      <c r="K65" s="22">
        <f ca="1" t="shared" si="1"/>
        <v>1</v>
      </c>
      <c r="L65" s="22">
        <f t="shared" si="12"/>
        <v>1</v>
      </c>
      <c r="M65" s="22">
        <v>0</v>
      </c>
      <c r="N65" s="22">
        <v>0</v>
      </c>
      <c r="O65" s="22" t="str">
        <f ca="1" t="shared" si="13"/>
        <v/>
      </c>
      <c r="P65" s="22" t="str">
        <f ca="1" t="shared" si="2"/>
        <v/>
      </c>
      <c r="Q65" s="22" t="str">
        <f ca="1" t="shared" si="3"/>
        <v/>
      </c>
      <c r="R65" s="22" t="str">
        <f ca="1" t="shared" si="4"/>
        <v/>
      </c>
      <c r="S65" s="22" t="str">
        <f ca="1" t="shared" si="5"/>
        <v/>
      </c>
      <c r="T65" s="22" t="str">
        <f ca="1" t="shared" si="14"/>
        <v>L30603064</v>
      </c>
      <c r="U65" s="22" t="str">
        <f ca="1" t="shared" si="6"/>
        <v>What is the meaning of "Death plays no favorites" ?</v>
      </c>
      <c r="V65" s="22" t="str">
        <f ca="1" t="shared" si="7"/>
        <v>wrong option1</v>
      </c>
      <c r="W65" s="22" t="str">
        <f ca="1" t="shared" si="8"/>
        <v>wrong option2</v>
      </c>
      <c r="X65" s="22" t="str">
        <f ca="1" t="shared" si="9"/>
        <v>wrong option3</v>
      </c>
      <c r="Y65" s="22" t="str">
        <f t="shared" si="10"/>
        <v>L40603064</v>
      </c>
      <c r="Z65" s="22" t="str">
        <f t="shared" si="11"/>
        <v>How to say "死亡不会放过任何人" ?</v>
      </c>
      <c r="AA65" s="13"/>
      <c r="AB65" s="13"/>
      <c r="AC65" s="13"/>
      <c r="AD65" s="13"/>
      <c r="AE65" s="13"/>
    </row>
    <row r="66" ht="24" spans="1:31">
      <c r="A66" s="2">
        <v>6</v>
      </c>
      <c r="B66" s="3" t="s">
        <v>150</v>
      </c>
      <c r="C66" s="11" t="s">
        <v>151</v>
      </c>
      <c r="D66" s="13"/>
      <c r="E66" s="13"/>
      <c r="F66" s="15" t="s">
        <v>288</v>
      </c>
      <c r="G66" s="13" t="s">
        <v>289</v>
      </c>
      <c r="H66" s="17" t="s">
        <v>290</v>
      </c>
      <c r="I66" s="23" t="s">
        <v>291</v>
      </c>
      <c r="J66" s="22">
        <f ca="1" t="shared" si="0"/>
        <v>0</v>
      </c>
      <c r="K66" s="22">
        <f ca="1" t="shared" si="1"/>
        <v>1</v>
      </c>
      <c r="L66" s="22">
        <f t="shared" si="12"/>
        <v>1</v>
      </c>
      <c r="M66" s="22">
        <v>0</v>
      </c>
      <c r="N66" s="22">
        <v>0</v>
      </c>
      <c r="O66" s="22" t="str">
        <f ca="1" t="shared" si="13"/>
        <v/>
      </c>
      <c r="P66" s="22" t="str">
        <f ca="1" t="shared" si="2"/>
        <v/>
      </c>
      <c r="Q66" s="22" t="str">
        <f ca="1" t="shared" si="3"/>
        <v/>
      </c>
      <c r="R66" s="22" t="str">
        <f ca="1" t="shared" si="4"/>
        <v/>
      </c>
      <c r="S66" s="22" t="str">
        <f ca="1" t="shared" si="5"/>
        <v/>
      </c>
      <c r="T66" s="22" t="str">
        <f ca="1" t="shared" si="14"/>
        <v>L30603065</v>
      </c>
      <c r="U66" s="22" t="str">
        <f ca="1" t="shared" si="6"/>
        <v>What is the meaning of "It is a sobering statistic" ?</v>
      </c>
      <c r="V66" s="22" t="str">
        <f ca="1" t="shared" si="7"/>
        <v>wrong option1</v>
      </c>
      <c r="W66" s="22" t="str">
        <f ca="1" t="shared" si="8"/>
        <v>wrong option2</v>
      </c>
      <c r="X66" s="22" t="str">
        <f ca="1" t="shared" si="9"/>
        <v>wrong option3</v>
      </c>
      <c r="Y66" s="22" t="str">
        <f t="shared" si="10"/>
        <v>L40603065</v>
      </c>
      <c r="Z66" s="22" t="str">
        <f t="shared" si="11"/>
        <v>How to say "发人深省" ?</v>
      </c>
      <c r="AA66" s="13"/>
      <c r="AB66" s="13"/>
      <c r="AC66" s="13"/>
      <c r="AD66" s="13"/>
      <c r="AE66" s="13"/>
    </row>
    <row r="67" ht="24" spans="1:31">
      <c r="A67" s="2">
        <v>6</v>
      </c>
      <c r="B67" s="3" t="s">
        <v>150</v>
      </c>
      <c r="C67" s="11" t="s">
        <v>151</v>
      </c>
      <c r="D67" s="13"/>
      <c r="E67" s="13"/>
      <c r="F67" s="15" t="s">
        <v>292</v>
      </c>
      <c r="G67" s="13" t="s">
        <v>293</v>
      </c>
      <c r="H67" s="13" t="s">
        <v>294</v>
      </c>
      <c r="I67" s="23" t="s">
        <v>295</v>
      </c>
      <c r="J67" s="22">
        <f ca="1" t="shared" ref="J67:J119" si="15">IF(RAND()&gt;=0.5,1,0)</f>
        <v>1</v>
      </c>
      <c r="K67" s="22">
        <f ca="1" t="shared" ref="K67:K119" si="16">IF(J67&gt;0,0,1)</f>
        <v>0</v>
      </c>
      <c r="L67" s="22">
        <f t="shared" ref="L67:L119" si="17">IF(LEN(G67)&gt;30,0,1)</f>
        <v>1</v>
      </c>
      <c r="M67" s="22">
        <v>0</v>
      </c>
      <c r="N67" s="22">
        <v>0</v>
      </c>
      <c r="O67" s="22" t="str">
        <f ca="1" t="shared" si="13"/>
        <v>L20603066</v>
      </c>
      <c r="P67" s="22" t="str">
        <f ca="1" t="shared" ref="P67:P119" si="18">IF(J67=1,CONCATENATE("What is the concept of """,G67,""" ?"),"")</f>
        <v>What is the concept of "The sea refuses no river" ?</v>
      </c>
      <c r="Q67" s="22" t="str">
        <f ca="1" t="shared" ref="Q67:Q119" si="19">IF(J67=0,"","wrong option1")</f>
        <v>wrong option1</v>
      </c>
      <c r="R67" s="22" t="str">
        <f ca="1" t="shared" ref="R67:R119" si="20">IF(J67=0,"","wrong option2")</f>
        <v>wrong option2</v>
      </c>
      <c r="S67" s="22" t="str">
        <f ca="1" t="shared" ref="S67:S119" si="21">IF(J67=0,"","wrong option3")</f>
        <v>wrong option3</v>
      </c>
      <c r="T67" s="22" t="str">
        <f ca="1" t="shared" si="14"/>
        <v/>
      </c>
      <c r="U67" s="22" t="str">
        <f ca="1" t="shared" ref="U67:U119" si="22">IF(K67=1,CONCATENATE("What is the meaning of """,G67,""" ?"),"")</f>
        <v/>
      </c>
      <c r="V67" s="22" t="str">
        <f ca="1" t="shared" ref="V67:V119" si="23">IF(K67=0,"","wrong option1")</f>
        <v/>
      </c>
      <c r="W67" s="22" t="str">
        <f ca="1" t="shared" ref="W67:W119" si="24">IF(K67=0,"","wrong option2")</f>
        <v/>
      </c>
      <c r="X67" s="22" t="str">
        <f ca="1" t="shared" ref="X67:X119" si="25">IF(K67=0,"","wrong option3")</f>
        <v/>
      </c>
      <c r="Y67" s="22" t="str">
        <f t="shared" ref="Y67:Y119" si="26">IF(L67=1,CONCATENATE("L4",$F67),"")</f>
        <v>L40603066</v>
      </c>
      <c r="Z67" s="22" t="str">
        <f t="shared" ref="Z67:Z119" si="27">IF(L67=1,CONCATENATE("How to say """,I67,""" ?"),"")</f>
        <v>How to say "海纳百川" ?</v>
      </c>
      <c r="AA67" s="13"/>
      <c r="AB67" s="13"/>
      <c r="AC67" s="13"/>
      <c r="AD67" s="13"/>
      <c r="AE67" s="13"/>
    </row>
    <row r="68" ht="35" spans="1:31">
      <c r="A68" s="2">
        <v>6</v>
      </c>
      <c r="B68" s="3" t="s">
        <v>150</v>
      </c>
      <c r="C68" s="11" t="s">
        <v>151</v>
      </c>
      <c r="D68" s="13"/>
      <c r="E68" s="13"/>
      <c r="F68" s="15" t="s">
        <v>296</v>
      </c>
      <c r="G68" s="13" t="s">
        <v>297</v>
      </c>
      <c r="H68" s="17" t="s">
        <v>298</v>
      </c>
      <c r="I68" s="23" t="s">
        <v>299</v>
      </c>
      <c r="J68" s="22">
        <f ca="1" t="shared" si="15"/>
        <v>1</v>
      </c>
      <c r="K68" s="22">
        <f ca="1" t="shared" si="16"/>
        <v>0</v>
      </c>
      <c r="L68" s="22">
        <f t="shared" si="17"/>
        <v>0</v>
      </c>
      <c r="M68" s="22">
        <v>0</v>
      </c>
      <c r="N68" s="22">
        <v>0</v>
      </c>
      <c r="O68" s="22" t="str">
        <f ca="1" t="shared" ref="O68:O119" si="28">IF(J68=1,CONCATENATE("L2",$F68),"")</f>
        <v>L20603067</v>
      </c>
      <c r="P68" s="22" t="str">
        <f ca="1" t="shared" si="18"/>
        <v>What is the concept of "Religion that is afraid of science dishonors God" ?</v>
      </c>
      <c r="Q68" s="22" t="str">
        <f ca="1" t="shared" si="19"/>
        <v>wrong option1</v>
      </c>
      <c r="R68" s="22" t="str">
        <f ca="1" t="shared" si="20"/>
        <v>wrong option2</v>
      </c>
      <c r="S68" s="22" t="str">
        <f ca="1" t="shared" si="21"/>
        <v>wrong option3</v>
      </c>
      <c r="T68" s="22" t="str">
        <f ca="1" t="shared" ref="T68:T119" si="29">IF(K68=1,CONCATENATE("L3",$F68),"")</f>
        <v/>
      </c>
      <c r="U68" s="22" t="str">
        <f ca="1" t="shared" si="22"/>
        <v/>
      </c>
      <c r="V68" s="22" t="str">
        <f ca="1" t="shared" si="23"/>
        <v/>
      </c>
      <c r="W68" s="22" t="str">
        <f ca="1" t="shared" si="24"/>
        <v/>
      </c>
      <c r="X68" s="22" t="str">
        <f ca="1" t="shared" si="25"/>
        <v/>
      </c>
      <c r="Y68" s="22" t="str">
        <f t="shared" si="26"/>
        <v/>
      </c>
      <c r="Z68" s="22" t="str">
        <f t="shared" si="27"/>
        <v/>
      </c>
      <c r="AA68" s="13"/>
      <c r="AB68" s="13"/>
      <c r="AC68" s="13"/>
      <c r="AD68" s="13"/>
      <c r="AE68" s="13"/>
    </row>
    <row r="69" ht="35" spans="1:31">
      <c r="A69" s="2">
        <v>6</v>
      </c>
      <c r="B69" s="3" t="s">
        <v>150</v>
      </c>
      <c r="C69" s="11" t="s">
        <v>151</v>
      </c>
      <c r="D69" s="13"/>
      <c r="E69" s="13"/>
      <c r="F69" s="15" t="s">
        <v>300</v>
      </c>
      <c r="G69" s="13" t="s">
        <v>301</v>
      </c>
      <c r="H69" s="13" t="s">
        <v>302</v>
      </c>
      <c r="I69" s="23" t="s">
        <v>303</v>
      </c>
      <c r="J69" s="22">
        <f ca="1" t="shared" si="15"/>
        <v>1</v>
      </c>
      <c r="K69" s="22">
        <f ca="1" t="shared" si="16"/>
        <v>0</v>
      </c>
      <c r="L69" s="22">
        <f t="shared" si="17"/>
        <v>0</v>
      </c>
      <c r="M69" s="22">
        <v>0</v>
      </c>
      <c r="N69" s="22">
        <v>0</v>
      </c>
      <c r="O69" s="22" t="str">
        <f ca="1" t="shared" si="28"/>
        <v>L20603068</v>
      </c>
      <c r="P69" s="22" t="str">
        <f ca="1" t="shared" si="18"/>
        <v>What is the concept of "If the weather cooperates, we will have a picnic in the park" ?</v>
      </c>
      <c r="Q69" s="22" t="str">
        <f ca="1" t="shared" si="19"/>
        <v>wrong option1</v>
      </c>
      <c r="R69" s="22" t="str">
        <f ca="1" t="shared" si="20"/>
        <v>wrong option2</v>
      </c>
      <c r="S69" s="22" t="str">
        <f ca="1" t="shared" si="21"/>
        <v>wrong option3</v>
      </c>
      <c r="T69" s="22" t="str">
        <f ca="1" t="shared" si="29"/>
        <v/>
      </c>
      <c r="U69" s="22" t="str">
        <f ca="1" t="shared" si="22"/>
        <v/>
      </c>
      <c r="V69" s="22" t="str">
        <f ca="1" t="shared" si="23"/>
        <v/>
      </c>
      <c r="W69" s="22" t="str">
        <f ca="1" t="shared" si="24"/>
        <v/>
      </c>
      <c r="X69" s="22" t="str">
        <f ca="1" t="shared" si="25"/>
        <v/>
      </c>
      <c r="Y69" s="22" t="str">
        <f t="shared" si="26"/>
        <v/>
      </c>
      <c r="Z69" s="22" t="str">
        <f t="shared" si="27"/>
        <v/>
      </c>
      <c r="AA69" s="13"/>
      <c r="AB69" s="13"/>
      <c r="AC69" s="13"/>
      <c r="AD69" s="13"/>
      <c r="AE69" s="13"/>
    </row>
    <row r="70" ht="24" spans="1:31">
      <c r="A70" s="2">
        <v>6</v>
      </c>
      <c r="B70" s="3" t="s">
        <v>150</v>
      </c>
      <c r="C70" s="11" t="s">
        <v>151</v>
      </c>
      <c r="D70" s="13"/>
      <c r="E70" s="13"/>
      <c r="F70" s="15" t="s">
        <v>304</v>
      </c>
      <c r="G70" s="13" t="s">
        <v>305</v>
      </c>
      <c r="H70" s="17" t="s">
        <v>306</v>
      </c>
      <c r="I70" s="17" t="s">
        <v>307</v>
      </c>
      <c r="J70" s="22">
        <f ca="1" t="shared" si="15"/>
        <v>0</v>
      </c>
      <c r="K70" s="22">
        <f ca="1" t="shared" si="16"/>
        <v>1</v>
      </c>
      <c r="L70" s="22">
        <f t="shared" si="17"/>
        <v>0</v>
      </c>
      <c r="M70" s="22">
        <v>0</v>
      </c>
      <c r="N70" s="22">
        <v>0</v>
      </c>
      <c r="O70" s="22" t="str">
        <f ca="1" t="shared" si="28"/>
        <v/>
      </c>
      <c r="P70" s="22" t="str">
        <f ca="1" t="shared" si="18"/>
        <v/>
      </c>
      <c r="Q70" s="22" t="str">
        <f ca="1" t="shared" si="19"/>
        <v/>
      </c>
      <c r="R70" s="22" t="str">
        <f ca="1" t="shared" si="20"/>
        <v/>
      </c>
      <c r="S70" s="22" t="str">
        <f ca="1" t="shared" si="21"/>
        <v/>
      </c>
      <c r="T70" s="22" t="str">
        <f ca="1" t="shared" si="29"/>
        <v>L30603069</v>
      </c>
      <c r="U70" s="22" t="str">
        <f ca="1" t="shared" si="22"/>
        <v>What is the meaning of "March will be kinder to Hillary" ?</v>
      </c>
      <c r="V70" s="22" t="str">
        <f ca="1" t="shared" si="23"/>
        <v>wrong option1</v>
      </c>
      <c r="W70" s="22" t="str">
        <f ca="1" t="shared" si="24"/>
        <v>wrong option2</v>
      </c>
      <c r="X70" s="22" t="str">
        <f ca="1" t="shared" si="25"/>
        <v>wrong option3</v>
      </c>
      <c r="Y70" s="22" t="str">
        <f t="shared" si="26"/>
        <v/>
      </c>
      <c r="Z70" s="22" t="str">
        <f t="shared" si="27"/>
        <v/>
      </c>
      <c r="AA70" s="13"/>
      <c r="AB70" s="13"/>
      <c r="AC70" s="13"/>
      <c r="AD70" s="13"/>
      <c r="AE70" s="13"/>
    </row>
    <row r="71" ht="24" spans="1:31">
      <c r="A71" s="2">
        <v>6</v>
      </c>
      <c r="B71" s="3" t="s">
        <v>150</v>
      </c>
      <c r="C71" s="11" t="s">
        <v>151</v>
      </c>
      <c r="D71" s="13"/>
      <c r="E71" s="13"/>
      <c r="F71" s="15" t="s">
        <v>308</v>
      </c>
      <c r="G71" s="13" t="s">
        <v>309</v>
      </c>
      <c r="H71" s="13" t="s">
        <v>310</v>
      </c>
      <c r="I71" s="23" t="s">
        <v>311</v>
      </c>
      <c r="J71" s="22">
        <f ca="1" t="shared" si="15"/>
        <v>0</v>
      </c>
      <c r="K71" s="22">
        <f ca="1" t="shared" si="16"/>
        <v>1</v>
      </c>
      <c r="L71" s="22">
        <f t="shared" si="17"/>
        <v>0</v>
      </c>
      <c r="M71" s="22">
        <v>0</v>
      </c>
      <c r="N71" s="22">
        <v>0</v>
      </c>
      <c r="O71" s="22" t="str">
        <f ca="1" t="shared" si="28"/>
        <v/>
      </c>
      <c r="P71" s="22" t="str">
        <f ca="1" t="shared" si="18"/>
        <v/>
      </c>
      <c r="Q71" s="22" t="str">
        <f ca="1" t="shared" si="19"/>
        <v/>
      </c>
      <c r="R71" s="22" t="str">
        <f ca="1" t="shared" si="20"/>
        <v/>
      </c>
      <c r="S71" s="22" t="str">
        <f ca="1" t="shared" si="21"/>
        <v/>
      </c>
      <c r="T71" s="22" t="str">
        <f ca="1" t="shared" si="29"/>
        <v>L30603070</v>
      </c>
      <c r="U71" s="22" t="str">
        <f ca="1" t="shared" si="22"/>
        <v>What is the meaning of "Her question was met by silence" ?</v>
      </c>
      <c r="V71" s="22" t="str">
        <f ca="1" t="shared" si="23"/>
        <v>wrong option1</v>
      </c>
      <c r="W71" s="22" t="str">
        <f ca="1" t="shared" si="24"/>
        <v>wrong option2</v>
      </c>
      <c r="X71" s="22" t="str">
        <f ca="1" t="shared" si="25"/>
        <v>wrong option3</v>
      </c>
      <c r="Y71" s="22" t="str">
        <f t="shared" si="26"/>
        <v/>
      </c>
      <c r="Z71" s="22" t="str">
        <f t="shared" si="27"/>
        <v/>
      </c>
      <c r="AA71" s="13"/>
      <c r="AB71" s="13"/>
      <c r="AC71" s="13"/>
      <c r="AD71" s="13"/>
      <c r="AE71" s="13"/>
    </row>
    <row r="72" ht="24" spans="1:31">
      <c r="A72" s="2">
        <v>6</v>
      </c>
      <c r="B72" s="3" t="s">
        <v>150</v>
      </c>
      <c r="C72" s="11" t="s">
        <v>151</v>
      </c>
      <c r="D72" s="13"/>
      <c r="E72" s="13"/>
      <c r="F72" s="15" t="s">
        <v>312</v>
      </c>
      <c r="G72" s="13" t="s">
        <v>313</v>
      </c>
      <c r="H72" s="17" t="s">
        <v>314</v>
      </c>
      <c r="I72" s="25" t="s">
        <v>315</v>
      </c>
      <c r="J72" s="22">
        <f ca="1" t="shared" si="15"/>
        <v>0</v>
      </c>
      <c r="K72" s="22">
        <f ca="1" t="shared" si="16"/>
        <v>1</v>
      </c>
      <c r="L72" s="22">
        <f t="shared" si="17"/>
        <v>1</v>
      </c>
      <c r="M72" s="22">
        <v>0</v>
      </c>
      <c r="N72" s="22">
        <v>0</v>
      </c>
      <c r="O72" s="22" t="str">
        <f ca="1" t="shared" si="28"/>
        <v/>
      </c>
      <c r="P72" s="22" t="str">
        <f ca="1" t="shared" si="18"/>
        <v/>
      </c>
      <c r="Q72" s="22" t="str">
        <f ca="1" t="shared" si="19"/>
        <v/>
      </c>
      <c r="R72" s="22" t="str">
        <f ca="1" t="shared" si="20"/>
        <v/>
      </c>
      <c r="S72" s="22" t="str">
        <f ca="1" t="shared" si="21"/>
        <v/>
      </c>
      <c r="T72" s="22" t="str">
        <f ca="1" t="shared" si="29"/>
        <v>L30603071</v>
      </c>
      <c r="U72" s="22" t="str">
        <f ca="1" t="shared" si="22"/>
        <v>What is the meaning of "The winter just won't quit" ?</v>
      </c>
      <c r="V72" s="22" t="str">
        <f ca="1" t="shared" si="23"/>
        <v>wrong option1</v>
      </c>
      <c r="W72" s="22" t="str">
        <f ca="1" t="shared" si="24"/>
        <v>wrong option2</v>
      </c>
      <c r="X72" s="22" t="str">
        <f ca="1" t="shared" si="25"/>
        <v>wrong option3</v>
      </c>
      <c r="Y72" s="22" t="str">
        <f t="shared" si="26"/>
        <v>L40603071</v>
      </c>
      <c r="Z72" s="22" t="str">
        <f t="shared" si="27"/>
        <v>How to say "冬天就是不结束" ?</v>
      </c>
      <c r="AA72" s="13"/>
      <c r="AB72" s="13"/>
      <c r="AC72" s="13"/>
      <c r="AD72" s="13"/>
      <c r="AE72" s="13"/>
    </row>
    <row r="73" ht="24" spans="1:31">
      <c r="A73" s="2">
        <v>6</v>
      </c>
      <c r="B73" s="3" t="s">
        <v>150</v>
      </c>
      <c r="C73" s="11" t="s">
        <v>151</v>
      </c>
      <c r="D73" s="13"/>
      <c r="E73" s="13"/>
      <c r="F73" s="15" t="s">
        <v>316</v>
      </c>
      <c r="G73" s="13" t="s">
        <v>317</v>
      </c>
      <c r="H73" s="13" t="s">
        <v>318</v>
      </c>
      <c r="I73" s="23" t="s">
        <v>319</v>
      </c>
      <c r="J73" s="22">
        <f ca="1" t="shared" si="15"/>
        <v>0</v>
      </c>
      <c r="K73" s="22">
        <f ca="1" t="shared" si="16"/>
        <v>1</v>
      </c>
      <c r="L73" s="22">
        <f t="shared" si="17"/>
        <v>0</v>
      </c>
      <c r="M73" s="22">
        <v>0</v>
      </c>
      <c r="N73" s="22">
        <v>0</v>
      </c>
      <c r="O73" s="22" t="str">
        <f ca="1" t="shared" si="28"/>
        <v/>
      </c>
      <c r="P73" s="22" t="str">
        <f ca="1" t="shared" si="18"/>
        <v/>
      </c>
      <c r="Q73" s="22" t="str">
        <f ca="1" t="shared" si="19"/>
        <v/>
      </c>
      <c r="R73" s="22" t="str">
        <f ca="1" t="shared" si="20"/>
        <v/>
      </c>
      <c r="S73" s="22" t="str">
        <f ca="1" t="shared" si="21"/>
        <v/>
      </c>
      <c r="T73" s="22" t="str">
        <f ca="1" t="shared" si="29"/>
        <v>L30603072</v>
      </c>
      <c r="U73" s="22" t="str">
        <f ca="1" t="shared" si="22"/>
        <v>What is the meaning of "For Boris March 1 promised humiliation" ?</v>
      </c>
      <c r="V73" s="22" t="str">
        <f ca="1" t="shared" si="23"/>
        <v>wrong option1</v>
      </c>
      <c r="W73" s="22" t="str">
        <f ca="1" t="shared" si="24"/>
        <v>wrong option2</v>
      </c>
      <c r="X73" s="22" t="str">
        <f ca="1" t="shared" si="25"/>
        <v>wrong option3</v>
      </c>
      <c r="Y73" s="22" t="str">
        <f t="shared" si="26"/>
        <v/>
      </c>
      <c r="Z73" s="22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6</v>
      </c>
      <c r="B74" s="3" t="s">
        <v>150</v>
      </c>
      <c r="C74" s="11" t="s">
        <v>151</v>
      </c>
      <c r="D74" s="13"/>
      <c r="E74" s="13"/>
      <c r="F74" s="15" t="s">
        <v>320</v>
      </c>
      <c r="G74" s="13" t="s">
        <v>321</v>
      </c>
      <c r="H74" s="13" t="s">
        <v>322</v>
      </c>
      <c r="I74" s="23" t="s">
        <v>323</v>
      </c>
      <c r="J74" s="22">
        <f ca="1" t="shared" si="15"/>
        <v>0</v>
      </c>
      <c r="K74" s="22">
        <f ca="1" t="shared" si="16"/>
        <v>1</v>
      </c>
      <c r="L74" s="22">
        <f t="shared" si="17"/>
        <v>0</v>
      </c>
      <c r="M74" s="22">
        <v>0</v>
      </c>
      <c r="N74" s="22">
        <v>0</v>
      </c>
      <c r="O74" s="22" t="str">
        <f ca="1" t="shared" si="28"/>
        <v/>
      </c>
      <c r="P74" s="22" t="str">
        <f ca="1" t="shared" si="18"/>
        <v/>
      </c>
      <c r="Q74" s="22" t="str">
        <f ca="1" t="shared" si="19"/>
        <v/>
      </c>
      <c r="R74" s="22" t="str">
        <f ca="1" t="shared" si="20"/>
        <v/>
      </c>
      <c r="S74" s="22" t="str">
        <f ca="1" t="shared" si="21"/>
        <v/>
      </c>
      <c r="T74" s="22" t="str">
        <f ca="1" t="shared" si="29"/>
        <v>L30603073</v>
      </c>
      <c r="U74" s="22" t="str">
        <f ca="1" t="shared" si="22"/>
        <v>What is the meaning of "The golf gods are no longer smiling on Tiger" ?</v>
      </c>
      <c r="V74" s="22" t="str">
        <f ca="1" t="shared" si="23"/>
        <v>wrong option1</v>
      </c>
      <c r="W74" s="22" t="str">
        <f ca="1" t="shared" si="24"/>
        <v>wrong option2</v>
      </c>
      <c r="X74" s="22" t="str">
        <f ca="1" t="shared" si="25"/>
        <v>wrong option3</v>
      </c>
      <c r="Y74" s="22" t="str">
        <f t="shared" si="26"/>
        <v/>
      </c>
      <c r="Z74" s="22" t="str">
        <f t="shared" si="27"/>
        <v/>
      </c>
      <c r="AA74" s="13"/>
      <c r="AB74" s="13"/>
      <c r="AC74" s="13"/>
      <c r="AD74" s="13"/>
      <c r="AE74" s="13"/>
    </row>
    <row r="75" ht="35" spans="1:31">
      <c r="A75" s="2">
        <v>6</v>
      </c>
      <c r="B75" s="3" t="s">
        <v>150</v>
      </c>
      <c r="C75" s="11" t="s">
        <v>151</v>
      </c>
      <c r="D75" s="13"/>
      <c r="E75" s="13"/>
      <c r="F75" s="15" t="s">
        <v>324</v>
      </c>
      <c r="G75" s="13" t="s">
        <v>325</v>
      </c>
      <c r="H75" s="13" t="s">
        <v>326</v>
      </c>
      <c r="I75" s="23" t="s">
        <v>327</v>
      </c>
      <c r="J75" s="22">
        <f ca="1" t="shared" si="15"/>
        <v>1</v>
      </c>
      <c r="K75" s="22">
        <f ca="1" t="shared" si="16"/>
        <v>0</v>
      </c>
      <c r="L75" s="22">
        <f t="shared" si="17"/>
        <v>1</v>
      </c>
      <c r="M75" s="22">
        <v>0</v>
      </c>
      <c r="N75" s="22">
        <v>0</v>
      </c>
      <c r="O75" s="22" t="str">
        <f ca="1" t="shared" si="28"/>
        <v>L20603074</v>
      </c>
      <c r="P75" s="22" t="str">
        <f ca="1" t="shared" si="18"/>
        <v>What is the concept of "America is in a temper tantrum" ?</v>
      </c>
      <c r="Q75" s="22" t="str">
        <f ca="1" t="shared" si="19"/>
        <v>wrong option1</v>
      </c>
      <c r="R75" s="22" t="str">
        <f ca="1" t="shared" si="20"/>
        <v>wrong option2</v>
      </c>
      <c r="S75" s="22" t="str">
        <f ca="1" t="shared" si="21"/>
        <v>wrong option3</v>
      </c>
      <c r="T75" s="22" t="str">
        <f ca="1" t="shared" si="29"/>
        <v/>
      </c>
      <c r="U75" s="22" t="str">
        <f ca="1" t="shared" si="22"/>
        <v/>
      </c>
      <c r="V75" s="22" t="str">
        <f ca="1" t="shared" si="23"/>
        <v/>
      </c>
      <c r="W75" s="22" t="str">
        <f ca="1" t="shared" si="24"/>
        <v/>
      </c>
      <c r="X75" s="22" t="str">
        <f ca="1" t="shared" si="25"/>
        <v/>
      </c>
      <c r="Y75" s="22" t="str">
        <f t="shared" si="26"/>
        <v>L40603074</v>
      </c>
      <c r="Z75" s="22" t="str">
        <f t="shared" si="27"/>
        <v>How to say "美国正在发脾气" ?</v>
      </c>
      <c r="AA75" s="13"/>
      <c r="AB75" s="13"/>
      <c r="AC75" s="13"/>
      <c r="AD75" s="13"/>
      <c r="AE75" s="13"/>
    </row>
    <row r="76" ht="24" spans="1:31">
      <c r="A76" s="2">
        <v>6</v>
      </c>
      <c r="B76" s="3" t="s">
        <v>150</v>
      </c>
      <c r="C76" s="11" t="s">
        <v>151</v>
      </c>
      <c r="D76" s="13"/>
      <c r="E76" s="13"/>
      <c r="F76" s="15" t="s">
        <v>328</v>
      </c>
      <c r="G76" s="13" t="s">
        <v>329</v>
      </c>
      <c r="H76" s="13" t="s">
        <v>330</v>
      </c>
      <c r="I76" s="23" t="s">
        <v>331</v>
      </c>
      <c r="J76" s="22">
        <f ca="1" t="shared" si="15"/>
        <v>1</v>
      </c>
      <c r="K76" s="22">
        <f ca="1" t="shared" si="16"/>
        <v>0</v>
      </c>
      <c r="L76" s="22">
        <f t="shared" si="17"/>
        <v>0</v>
      </c>
      <c r="M76" s="22">
        <v>0</v>
      </c>
      <c r="N76" s="22">
        <v>0</v>
      </c>
      <c r="O76" s="22" t="str">
        <f ca="1" t="shared" si="28"/>
        <v>L20603075</v>
      </c>
      <c r="P76" s="22" t="str">
        <f ca="1" t="shared" si="18"/>
        <v>What is the concept of "The question came roaring back." ?</v>
      </c>
      <c r="Q76" s="22" t="str">
        <f ca="1" t="shared" si="19"/>
        <v>wrong option1</v>
      </c>
      <c r="R76" s="22" t="str">
        <f ca="1" t="shared" si="20"/>
        <v>wrong option2</v>
      </c>
      <c r="S76" s="22" t="str">
        <f ca="1" t="shared" si="21"/>
        <v>wrong option3</v>
      </c>
      <c r="T76" s="22" t="str">
        <f ca="1" t="shared" si="29"/>
        <v/>
      </c>
      <c r="U76" s="22" t="str">
        <f ca="1" t="shared" si="22"/>
        <v/>
      </c>
      <c r="V76" s="22" t="str">
        <f ca="1" t="shared" si="23"/>
        <v/>
      </c>
      <c r="W76" s="22" t="str">
        <f ca="1" t="shared" si="24"/>
        <v/>
      </c>
      <c r="X76" s="22" t="str">
        <f ca="1" t="shared" si="25"/>
        <v/>
      </c>
      <c r="Y76" s="22" t="str">
        <f t="shared" si="26"/>
        <v/>
      </c>
      <c r="Z76" s="22" t="str">
        <f t="shared" si="27"/>
        <v/>
      </c>
      <c r="AA76" s="13"/>
      <c r="AB76" s="13"/>
      <c r="AC76" s="13"/>
      <c r="AD76" s="13"/>
      <c r="AE76" s="13"/>
    </row>
    <row r="77" ht="24" spans="1:31">
      <c r="A77" s="2">
        <v>6</v>
      </c>
      <c r="B77" s="3" t="s">
        <v>150</v>
      </c>
      <c r="C77" s="11" t="s">
        <v>151</v>
      </c>
      <c r="D77" s="13"/>
      <c r="E77" s="13"/>
      <c r="F77" s="15" t="s">
        <v>332</v>
      </c>
      <c r="G77" s="13" t="s">
        <v>333</v>
      </c>
      <c r="H77" s="13" t="s">
        <v>334</v>
      </c>
      <c r="I77" s="23" t="s">
        <v>335</v>
      </c>
      <c r="J77" s="22">
        <f ca="1" t="shared" si="15"/>
        <v>0</v>
      </c>
      <c r="K77" s="22">
        <f ca="1" t="shared" si="16"/>
        <v>1</v>
      </c>
      <c r="L77" s="22">
        <f t="shared" si="17"/>
        <v>0</v>
      </c>
      <c r="M77" s="22">
        <v>0</v>
      </c>
      <c r="N77" s="22">
        <v>0</v>
      </c>
      <c r="O77" s="22" t="str">
        <f ca="1" t="shared" si="28"/>
        <v/>
      </c>
      <c r="P77" s="22" t="str">
        <f ca="1" t="shared" si="18"/>
        <v/>
      </c>
      <c r="Q77" s="22" t="str">
        <f ca="1" t="shared" si="19"/>
        <v/>
      </c>
      <c r="R77" s="22" t="str">
        <f ca="1" t="shared" si="20"/>
        <v/>
      </c>
      <c r="S77" s="22" t="str">
        <f ca="1" t="shared" si="21"/>
        <v/>
      </c>
      <c r="T77" s="22" t="str">
        <f ca="1" t="shared" si="29"/>
        <v>L30603076</v>
      </c>
      <c r="U77" s="22" t="str">
        <f ca="1" t="shared" si="22"/>
        <v>What is the meaning of "English football is run by money" ?</v>
      </c>
      <c r="V77" s="22" t="str">
        <f ca="1" t="shared" si="23"/>
        <v>wrong option1</v>
      </c>
      <c r="W77" s="22" t="str">
        <f ca="1" t="shared" si="24"/>
        <v>wrong option2</v>
      </c>
      <c r="X77" s="22" t="str">
        <f ca="1" t="shared" si="25"/>
        <v>wrong option3</v>
      </c>
      <c r="Y77" s="22" t="str">
        <f t="shared" si="26"/>
        <v/>
      </c>
      <c r="Z77" s="22" t="str">
        <f t="shared" si="27"/>
        <v/>
      </c>
      <c r="AA77" s="13"/>
      <c r="AB77" s="13"/>
      <c r="AC77" s="13"/>
      <c r="AD77" s="13"/>
      <c r="AE77" s="13"/>
    </row>
    <row r="78" ht="24" spans="1:31">
      <c r="A78" s="2">
        <v>6</v>
      </c>
      <c r="B78" s="3" t="s">
        <v>150</v>
      </c>
      <c r="C78" s="11" t="s">
        <v>151</v>
      </c>
      <c r="D78" s="13"/>
      <c r="E78" s="13"/>
      <c r="F78" s="15" t="s">
        <v>336</v>
      </c>
      <c r="G78" s="13" t="s">
        <v>337</v>
      </c>
      <c r="H78" s="13" t="s">
        <v>338</v>
      </c>
      <c r="I78" s="23" t="s">
        <v>339</v>
      </c>
      <c r="J78" s="22">
        <f ca="1" t="shared" si="15"/>
        <v>1</v>
      </c>
      <c r="K78" s="22">
        <f ca="1" t="shared" si="16"/>
        <v>0</v>
      </c>
      <c r="L78" s="22">
        <f t="shared" si="17"/>
        <v>0</v>
      </c>
      <c r="M78" s="22">
        <v>0</v>
      </c>
      <c r="N78" s="22">
        <v>0</v>
      </c>
      <c r="O78" s="22" t="str">
        <f ca="1" t="shared" si="28"/>
        <v>L20603077</v>
      </c>
      <c r="P78" s="22" t="str">
        <f ca="1" t="shared" si="18"/>
        <v>What is the concept of "The virus does not discriminate" ?</v>
      </c>
      <c r="Q78" s="22" t="str">
        <f ca="1" t="shared" si="19"/>
        <v>wrong option1</v>
      </c>
      <c r="R78" s="22" t="str">
        <f ca="1" t="shared" si="20"/>
        <v>wrong option2</v>
      </c>
      <c r="S78" s="22" t="str">
        <f ca="1" t="shared" si="21"/>
        <v>wrong option3</v>
      </c>
      <c r="T78" s="22" t="str">
        <f ca="1" t="shared" si="29"/>
        <v/>
      </c>
      <c r="U78" s="22" t="str">
        <f ca="1" t="shared" si="22"/>
        <v/>
      </c>
      <c r="V78" s="22" t="str">
        <f ca="1" t="shared" si="23"/>
        <v/>
      </c>
      <c r="W78" s="22" t="str">
        <f ca="1" t="shared" si="24"/>
        <v/>
      </c>
      <c r="X78" s="22" t="str">
        <f ca="1" t="shared" si="25"/>
        <v/>
      </c>
      <c r="Y78" s="22" t="str">
        <f t="shared" si="26"/>
        <v/>
      </c>
      <c r="Z78" s="22" t="str">
        <f t="shared" si="27"/>
        <v/>
      </c>
      <c r="AA78" s="13"/>
      <c r="AB78" s="13"/>
      <c r="AC78" s="13"/>
      <c r="AD78" s="13"/>
      <c r="AE78" s="13"/>
    </row>
    <row r="79" ht="35" spans="1:31">
      <c r="A79" s="2">
        <v>6</v>
      </c>
      <c r="B79" s="3" t="s">
        <v>150</v>
      </c>
      <c r="C79" s="11" t="s">
        <v>151</v>
      </c>
      <c r="D79" s="13"/>
      <c r="E79" s="13"/>
      <c r="F79" s="15" t="s">
        <v>340</v>
      </c>
      <c r="G79" s="13" t="s">
        <v>341</v>
      </c>
      <c r="H79" s="13" t="s">
        <v>342</v>
      </c>
      <c r="I79" s="23" t="s">
        <v>343</v>
      </c>
      <c r="J79" s="22">
        <f ca="1" t="shared" si="15"/>
        <v>0</v>
      </c>
      <c r="K79" s="22">
        <f ca="1" t="shared" si="16"/>
        <v>1</v>
      </c>
      <c r="L79" s="22">
        <f t="shared" si="17"/>
        <v>0</v>
      </c>
      <c r="M79" s="22">
        <v>0</v>
      </c>
      <c r="N79" s="22">
        <v>0</v>
      </c>
      <c r="O79" s="22" t="str">
        <f ca="1" t="shared" si="28"/>
        <v/>
      </c>
      <c r="P79" s="22" t="str">
        <f ca="1" t="shared" si="18"/>
        <v/>
      </c>
      <c r="Q79" s="22" t="str">
        <f ca="1" t="shared" si="19"/>
        <v/>
      </c>
      <c r="R79" s="22" t="str">
        <f ca="1" t="shared" si="20"/>
        <v/>
      </c>
      <c r="S79" s="22" t="str">
        <f ca="1" t="shared" si="21"/>
        <v/>
      </c>
      <c r="T79" s="22" t="str">
        <f ca="1" t="shared" si="29"/>
        <v>L30603078</v>
      </c>
      <c r="U79" s="22" t="str">
        <f ca="1" t="shared" si="22"/>
        <v>What is the meaning of "Fate stepped in, and ended his career" ?</v>
      </c>
      <c r="V79" s="22" t="str">
        <f ca="1" t="shared" si="23"/>
        <v>wrong option1</v>
      </c>
      <c r="W79" s="22" t="str">
        <f ca="1" t="shared" si="24"/>
        <v>wrong option2</v>
      </c>
      <c r="X79" s="22" t="str">
        <f ca="1" t="shared" si="25"/>
        <v>wrong option3</v>
      </c>
      <c r="Y79" s="22" t="str">
        <f t="shared" si="26"/>
        <v/>
      </c>
      <c r="Z79" s="22" t="str">
        <f t="shared" si="27"/>
        <v/>
      </c>
      <c r="AA79" s="13"/>
      <c r="AB79" s="13"/>
      <c r="AC79" s="13"/>
      <c r="AD79" s="13"/>
      <c r="AE79" s="13"/>
    </row>
    <row r="80" ht="47" spans="1:31">
      <c r="A80" s="2">
        <v>6</v>
      </c>
      <c r="B80" s="3" t="s">
        <v>150</v>
      </c>
      <c r="C80" s="11" t="s">
        <v>151</v>
      </c>
      <c r="D80" s="13"/>
      <c r="E80" s="13"/>
      <c r="F80" s="15" t="s">
        <v>344</v>
      </c>
      <c r="G80" s="13" t="s">
        <v>345</v>
      </c>
      <c r="H80" s="17" t="s">
        <v>346</v>
      </c>
      <c r="I80" s="25" t="s">
        <v>347</v>
      </c>
      <c r="J80" s="22">
        <f ca="1" t="shared" si="15"/>
        <v>1</v>
      </c>
      <c r="K80" s="22">
        <f ca="1" t="shared" si="16"/>
        <v>0</v>
      </c>
      <c r="L80" s="22">
        <f t="shared" si="17"/>
        <v>0</v>
      </c>
      <c r="M80" s="22">
        <v>0</v>
      </c>
      <c r="N80" s="22">
        <v>0</v>
      </c>
      <c r="O80" s="22" t="str">
        <f ca="1" t="shared" si="28"/>
        <v>L20603079</v>
      </c>
      <c r="P80" s="22" t="str">
        <f ca="1" t="shared" si="18"/>
        <v>What is the concept of "Sun Yat Sen dragged China kicking and screaming into the 20th century" ?</v>
      </c>
      <c r="Q80" s="22" t="str">
        <f ca="1" t="shared" si="19"/>
        <v>wrong option1</v>
      </c>
      <c r="R80" s="22" t="str">
        <f ca="1" t="shared" si="20"/>
        <v>wrong option2</v>
      </c>
      <c r="S80" s="22" t="str">
        <f ca="1" t="shared" si="21"/>
        <v>wrong option3</v>
      </c>
      <c r="T80" s="22" t="str">
        <f ca="1" t="shared" si="29"/>
        <v/>
      </c>
      <c r="U80" s="22" t="str">
        <f ca="1" t="shared" si="22"/>
        <v/>
      </c>
      <c r="V80" s="22" t="str">
        <f ca="1" t="shared" si="23"/>
        <v/>
      </c>
      <c r="W80" s="22" t="str">
        <f ca="1" t="shared" si="24"/>
        <v/>
      </c>
      <c r="X80" s="22" t="str">
        <f ca="1" t="shared" si="25"/>
        <v/>
      </c>
      <c r="Y80" s="22" t="str">
        <f t="shared" si="26"/>
        <v/>
      </c>
      <c r="Z80" s="22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6</v>
      </c>
      <c r="B81" s="3" t="s">
        <v>150</v>
      </c>
      <c r="C81" s="11" t="s">
        <v>151</v>
      </c>
      <c r="D81" s="13"/>
      <c r="E81" s="13"/>
      <c r="F81" s="15" t="s">
        <v>348</v>
      </c>
      <c r="G81" s="13" t="s">
        <v>349</v>
      </c>
      <c r="H81" s="13" t="s">
        <v>350</v>
      </c>
      <c r="I81" s="23" t="s">
        <v>351</v>
      </c>
      <c r="J81" s="22">
        <f ca="1" t="shared" si="15"/>
        <v>0</v>
      </c>
      <c r="K81" s="22">
        <f ca="1" t="shared" si="16"/>
        <v>1</v>
      </c>
      <c r="L81" s="22">
        <f t="shared" si="17"/>
        <v>1</v>
      </c>
      <c r="M81" s="22">
        <v>0</v>
      </c>
      <c r="N81" s="22">
        <v>0</v>
      </c>
      <c r="O81" s="22" t="str">
        <f ca="1" t="shared" si="28"/>
        <v/>
      </c>
      <c r="P81" s="22" t="str">
        <f ca="1" t="shared" si="18"/>
        <v/>
      </c>
      <c r="Q81" s="22" t="str">
        <f ca="1" t="shared" si="19"/>
        <v/>
      </c>
      <c r="R81" s="22" t="str">
        <f ca="1" t="shared" si="20"/>
        <v/>
      </c>
      <c r="S81" s="22" t="str">
        <f ca="1" t="shared" si="21"/>
        <v/>
      </c>
      <c r="T81" s="22" t="str">
        <f ca="1" t="shared" si="29"/>
        <v>L30603080</v>
      </c>
      <c r="U81" s="22" t="str">
        <f ca="1" t="shared" si="22"/>
        <v>What is the meaning of "Age is creeping up on me" ?</v>
      </c>
      <c r="V81" s="22" t="str">
        <f ca="1" t="shared" si="23"/>
        <v>wrong option1</v>
      </c>
      <c r="W81" s="22" t="str">
        <f ca="1" t="shared" si="24"/>
        <v>wrong option2</v>
      </c>
      <c r="X81" s="22" t="str">
        <f ca="1" t="shared" si="25"/>
        <v>wrong option3</v>
      </c>
      <c r="Y81" s="22" t="str">
        <f t="shared" si="26"/>
        <v>L40603080</v>
      </c>
      <c r="Z81" s="22" t="str">
        <f t="shared" si="27"/>
        <v>How to say "我年纪大了" ?</v>
      </c>
      <c r="AA81" s="13"/>
      <c r="AB81" s="13"/>
      <c r="AC81" s="13"/>
      <c r="AD81" s="13"/>
      <c r="AE81" s="13"/>
    </row>
    <row r="82" ht="24" spans="1:31">
      <c r="A82" s="2">
        <v>6</v>
      </c>
      <c r="B82" s="3" t="s">
        <v>150</v>
      </c>
      <c r="C82" s="11" t="s">
        <v>151</v>
      </c>
      <c r="D82" s="13"/>
      <c r="E82" s="13"/>
      <c r="F82" s="15" t="s">
        <v>352</v>
      </c>
      <c r="G82" s="13" t="s">
        <v>353</v>
      </c>
      <c r="H82" s="13" t="s">
        <v>354</v>
      </c>
      <c r="I82" s="23" t="s">
        <v>355</v>
      </c>
      <c r="J82" s="22">
        <f ca="1" t="shared" si="15"/>
        <v>0</v>
      </c>
      <c r="K82" s="22">
        <f ca="1" t="shared" si="16"/>
        <v>1</v>
      </c>
      <c r="L82" s="22">
        <f t="shared" si="17"/>
        <v>1</v>
      </c>
      <c r="M82" s="22">
        <v>0</v>
      </c>
      <c r="N82" s="22">
        <v>0</v>
      </c>
      <c r="O82" s="22" t="str">
        <f ca="1" t="shared" si="28"/>
        <v/>
      </c>
      <c r="P82" s="22" t="str">
        <f ca="1" t="shared" si="18"/>
        <v/>
      </c>
      <c r="Q82" s="22" t="str">
        <f ca="1" t="shared" si="19"/>
        <v/>
      </c>
      <c r="R82" s="22" t="str">
        <f ca="1" t="shared" si="20"/>
        <v/>
      </c>
      <c r="S82" s="22" t="str">
        <f ca="1" t="shared" si="21"/>
        <v/>
      </c>
      <c r="T82" s="22" t="str">
        <f ca="1" t="shared" si="29"/>
        <v>L30603081</v>
      </c>
      <c r="U82" s="22" t="str">
        <f ca="1" t="shared" si="22"/>
        <v>What is the meaning of "Paris agrees with her" ?</v>
      </c>
      <c r="V82" s="22" t="str">
        <f ca="1" t="shared" si="23"/>
        <v>wrong option1</v>
      </c>
      <c r="W82" s="22" t="str">
        <f ca="1" t="shared" si="24"/>
        <v>wrong option2</v>
      </c>
      <c r="X82" s="22" t="str">
        <f ca="1" t="shared" si="25"/>
        <v>wrong option3</v>
      </c>
      <c r="Y82" s="22" t="str">
        <f t="shared" si="26"/>
        <v>L40603081</v>
      </c>
      <c r="Z82" s="22" t="str">
        <f t="shared" si="27"/>
        <v>How to say "巴黎很适合我" ?</v>
      </c>
      <c r="AA82" s="13"/>
      <c r="AB82" s="13"/>
      <c r="AC82" s="13"/>
      <c r="AD82" s="13"/>
      <c r="AE82" s="13"/>
    </row>
    <row r="83" ht="24" spans="1:31">
      <c r="A83" s="2">
        <v>6</v>
      </c>
      <c r="B83" s="3" t="s">
        <v>150</v>
      </c>
      <c r="C83" s="11" t="s">
        <v>151</v>
      </c>
      <c r="D83" s="13"/>
      <c r="E83" s="13"/>
      <c r="F83" s="15" t="s">
        <v>356</v>
      </c>
      <c r="G83" s="13" t="s">
        <v>357</v>
      </c>
      <c r="H83" s="13" t="s">
        <v>358</v>
      </c>
      <c r="I83" s="23" t="s">
        <v>359</v>
      </c>
      <c r="J83" s="22">
        <f ca="1" t="shared" si="15"/>
        <v>0</v>
      </c>
      <c r="K83" s="22">
        <f ca="1" t="shared" si="16"/>
        <v>1</v>
      </c>
      <c r="L83" s="22">
        <f t="shared" si="17"/>
        <v>1</v>
      </c>
      <c r="M83" s="22">
        <v>0</v>
      </c>
      <c r="N83" s="22">
        <v>0</v>
      </c>
      <c r="O83" s="22" t="str">
        <f ca="1" t="shared" si="28"/>
        <v/>
      </c>
      <c r="P83" s="22" t="str">
        <f ca="1" t="shared" si="18"/>
        <v/>
      </c>
      <c r="Q83" s="22" t="str">
        <f ca="1" t="shared" si="19"/>
        <v/>
      </c>
      <c r="R83" s="22" t="str">
        <f ca="1" t="shared" si="20"/>
        <v/>
      </c>
      <c r="S83" s="22" t="str">
        <f ca="1" t="shared" si="21"/>
        <v/>
      </c>
      <c r="T83" s="22" t="str">
        <f ca="1" t="shared" si="29"/>
        <v>L30603082</v>
      </c>
      <c r="U83" s="22" t="str">
        <f ca="1" t="shared" si="22"/>
        <v>What is the meaning of "The controversy refuses to die" ?</v>
      </c>
      <c r="V83" s="22" t="str">
        <f ca="1" t="shared" si="23"/>
        <v>wrong option1</v>
      </c>
      <c r="W83" s="22" t="str">
        <f ca="1" t="shared" si="24"/>
        <v>wrong option2</v>
      </c>
      <c r="X83" s="22" t="str">
        <f ca="1" t="shared" si="25"/>
        <v>wrong option3</v>
      </c>
      <c r="Y83" s="22" t="str">
        <f t="shared" si="26"/>
        <v>L40603082</v>
      </c>
      <c r="Z83" s="22" t="str">
        <f t="shared" si="27"/>
        <v>How to say "争议仍在继续" ?</v>
      </c>
      <c r="AA83" s="13"/>
      <c r="AB83" s="13"/>
      <c r="AC83" s="13"/>
      <c r="AD83" s="13"/>
      <c r="AE83" s="13"/>
    </row>
    <row r="84" ht="24" spans="1:31">
      <c r="A84" s="2">
        <v>6</v>
      </c>
      <c r="B84" s="3" t="s">
        <v>360</v>
      </c>
      <c r="C84" s="11" t="s">
        <v>361</v>
      </c>
      <c r="D84" s="13"/>
      <c r="E84" s="13"/>
      <c r="F84" s="15" t="s">
        <v>362</v>
      </c>
      <c r="G84" s="13" t="s">
        <v>363</v>
      </c>
      <c r="H84" s="13" t="s">
        <v>364</v>
      </c>
      <c r="I84" s="23" t="s">
        <v>365</v>
      </c>
      <c r="J84" s="22">
        <f ca="1" t="shared" si="15"/>
        <v>1</v>
      </c>
      <c r="K84" s="22">
        <f ca="1" t="shared" si="16"/>
        <v>0</v>
      </c>
      <c r="L84" s="22">
        <f t="shared" si="17"/>
        <v>0</v>
      </c>
      <c r="M84" s="22">
        <v>0</v>
      </c>
      <c r="N84" s="22">
        <v>0</v>
      </c>
      <c r="O84" s="22" t="str">
        <f ca="1" t="shared" si="28"/>
        <v>L20604083</v>
      </c>
      <c r="P84" s="22" t="str">
        <f ca="1" t="shared" si="18"/>
        <v>What is the concept of "You claim the rise, you own the fall" ?</v>
      </c>
      <c r="Q84" s="22" t="str">
        <f ca="1" t="shared" si="19"/>
        <v>wrong option1</v>
      </c>
      <c r="R84" s="22" t="str">
        <f ca="1" t="shared" si="20"/>
        <v>wrong option2</v>
      </c>
      <c r="S84" s="22" t="str">
        <f ca="1" t="shared" si="21"/>
        <v>wrong option3</v>
      </c>
      <c r="T84" s="22" t="str">
        <f ca="1" t="shared" si="29"/>
        <v/>
      </c>
      <c r="U84" s="22" t="str">
        <f ca="1" t="shared" si="22"/>
        <v/>
      </c>
      <c r="V84" s="22" t="str">
        <f ca="1" t="shared" si="23"/>
        <v/>
      </c>
      <c r="W84" s="22" t="str">
        <f ca="1" t="shared" si="24"/>
        <v/>
      </c>
      <c r="X84" s="22" t="str">
        <f ca="1" t="shared" si="25"/>
        <v/>
      </c>
      <c r="Y84" s="22" t="str">
        <f t="shared" si="26"/>
        <v/>
      </c>
      <c r="Z84" s="22" t="str">
        <f t="shared" si="27"/>
        <v/>
      </c>
      <c r="AA84" s="13"/>
      <c r="AB84" s="13"/>
      <c r="AC84" s="13"/>
      <c r="AD84" s="13"/>
      <c r="AE84" s="13"/>
    </row>
    <row r="85" ht="24" spans="1:31">
      <c r="A85" s="2">
        <v>6</v>
      </c>
      <c r="B85" s="3" t="s">
        <v>360</v>
      </c>
      <c r="C85" s="11" t="s">
        <v>361</v>
      </c>
      <c r="D85" s="13"/>
      <c r="E85" s="13"/>
      <c r="F85" s="15" t="s">
        <v>366</v>
      </c>
      <c r="G85" s="13" t="s">
        <v>367</v>
      </c>
      <c r="H85" s="13" t="s">
        <v>368</v>
      </c>
      <c r="I85" s="23" t="s">
        <v>369</v>
      </c>
      <c r="J85" s="22">
        <f ca="1" t="shared" si="15"/>
        <v>0</v>
      </c>
      <c r="K85" s="22">
        <f ca="1" t="shared" si="16"/>
        <v>1</v>
      </c>
      <c r="L85" s="22">
        <f t="shared" si="17"/>
        <v>1</v>
      </c>
      <c r="M85" s="22">
        <v>0</v>
      </c>
      <c r="N85" s="22">
        <v>0</v>
      </c>
      <c r="O85" s="22" t="str">
        <f ca="1" t="shared" si="28"/>
        <v/>
      </c>
      <c r="P85" s="22" t="str">
        <f ca="1" t="shared" si="18"/>
        <v/>
      </c>
      <c r="Q85" s="22" t="str">
        <f ca="1" t="shared" si="19"/>
        <v/>
      </c>
      <c r="R85" s="22" t="str">
        <f ca="1" t="shared" si="20"/>
        <v/>
      </c>
      <c r="S85" s="22" t="str">
        <f ca="1" t="shared" si="21"/>
        <v/>
      </c>
      <c r="T85" s="22" t="str">
        <f ca="1" t="shared" si="29"/>
        <v>L30604084</v>
      </c>
      <c r="U85" s="22" t="str">
        <f ca="1" t="shared" si="22"/>
        <v>What is the meaning of "You break it, you own it" ?</v>
      </c>
      <c r="V85" s="22" t="str">
        <f ca="1" t="shared" si="23"/>
        <v>wrong option1</v>
      </c>
      <c r="W85" s="22" t="str">
        <f ca="1" t="shared" si="24"/>
        <v>wrong option2</v>
      </c>
      <c r="X85" s="22" t="str">
        <f ca="1" t="shared" si="25"/>
        <v>wrong option3</v>
      </c>
      <c r="Y85" s="22" t="str">
        <f t="shared" si="26"/>
        <v>L40604084</v>
      </c>
      <c r="Z85" s="22" t="str">
        <f t="shared" si="27"/>
        <v>How to say "你打碎了东西就要买它" ?</v>
      </c>
      <c r="AA85" s="13"/>
      <c r="AB85" s="13"/>
      <c r="AC85" s="13"/>
      <c r="AD85" s="13"/>
      <c r="AE85" s="13"/>
    </row>
    <row r="86" ht="35" spans="1:31">
      <c r="A86" s="2">
        <v>6</v>
      </c>
      <c r="B86" s="3" t="s">
        <v>360</v>
      </c>
      <c r="C86" s="11" t="s">
        <v>361</v>
      </c>
      <c r="D86" s="13"/>
      <c r="E86" s="13"/>
      <c r="F86" s="15" t="s">
        <v>370</v>
      </c>
      <c r="G86" s="13" t="s">
        <v>371</v>
      </c>
      <c r="H86" s="18" t="s">
        <v>372</v>
      </c>
      <c r="I86" s="23" t="s">
        <v>373</v>
      </c>
      <c r="J86" s="22">
        <f ca="1" t="shared" si="15"/>
        <v>0</v>
      </c>
      <c r="K86" s="22">
        <f ca="1" t="shared" si="16"/>
        <v>1</v>
      </c>
      <c r="L86" s="22">
        <f t="shared" si="17"/>
        <v>0</v>
      </c>
      <c r="M86" s="22">
        <v>0</v>
      </c>
      <c r="N86" s="22">
        <v>0</v>
      </c>
      <c r="O86" s="22" t="str">
        <f ca="1" t="shared" si="28"/>
        <v/>
      </c>
      <c r="P86" s="22" t="str">
        <f ca="1" t="shared" si="18"/>
        <v/>
      </c>
      <c r="Q86" s="22" t="str">
        <f ca="1" t="shared" si="19"/>
        <v/>
      </c>
      <c r="R86" s="22" t="str">
        <f ca="1" t="shared" si="20"/>
        <v/>
      </c>
      <c r="S86" s="22" t="str">
        <f ca="1" t="shared" si="21"/>
        <v/>
      </c>
      <c r="T86" s="22" t="str">
        <f ca="1" t="shared" si="29"/>
        <v>L30604085</v>
      </c>
      <c r="U86" s="22" t="str">
        <f ca="1" t="shared" si="22"/>
        <v>What is the meaning of "Money is running low and time is running out" ?</v>
      </c>
      <c r="V86" s="22" t="str">
        <f ca="1" t="shared" si="23"/>
        <v>wrong option1</v>
      </c>
      <c r="W86" s="22" t="str">
        <f ca="1" t="shared" si="24"/>
        <v>wrong option2</v>
      </c>
      <c r="X86" s="22" t="str">
        <f ca="1" t="shared" si="25"/>
        <v>wrong option3</v>
      </c>
      <c r="Y86" s="22" t="str">
        <f t="shared" si="26"/>
        <v/>
      </c>
      <c r="Z86" s="22" t="str">
        <f t="shared" si="27"/>
        <v/>
      </c>
      <c r="AA86" s="13"/>
      <c r="AB86" s="13"/>
      <c r="AC86" s="13"/>
      <c r="AD86" s="13"/>
      <c r="AE86" s="13"/>
    </row>
    <row r="87" ht="35" spans="1:31">
      <c r="A87" s="2">
        <v>6</v>
      </c>
      <c r="B87" s="3" t="s">
        <v>360</v>
      </c>
      <c r="C87" s="11" t="s">
        <v>361</v>
      </c>
      <c r="D87" s="13"/>
      <c r="E87" s="13"/>
      <c r="F87" s="15" t="s">
        <v>374</v>
      </c>
      <c r="G87" s="13" t="s">
        <v>375</v>
      </c>
      <c r="H87" s="17" t="s">
        <v>376</v>
      </c>
      <c r="I87" s="25" t="s">
        <v>377</v>
      </c>
      <c r="J87" s="22">
        <f ca="1" t="shared" si="15"/>
        <v>1</v>
      </c>
      <c r="K87" s="22">
        <f ca="1" t="shared" si="16"/>
        <v>0</v>
      </c>
      <c r="L87" s="22">
        <f t="shared" si="17"/>
        <v>0</v>
      </c>
      <c r="M87" s="22">
        <v>0</v>
      </c>
      <c r="N87" s="22">
        <v>0</v>
      </c>
      <c r="O87" s="22" t="str">
        <f ca="1" t="shared" si="28"/>
        <v>L20604086</v>
      </c>
      <c r="P87" s="22" t="str">
        <f ca="1" t="shared" si="18"/>
        <v>What is the concept of "He has the will to do and the soul to dare" ?</v>
      </c>
      <c r="Q87" s="22" t="str">
        <f ca="1" t="shared" si="19"/>
        <v>wrong option1</v>
      </c>
      <c r="R87" s="22" t="str">
        <f ca="1" t="shared" si="20"/>
        <v>wrong option2</v>
      </c>
      <c r="S87" s="22" t="str">
        <f ca="1" t="shared" si="21"/>
        <v>wrong option3</v>
      </c>
      <c r="T87" s="22" t="str">
        <f ca="1" t="shared" si="29"/>
        <v/>
      </c>
      <c r="U87" s="22" t="str">
        <f ca="1" t="shared" si="22"/>
        <v/>
      </c>
      <c r="V87" s="22" t="str">
        <f ca="1" t="shared" si="23"/>
        <v/>
      </c>
      <c r="W87" s="22" t="str">
        <f ca="1" t="shared" si="24"/>
        <v/>
      </c>
      <c r="X87" s="22" t="str">
        <f ca="1" t="shared" si="25"/>
        <v/>
      </c>
      <c r="Y87" s="22" t="str">
        <f t="shared" si="26"/>
        <v/>
      </c>
      <c r="Z87" s="22" t="str">
        <f t="shared" si="27"/>
        <v/>
      </c>
      <c r="AA87" s="13"/>
      <c r="AB87" s="13"/>
      <c r="AC87" s="13"/>
      <c r="AD87" s="13"/>
      <c r="AE87" s="13"/>
    </row>
    <row r="88" ht="24" spans="1:31">
      <c r="A88" s="2">
        <v>6</v>
      </c>
      <c r="B88" s="3" t="s">
        <v>360</v>
      </c>
      <c r="C88" s="11" t="s">
        <v>361</v>
      </c>
      <c r="D88" s="13"/>
      <c r="E88" s="13"/>
      <c r="F88" s="15" t="s">
        <v>378</v>
      </c>
      <c r="G88" s="13" t="s">
        <v>379</v>
      </c>
      <c r="H88" s="13" t="s">
        <v>380</v>
      </c>
      <c r="I88" s="23" t="s">
        <v>381</v>
      </c>
      <c r="J88" s="22">
        <f ca="1" t="shared" si="15"/>
        <v>1</v>
      </c>
      <c r="K88" s="22">
        <f ca="1" t="shared" si="16"/>
        <v>0</v>
      </c>
      <c r="L88" s="22">
        <f t="shared" si="17"/>
        <v>0</v>
      </c>
      <c r="M88" s="22">
        <v>0</v>
      </c>
      <c r="N88" s="22">
        <v>0</v>
      </c>
      <c r="O88" s="22" t="str">
        <f ca="1" t="shared" si="28"/>
        <v>L20604087</v>
      </c>
      <c r="P88" s="22" t="str">
        <f ca="1" t="shared" si="18"/>
        <v>What is the concept of "To stay alive, you must stay alert" ?</v>
      </c>
      <c r="Q88" s="22" t="str">
        <f ca="1" t="shared" si="19"/>
        <v>wrong option1</v>
      </c>
      <c r="R88" s="22" t="str">
        <f ca="1" t="shared" si="20"/>
        <v>wrong option2</v>
      </c>
      <c r="S88" s="22" t="str">
        <f ca="1" t="shared" si="21"/>
        <v>wrong option3</v>
      </c>
      <c r="T88" s="22" t="str">
        <f ca="1" t="shared" si="29"/>
        <v/>
      </c>
      <c r="U88" s="22" t="str">
        <f ca="1" t="shared" si="22"/>
        <v/>
      </c>
      <c r="V88" s="22" t="str">
        <f ca="1" t="shared" si="23"/>
        <v/>
      </c>
      <c r="W88" s="22" t="str">
        <f ca="1" t="shared" si="24"/>
        <v/>
      </c>
      <c r="X88" s="22" t="str">
        <f ca="1" t="shared" si="25"/>
        <v/>
      </c>
      <c r="Y88" s="22" t="str">
        <f t="shared" si="26"/>
        <v/>
      </c>
      <c r="Z88" s="22" t="str">
        <f t="shared" si="27"/>
        <v/>
      </c>
      <c r="AA88" s="13"/>
      <c r="AB88" s="13"/>
      <c r="AC88" s="13"/>
      <c r="AD88" s="13"/>
      <c r="AE88" s="13"/>
    </row>
    <row r="89" ht="35" spans="1:31">
      <c r="A89" s="2">
        <v>6</v>
      </c>
      <c r="B89" s="3" t="s">
        <v>360</v>
      </c>
      <c r="C89" s="11" t="s">
        <v>361</v>
      </c>
      <c r="D89" s="13"/>
      <c r="E89" s="13"/>
      <c r="F89" s="15" t="s">
        <v>382</v>
      </c>
      <c r="G89" s="13" t="s">
        <v>383</v>
      </c>
      <c r="H89" s="13" t="s">
        <v>384</v>
      </c>
      <c r="I89" s="23" t="s">
        <v>385</v>
      </c>
      <c r="J89" s="22">
        <f ca="1" t="shared" si="15"/>
        <v>0</v>
      </c>
      <c r="K89" s="22">
        <f ca="1" t="shared" si="16"/>
        <v>1</v>
      </c>
      <c r="L89" s="22">
        <f t="shared" si="17"/>
        <v>0</v>
      </c>
      <c r="M89" s="22">
        <v>0</v>
      </c>
      <c r="N89" s="22">
        <v>0</v>
      </c>
      <c r="O89" s="22" t="str">
        <f ca="1" t="shared" si="28"/>
        <v/>
      </c>
      <c r="P89" s="22" t="str">
        <f ca="1" t="shared" si="18"/>
        <v/>
      </c>
      <c r="Q89" s="22" t="str">
        <f ca="1" t="shared" si="19"/>
        <v/>
      </c>
      <c r="R89" s="22" t="str">
        <f ca="1" t="shared" si="20"/>
        <v/>
      </c>
      <c r="S89" s="22" t="str">
        <f ca="1" t="shared" si="21"/>
        <v/>
      </c>
      <c r="T89" s="22" t="str">
        <f ca="1" t="shared" si="29"/>
        <v>L30604088</v>
      </c>
      <c r="U89" s="22" t="str">
        <f ca="1" t="shared" si="22"/>
        <v>What is the meaning of "Pursue us, you will be caught. Resist us, you will be killed" ?</v>
      </c>
      <c r="V89" s="22" t="str">
        <f ca="1" t="shared" si="23"/>
        <v>wrong option1</v>
      </c>
      <c r="W89" s="22" t="str">
        <f ca="1" t="shared" si="24"/>
        <v>wrong option2</v>
      </c>
      <c r="X89" s="22" t="str">
        <f ca="1" t="shared" si="25"/>
        <v>wrong option3</v>
      </c>
      <c r="Y89" s="22" t="str">
        <f t="shared" si="26"/>
        <v/>
      </c>
      <c r="Z89" s="22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6</v>
      </c>
      <c r="B90" s="3" t="s">
        <v>360</v>
      </c>
      <c r="C90" s="11" t="s">
        <v>361</v>
      </c>
      <c r="D90" s="13"/>
      <c r="E90" s="13"/>
      <c r="F90" s="15" t="s">
        <v>386</v>
      </c>
      <c r="G90" s="17" t="s">
        <v>387</v>
      </c>
      <c r="H90" s="17" t="s">
        <v>388</v>
      </c>
      <c r="I90" s="25" t="s">
        <v>389</v>
      </c>
      <c r="J90" s="22">
        <f ca="1" t="shared" si="15"/>
        <v>0</v>
      </c>
      <c r="K90" s="22">
        <f ca="1" t="shared" si="16"/>
        <v>1</v>
      </c>
      <c r="L90" s="22">
        <f t="shared" si="17"/>
        <v>0</v>
      </c>
      <c r="M90" s="22">
        <v>0</v>
      </c>
      <c r="N90" s="22">
        <v>0</v>
      </c>
      <c r="O90" s="22" t="str">
        <f ca="1" t="shared" si="28"/>
        <v/>
      </c>
      <c r="P90" s="22" t="str">
        <f ca="1" t="shared" si="18"/>
        <v/>
      </c>
      <c r="Q90" s="22" t="str">
        <f ca="1" t="shared" si="19"/>
        <v/>
      </c>
      <c r="R90" s="22" t="str">
        <f ca="1" t="shared" si="20"/>
        <v/>
      </c>
      <c r="S90" s="22" t="str">
        <f ca="1" t="shared" si="21"/>
        <v/>
      </c>
      <c r="T90" s="22" t="str">
        <f ca="1" t="shared" si="29"/>
        <v>L30604089</v>
      </c>
      <c r="U90" s="22" t="str">
        <f ca="1" t="shared" si="22"/>
        <v>What is the meaning of "Why is it that so few have so much and so many have so little" ?</v>
      </c>
      <c r="V90" s="22" t="str">
        <f ca="1" t="shared" si="23"/>
        <v>wrong option1</v>
      </c>
      <c r="W90" s="22" t="str">
        <f ca="1" t="shared" si="24"/>
        <v>wrong option2</v>
      </c>
      <c r="X90" s="22" t="str">
        <f ca="1" t="shared" si="25"/>
        <v>wrong option3</v>
      </c>
      <c r="Y90" s="22" t="str">
        <f t="shared" si="26"/>
        <v/>
      </c>
      <c r="Z90" s="22" t="str">
        <f t="shared" si="27"/>
        <v/>
      </c>
      <c r="AA90" s="13"/>
      <c r="AB90" s="13"/>
      <c r="AC90" s="13"/>
      <c r="AD90" s="13"/>
      <c r="AE90" s="13"/>
    </row>
    <row r="91" ht="35" spans="1:31">
      <c r="A91" s="2">
        <v>6</v>
      </c>
      <c r="B91" s="3" t="s">
        <v>360</v>
      </c>
      <c r="C91" s="11" t="s">
        <v>361</v>
      </c>
      <c r="D91" s="13"/>
      <c r="E91" s="13"/>
      <c r="F91" s="15" t="s">
        <v>390</v>
      </c>
      <c r="G91" s="13" t="s">
        <v>391</v>
      </c>
      <c r="H91" s="13" t="s">
        <v>392</v>
      </c>
      <c r="I91" s="23" t="s">
        <v>393</v>
      </c>
      <c r="J91" s="22">
        <f ca="1" t="shared" si="15"/>
        <v>1</v>
      </c>
      <c r="K91" s="22">
        <f ca="1" t="shared" si="16"/>
        <v>0</v>
      </c>
      <c r="L91" s="22">
        <f t="shared" si="17"/>
        <v>0</v>
      </c>
      <c r="M91" s="22">
        <v>0</v>
      </c>
      <c r="N91" s="22">
        <v>0</v>
      </c>
      <c r="O91" s="22" t="str">
        <f ca="1" t="shared" si="28"/>
        <v>L20604090</v>
      </c>
      <c r="P91" s="22" t="str">
        <f ca="1" t="shared" si="18"/>
        <v>What is the concept of "We know the face, but do we know the man?" ?</v>
      </c>
      <c r="Q91" s="22" t="str">
        <f ca="1" t="shared" si="19"/>
        <v>wrong option1</v>
      </c>
      <c r="R91" s="22" t="str">
        <f ca="1" t="shared" si="20"/>
        <v>wrong option2</v>
      </c>
      <c r="S91" s="22" t="str">
        <f ca="1" t="shared" si="21"/>
        <v>wrong option3</v>
      </c>
      <c r="T91" s="22" t="str">
        <f ca="1" t="shared" si="29"/>
        <v/>
      </c>
      <c r="U91" s="22" t="str">
        <f ca="1" t="shared" si="22"/>
        <v/>
      </c>
      <c r="V91" s="22" t="str">
        <f ca="1" t="shared" si="23"/>
        <v/>
      </c>
      <c r="W91" s="22" t="str">
        <f ca="1" t="shared" si="24"/>
        <v/>
      </c>
      <c r="X91" s="22" t="str">
        <f ca="1" t="shared" si="25"/>
        <v/>
      </c>
      <c r="Y91" s="22" t="str">
        <f t="shared" si="26"/>
        <v/>
      </c>
      <c r="Z91" s="22" t="str">
        <f t="shared" si="27"/>
        <v/>
      </c>
      <c r="AA91" s="13"/>
      <c r="AB91" s="13"/>
      <c r="AC91" s="13"/>
      <c r="AD91" s="13"/>
      <c r="AE91" s="13"/>
    </row>
    <row r="92" ht="35" spans="1:31">
      <c r="A92" s="2">
        <v>6</v>
      </c>
      <c r="B92" s="3" t="s">
        <v>360</v>
      </c>
      <c r="C92" s="11" t="s">
        <v>361</v>
      </c>
      <c r="D92" s="13"/>
      <c r="E92" s="13"/>
      <c r="F92" s="15" t="s">
        <v>394</v>
      </c>
      <c r="G92" s="13" t="s">
        <v>395</v>
      </c>
      <c r="H92" s="13" t="s">
        <v>396</v>
      </c>
      <c r="I92" s="25" t="s">
        <v>397</v>
      </c>
      <c r="J92" s="22">
        <f ca="1" t="shared" si="15"/>
        <v>0</v>
      </c>
      <c r="K92" s="22">
        <f ca="1" t="shared" si="16"/>
        <v>1</v>
      </c>
      <c r="L92" s="22">
        <f t="shared" si="17"/>
        <v>0</v>
      </c>
      <c r="M92" s="22">
        <v>0</v>
      </c>
      <c r="N92" s="22">
        <v>0</v>
      </c>
      <c r="O92" s="22" t="str">
        <f ca="1" t="shared" si="28"/>
        <v/>
      </c>
      <c r="P92" s="22" t="str">
        <f ca="1" t="shared" si="18"/>
        <v/>
      </c>
      <c r="Q92" s="22" t="str">
        <f ca="1" t="shared" si="19"/>
        <v/>
      </c>
      <c r="R92" s="22" t="str">
        <f ca="1" t="shared" si="20"/>
        <v/>
      </c>
      <c r="S92" s="22" t="str">
        <f ca="1" t="shared" si="21"/>
        <v/>
      </c>
      <c r="T92" s="22" t="str">
        <f ca="1" t="shared" si="29"/>
        <v>L30604091</v>
      </c>
      <c r="U92" s="22" t="str">
        <f ca="1" t="shared" si="22"/>
        <v>What is the meaning of "Last time, I came by accident. This time I came on purpose" ?</v>
      </c>
      <c r="V92" s="22" t="str">
        <f ca="1" t="shared" si="23"/>
        <v>wrong option1</v>
      </c>
      <c r="W92" s="22" t="str">
        <f ca="1" t="shared" si="24"/>
        <v>wrong option2</v>
      </c>
      <c r="X92" s="22" t="str">
        <f ca="1" t="shared" si="25"/>
        <v>wrong option3</v>
      </c>
      <c r="Y92" s="22" t="str">
        <f t="shared" si="26"/>
        <v/>
      </c>
      <c r="Z92" s="22" t="str">
        <f t="shared" si="27"/>
        <v/>
      </c>
      <c r="AA92" s="13"/>
      <c r="AB92" s="13"/>
      <c r="AC92" s="13"/>
      <c r="AD92" s="13"/>
      <c r="AE92" s="13"/>
    </row>
    <row r="93" ht="24" spans="1:31">
      <c r="A93" s="2">
        <v>6</v>
      </c>
      <c r="B93" s="3" t="s">
        <v>398</v>
      </c>
      <c r="C93" s="11" t="s">
        <v>399</v>
      </c>
      <c r="D93" s="13"/>
      <c r="E93" s="13"/>
      <c r="F93" s="15" t="s">
        <v>400</v>
      </c>
      <c r="G93" s="13" t="s">
        <v>401</v>
      </c>
      <c r="H93" s="13" t="s">
        <v>402</v>
      </c>
      <c r="I93" s="23" t="s">
        <v>403</v>
      </c>
      <c r="J93" s="22">
        <f ca="1" t="shared" si="15"/>
        <v>1</v>
      </c>
      <c r="K93" s="22">
        <f ca="1" t="shared" si="16"/>
        <v>0</v>
      </c>
      <c r="L93" s="22">
        <f t="shared" si="17"/>
        <v>1</v>
      </c>
      <c r="M93" s="22">
        <v>0</v>
      </c>
      <c r="N93" s="22">
        <v>0</v>
      </c>
      <c r="O93" s="22" t="str">
        <f ca="1" t="shared" si="28"/>
        <v>L20605092</v>
      </c>
      <c r="P93" s="22" t="str">
        <f ca="1" t="shared" si="18"/>
        <v>What is the concept of "Stubborn as a mule" ?</v>
      </c>
      <c r="Q93" s="22" t="str">
        <f ca="1" t="shared" si="19"/>
        <v>wrong option1</v>
      </c>
      <c r="R93" s="22" t="str">
        <f ca="1" t="shared" si="20"/>
        <v>wrong option2</v>
      </c>
      <c r="S93" s="22" t="str">
        <f ca="1" t="shared" si="21"/>
        <v>wrong option3</v>
      </c>
      <c r="T93" s="22" t="str">
        <f ca="1" t="shared" si="29"/>
        <v/>
      </c>
      <c r="U93" s="22" t="str">
        <f ca="1" t="shared" si="22"/>
        <v/>
      </c>
      <c r="V93" s="22" t="str">
        <f ca="1" t="shared" si="23"/>
        <v/>
      </c>
      <c r="W93" s="22" t="str">
        <f ca="1" t="shared" si="24"/>
        <v/>
      </c>
      <c r="X93" s="22" t="str">
        <f ca="1" t="shared" si="25"/>
        <v/>
      </c>
      <c r="Y93" s="22" t="str">
        <f t="shared" si="26"/>
        <v>L40605092</v>
      </c>
      <c r="Z93" s="22" t="str">
        <f t="shared" si="27"/>
        <v>How to say "倔强得像头驴" ?</v>
      </c>
      <c r="AA93" s="13"/>
      <c r="AB93" s="13"/>
      <c r="AC93" s="13"/>
      <c r="AD93" s="13"/>
      <c r="AE93" s="13"/>
    </row>
    <row r="94" ht="24" spans="1:31">
      <c r="A94" s="2">
        <v>6</v>
      </c>
      <c r="B94" s="3" t="s">
        <v>398</v>
      </c>
      <c r="C94" s="11" t="s">
        <v>399</v>
      </c>
      <c r="D94" s="13"/>
      <c r="E94" s="13"/>
      <c r="F94" s="15" t="s">
        <v>404</v>
      </c>
      <c r="G94" s="13" t="s">
        <v>405</v>
      </c>
      <c r="H94" s="13" t="s">
        <v>406</v>
      </c>
      <c r="I94" s="23" t="s">
        <v>407</v>
      </c>
      <c r="J94" s="22">
        <f ca="1" t="shared" si="15"/>
        <v>1</v>
      </c>
      <c r="K94" s="22">
        <f ca="1" t="shared" si="16"/>
        <v>0</v>
      </c>
      <c r="L94" s="22">
        <f t="shared" si="17"/>
        <v>1</v>
      </c>
      <c r="M94" s="22">
        <v>0</v>
      </c>
      <c r="N94" s="22">
        <v>0</v>
      </c>
      <c r="O94" s="22" t="str">
        <f ca="1" t="shared" si="28"/>
        <v>L20605093</v>
      </c>
      <c r="P94" s="22" t="str">
        <f ca="1" t="shared" si="18"/>
        <v>What is the concept of "hungry as a horse" ?</v>
      </c>
      <c r="Q94" s="22" t="str">
        <f ca="1" t="shared" si="19"/>
        <v>wrong option1</v>
      </c>
      <c r="R94" s="22" t="str">
        <f ca="1" t="shared" si="20"/>
        <v>wrong option2</v>
      </c>
      <c r="S94" s="22" t="str">
        <f ca="1" t="shared" si="21"/>
        <v>wrong option3</v>
      </c>
      <c r="T94" s="22" t="str">
        <f ca="1" t="shared" si="29"/>
        <v/>
      </c>
      <c r="U94" s="22" t="str">
        <f ca="1" t="shared" si="22"/>
        <v/>
      </c>
      <c r="V94" s="22" t="str">
        <f ca="1" t="shared" si="23"/>
        <v/>
      </c>
      <c r="W94" s="22" t="str">
        <f ca="1" t="shared" si="24"/>
        <v/>
      </c>
      <c r="X94" s="22" t="str">
        <f ca="1" t="shared" si="25"/>
        <v/>
      </c>
      <c r="Y94" s="22" t="str">
        <f t="shared" si="26"/>
        <v>L40605093</v>
      </c>
      <c r="Z94" s="22" t="str">
        <f t="shared" si="27"/>
        <v>How to say "饿得要命" ?</v>
      </c>
      <c r="AA94" s="13"/>
      <c r="AB94" s="13"/>
      <c r="AC94" s="13"/>
      <c r="AD94" s="13"/>
      <c r="AE94" s="13"/>
    </row>
    <row r="95" ht="24" spans="1:31">
      <c r="A95" s="2">
        <v>6</v>
      </c>
      <c r="B95" s="3" t="s">
        <v>398</v>
      </c>
      <c r="C95" s="11" t="s">
        <v>399</v>
      </c>
      <c r="D95" s="13"/>
      <c r="E95" s="13"/>
      <c r="F95" s="15" t="s">
        <v>408</v>
      </c>
      <c r="G95" s="13" t="s">
        <v>409</v>
      </c>
      <c r="H95" s="13" t="s">
        <v>410</v>
      </c>
      <c r="I95" s="23" t="s">
        <v>411</v>
      </c>
      <c r="J95" s="22">
        <f ca="1" t="shared" si="15"/>
        <v>0</v>
      </c>
      <c r="K95" s="22">
        <f ca="1" t="shared" si="16"/>
        <v>1</v>
      </c>
      <c r="L95" s="22">
        <f t="shared" si="17"/>
        <v>1</v>
      </c>
      <c r="M95" s="22">
        <v>0</v>
      </c>
      <c r="N95" s="22">
        <v>0</v>
      </c>
      <c r="O95" s="22" t="str">
        <f ca="1" t="shared" si="28"/>
        <v/>
      </c>
      <c r="P95" s="22" t="str">
        <f ca="1" t="shared" si="18"/>
        <v/>
      </c>
      <c r="Q95" s="22" t="str">
        <f ca="1" t="shared" si="19"/>
        <v/>
      </c>
      <c r="R95" s="22" t="str">
        <f ca="1" t="shared" si="20"/>
        <v/>
      </c>
      <c r="S95" s="22" t="str">
        <f ca="1" t="shared" si="21"/>
        <v/>
      </c>
      <c r="T95" s="22" t="str">
        <f ca="1" t="shared" si="29"/>
        <v>L30605094</v>
      </c>
      <c r="U95" s="22" t="str">
        <f ca="1" t="shared" si="22"/>
        <v>What is the meaning of "As straight as an arrow" ?</v>
      </c>
      <c r="V95" s="22" t="str">
        <f ca="1" t="shared" si="23"/>
        <v>wrong option1</v>
      </c>
      <c r="W95" s="22" t="str">
        <f ca="1" t="shared" si="24"/>
        <v>wrong option2</v>
      </c>
      <c r="X95" s="22" t="str">
        <f ca="1" t="shared" si="25"/>
        <v>wrong option3</v>
      </c>
      <c r="Y95" s="22" t="str">
        <f t="shared" si="26"/>
        <v>L40605094</v>
      </c>
      <c r="Z95" s="22" t="str">
        <f t="shared" si="27"/>
        <v>How to say "像箭一样直" ?</v>
      </c>
      <c r="AA95" s="13"/>
      <c r="AB95" s="13"/>
      <c r="AC95" s="13"/>
      <c r="AD95" s="13"/>
      <c r="AE95" s="13"/>
    </row>
    <row r="96" ht="24" spans="1:31">
      <c r="A96" s="2">
        <v>6</v>
      </c>
      <c r="B96" s="3" t="s">
        <v>398</v>
      </c>
      <c r="C96" s="11" t="s">
        <v>399</v>
      </c>
      <c r="D96" s="13"/>
      <c r="E96" s="13"/>
      <c r="F96" s="15" t="s">
        <v>412</v>
      </c>
      <c r="G96" s="13" t="s">
        <v>413</v>
      </c>
      <c r="H96" s="13" t="s">
        <v>414</v>
      </c>
      <c r="I96" s="23" t="s">
        <v>415</v>
      </c>
      <c r="J96" s="22">
        <f ca="1" t="shared" si="15"/>
        <v>1</v>
      </c>
      <c r="K96" s="22">
        <f ca="1" t="shared" si="16"/>
        <v>0</v>
      </c>
      <c r="L96" s="22">
        <f t="shared" si="17"/>
        <v>1</v>
      </c>
      <c r="M96" s="22">
        <v>0</v>
      </c>
      <c r="N96" s="22">
        <v>0</v>
      </c>
      <c r="O96" s="22" t="str">
        <f ca="1" t="shared" si="28"/>
        <v>L20605095</v>
      </c>
      <c r="P96" s="22" t="str">
        <f ca="1" t="shared" si="18"/>
        <v>What is the concept of "As old as the hills" ?</v>
      </c>
      <c r="Q96" s="22" t="str">
        <f ca="1" t="shared" si="19"/>
        <v>wrong option1</v>
      </c>
      <c r="R96" s="22" t="str">
        <f ca="1" t="shared" si="20"/>
        <v>wrong option2</v>
      </c>
      <c r="S96" s="22" t="str">
        <f ca="1" t="shared" si="21"/>
        <v>wrong option3</v>
      </c>
      <c r="T96" s="22" t="str">
        <f ca="1" t="shared" si="29"/>
        <v/>
      </c>
      <c r="U96" s="22" t="str">
        <f ca="1" t="shared" si="22"/>
        <v/>
      </c>
      <c r="V96" s="22" t="str">
        <f ca="1" t="shared" si="23"/>
        <v/>
      </c>
      <c r="W96" s="22" t="str">
        <f ca="1" t="shared" si="24"/>
        <v/>
      </c>
      <c r="X96" s="22" t="str">
        <f ca="1" t="shared" si="25"/>
        <v/>
      </c>
      <c r="Y96" s="22" t="str">
        <f t="shared" si="26"/>
        <v>L40605095</v>
      </c>
      <c r="Z96" s="22" t="str">
        <f t="shared" si="27"/>
        <v>How to say "万古千秋" ?</v>
      </c>
      <c r="AA96" s="13"/>
      <c r="AB96" s="13"/>
      <c r="AC96" s="13"/>
      <c r="AD96" s="13"/>
      <c r="AE96" s="13"/>
    </row>
    <row r="97" ht="24" spans="1:31">
      <c r="A97" s="2">
        <v>6</v>
      </c>
      <c r="B97" s="3" t="s">
        <v>398</v>
      </c>
      <c r="C97" s="11" t="s">
        <v>399</v>
      </c>
      <c r="D97" s="13"/>
      <c r="E97" s="13"/>
      <c r="F97" s="15" t="s">
        <v>416</v>
      </c>
      <c r="G97" s="13" t="s">
        <v>417</v>
      </c>
      <c r="H97" s="13" t="s">
        <v>418</v>
      </c>
      <c r="I97" s="23" t="s">
        <v>419</v>
      </c>
      <c r="J97" s="22">
        <f ca="1" t="shared" si="15"/>
        <v>0</v>
      </c>
      <c r="K97" s="22">
        <f ca="1" t="shared" si="16"/>
        <v>1</v>
      </c>
      <c r="L97" s="22">
        <f t="shared" si="17"/>
        <v>1</v>
      </c>
      <c r="M97" s="22">
        <v>0</v>
      </c>
      <c r="N97" s="22">
        <v>0</v>
      </c>
      <c r="O97" s="22" t="str">
        <f ca="1" t="shared" si="28"/>
        <v/>
      </c>
      <c r="P97" s="22" t="str">
        <f ca="1" t="shared" si="18"/>
        <v/>
      </c>
      <c r="Q97" s="22" t="str">
        <f ca="1" t="shared" si="19"/>
        <v/>
      </c>
      <c r="R97" s="22" t="str">
        <f ca="1" t="shared" si="20"/>
        <v/>
      </c>
      <c r="S97" s="22" t="str">
        <f ca="1" t="shared" si="21"/>
        <v/>
      </c>
      <c r="T97" s="22" t="str">
        <f ca="1" t="shared" si="29"/>
        <v>L30605096</v>
      </c>
      <c r="U97" s="22" t="str">
        <f ca="1" t="shared" si="22"/>
        <v>What is the meaning of "As free as the wind" ?</v>
      </c>
      <c r="V97" s="22" t="str">
        <f ca="1" t="shared" si="23"/>
        <v>wrong option1</v>
      </c>
      <c r="W97" s="22" t="str">
        <f ca="1" t="shared" si="24"/>
        <v>wrong option2</v>
      </c>
      <c r="X97" s="22" t="str">
        <f ca="1" t="shared" si="25"/>
        <v>wrong option3</v>
      </c>
      <c r="Y97" s="22" t="str">
        <f t="shared" si="26"/>
        <v>L40605096</v>
      </c>
      <c r="Z97" s="22" t="str">
        <f t="shared" si="27"/>
        <v>How to say "像风一样自由" ?</v>
      </c>
      <c r="AA97" s="13"/>
      <c r="AB97" s="13"/>
      <c r="AC97" s="13"/>
      <c r="AD97" s="13"/>
      <c r="AE97" s="13"/>
    </row>
    <row r="98" ht="24" spans="1:31">
      <c r="A98" s="2">
        <v>6</v>
      </c>
      <c r="B98" s="3" t="s">
        <v>398</v>
      </c>
      <c r="C98" s="11" t="s">
        <v>399</v>
      </c>
      <c r="D98" s="13"/>
      <c r="E98" s="13"/>
      <c r="F98" s="15" t="s">
        <v>420</v>
      </c>
      <c r="G98" s="13" t="s">
        <v>421</v>
      </c>
      <c r="H98" s="13" t="s">
        <v>422</v>
      </c>
      <c r="I98" s="23" t="s">
        <v>423</v>
      </c>
      <c r="J98" s="22">
        <f ca="1" t="shared" si="15"/>
        <v>0</v>
      </c>
      <c r="K98" s="22">
        <f ca="1" t="shared" si="16"/>
        <v>1</v>
      </c>
      <c r="L98" s="22">
        <f t="shared" si="17"/>
        <v>1</v>
      </c>
      <c r="M98" s="22">
        <v>0</v>
      </c>
      <c r="N98" s="22">
        <v>0</v>
      </c>
      <c r="O98" s="22" t="str">
        <f ca="1" t="shared" si="28"/>
        <v/>
      </c>
      <c r="P98" s="22" t="str">
        <f ca="1" t="shared" si="18"/>
        <v/>
      </c>
      <c r="Q98" s="22" t="str">
        <f ca="1" t="shared" si="19"/>
        <v/>
      </c>
      <c r="R98" s="22" t="str">
        <f ca="1" t="shared" si="20"/>
        <v/>
      </c>
      <c r="S98" s="22" t="str">
        <f ca="1" t="shared" si="21"/>
        <v/>
      </c>
      <c r="T98" s="22" t="str">
        <f ca="1" t="shared" si="29"/>
        <v>L30605097</v>
      </c>
      <c r="U98" s="22" t="str">
        <f ca="1" t="shared" si="22"/>
        <v>What is the meaning of "As dead as the doorknob" ?</v>
      </c>
      <c r="V98" s="22" t="str">
        <f ca="1" t="shared" si="23"/>
        <v>wrong option1</v>
      </c>
      <c r="W98" s="22" t="str">
        <f ca="1" t="shared" si="24"/>
        <v>wrong option2</v>
      </c>
      <c r="X98" s="22" t="str">
        <f ca="1" t="shared" si="25"/>
        <v>wrong option3</v>
      </c>
      <c r="Y98" s="22" t="str">
        <f t="shared" si="26"/>
        <v>L40605097</v>
      </c>
      <c r="Z98" s="22" t="str">
        <f t="shared" si="27"/>
        <v>How to say "完全没有生命" ?</v>
      </c>
      <c r="AA98" s="13"/>
      <c r="AB98" s="13"/>
      <c r="AC98" s="13"/>
      <c r="AD98" s="13"/>
      <c r="AE98" s="13"/>
    </row>
    <row r="99" ht="47" spans="1:31">
      <c r="A99" s="2">
        <v>6</v>
      </c>
      <c r="B99" s="3" t="s">
        <v>398</v>
      </c>
      <c r="C99" s="11" t="s">
        <v>399</v>
      </c>
      <c r="D99" s="13"/>
      <c r="E99" s="13"/>
      <c r="F99" s="15" t="s">
        <v>424</v>
      </c>
      <c r="G99" s="13" t="s">
        <v>425</v>
      </c>
      <c r="H99" s="13" t="s">
        <v>426</v>
      </c>
      <c r="I99" s="23" t="s">
        <v>427</v>
      </c>
      <c r="J99" s="22">
        <f ca="1" t="shared" si="15"/>
        <v>0</v>
      </c>
      <c r="K99" s="22">
        <f ca="1" t="shared" si="16"/>
        <v>1</v>
      </c>
      <c r="L99" s="22">
        <f t="shared" si="17"/>
        <v>0</v>
      </c>
      <c r="M99" s="22">
        <v>0</v>
      </c>
      <c r="N99" s="22">
        <v>0</v>
      </c>
      <c r="O99" s="22" t="str">
        <f ca="1" t="shared" si="28"/>
        <v/>
      </c>
      <c r="P99" s="22" t="str">
        <f ca="1" t="shared" si="18"/>
        <v/>
      </c>
      <c r="Q99" s="22" t="str">
        <f ca="1" t="shared" si="19"/>
        <v/>
      </c>
      <c r="R99" s="22" t="str">
        <f ca="1" t="shared" si="20"/>
        <v/>
      </c>
      <c r="S99" s="22" t="str">
        <f ca="1" t="shared" si="21"/>
        <v/>
      </c>
      <c r="T99" s="22" t="str">
        <f ca="1" t="shared" si="29"/>
        <v>L30605098</v>
      </c>
      <c r="U99" s="22" t="str">
        <f ca="1" t="shared" si="22"/>
        <v>What is the meaning of "Politicians are like nappies. They should be changed often" ?</v>
      </c>
      <c r="V99" s="22" t="str">
        <f ca="1" t="shared" si="23"/>
        <v>wrong option1</v>
      </c>
      <c r="W99" s="22" t="str">
        <f ca="1" t="shared" si="24"/>
        <v>wrong option2</v>
      </c>
      <c r="X99" s="22" t="str">
        <f ca="1" t="shared" si="25"/>
        <v>wrong option3</v>
      </c>
      <c r="Y99" s="22" t="str">
        <f t="shared" si="26"/>
        <v/>
      </c>
      <c r="Z99" s="22" t="str">
        <f t="shared" si="27"/>
        <v/>
      </c>
      <c r="AA99" s="13"/>
      <c r="AB99" s="13"/>
      <c r="AC99" s="13"/>
      <c r="AD99" s="13"/>
      <c r="AE99" s="13"/>
    </row>
    <row r="100" ht="35" spans="1:31">
      <c r="A100" s="2">
        <v>6</v>
      </c>
      <c r="B100" s="3" t="s">
        <v>398</v>
      </c>
      <c r="C100" s="11" t="s">
        <v>399</v>
      </c>
      <c r="D100" s="13"/>
      <c r="E100" s="13"/>
      <c r="F100" s="15" t="s">
        <v>428</v>
      </c>
      <c r="G100" s="13" t="s">
        <v>429</v>
      </c>
      <c r="H100" s="13" t="s">
        <v>430</v>
      </c>
      <c r="I100" s="23" t="s">
        <v>431</v>
      </c>
      <c r="J100" s="22">
        <f ca="1" t="shared" si="15"/>
        <v>1</v>
      </c>
      <c r="K100" s="22">
        <f ca="1" t="shared" si="16"/>
        <v>0</v>
      </c>
      <c r="L100" s="22">
        <f t="shared" si="17"/>
        <v>0</v>
      </c>
      <c r="M100" s="22">
        <v>0</v>
      </c>
      <c r="N100" s="22">
        <v>0</v>
      </c>
      <c r="O100" s="22" t="str">
        <f ca="1" t="shared" si="28"/>
        <v>L20605099</v>
      </c>
      <c r="P100" s="22" t="str">
        <f ca="1" t="shared" si="18"/>
        <v>What is the concept of "Perfection is like chasing the horizon" ?</v>
      </c>
      <c r="Q100" s="22" t="str">
        <f ca="1" t="shared" si="19"/>
        <v>wrong option1</v>
      </c>
      <c r="R100" s="22" t="str">
        <f ca="1" t="shared" si="20"/>
        <v>wrong option2</v>
      </c>
      <c r="S100" s="22" t="str">
        <f ca="1" t="shared" si="21"/>
        <v>wrong option3</v>
      </c>
      <c r="T100" s="22" t="str">
        <f ca="1" t="shared" si="29"/>
        <v/>
      </c>
      <c r="U100" s="22" t="str">
        <f ca="1" t="shared" si="22"/>
        <v/>
      </c>
      <c r="V100" s="22" t="str">
        <f ca="1" t="shared" si="23"/>
        <v/>
      </c>
      <c r="W100" s="22" t="str">
        <f ca="1" t="shared" si="24"/>
        <v/>
      </c>
      <c r="X100" s="22" t="str">
        <f ca="1" t="shared" si="25"/>
        <v/>
      </c>
      <c r="Y100" s="22" t="str">
        <f t="shared" si="26"/>
        <v/>
      </c>
      <c r="Z100" s="22" t="str">
        <f t="shared" si="27"/>
        <v/>
      </c>
      <c r="AA100" s="13"/>
      <c r="AB100" s="13"/>
      <c r="AC100" s="13"/>
      <c r="AD100" s="13"/>
      <c r="AE100" s="13"/>
    </row>
    <row r="101" ht="35" spans="1:31">
      <c r="A101" s="2">
        <v>6</v>
      </c>
      <c r="B101" s="3" t="s">
        <v>398</v>
      </c>
      <c r="C101" s="11" t="s">
        <v>399</v>
      </c>
      <c r="D101" s="13"/>
      <c r="E101" s="13"/>
      <c r="F101" s="15" t="s">
        <v>432</v>
      </c>
      <c r="G101" s="13" t="s">
        <v>433</v>
      </c>
      <c r="H101" s="13" t="s">
        <v>434</v>
      </c>
      <c r="I101" s="23" t="s">
        <v>435</v>
      </c>
      <c r="J101" s="22">
        <f ca="1" t="shared" si="15"/>
        <v>1</v>
      </c>
      <c r="K101" s="22">
        <f ca="1" t="shared" si="16"/>
        <v>0</v>
      </c>
      <c r="L101" s="22">
        <f t="shared" si="17"/>
        <v>0</v>
      </c>
      <c r="M101" s="22">
        <v>0</v>
      </c>
      <c r="N101" s="22">
        <v>0</v>
      </c>
      <c r="O101" s="22" t="str">
        <f ca="1" t="shared" si="28"/>
        <v>L20605100</v>
      </c>
      <c r="P101" s="22" t="str">
        <f ca="1" t="shared" si="18"/>
        <v>What is the concept of "He is like dandruff. You can’t get rid of him" ?</v>
      </c>
      <c r="Q101" s="22" t="str">
        <f ca="1" t="shared" si="19"/>
        <v>wrong option1</v>
      </c>
      <c r="R101" s="22" t="str">
        <f ca="1" t="shared" si="20"/>
        <v>wrong option2</v>
      </c>
      <c r="S101" s="22" t="str">
        <f ca="1" t="shared" si="21"/>
        <v>wrong option3</v>
      </c>
      <c r="T101" s="22" t="str">
        <f ca="1" t="shared" si="29"/>
        <v/>
      </c>
      <c r="U101" s="22" t="str">
        <f ca="1" t="shared" si="22"/>
        <v/>
      </c>
      <c r="V101" s="22" t="str">
        <f ca="1" t="shared" si="23"/>
        <v/>
      </c>
      <c r="W101" s="22" t="str">
        <f ca="1" t="shared" si="24"/>
        <v/>
      </c>
      <c r="X101" s="22" t="str">
        <f ca="1" t="shared" si="25"/>
        <v/>
      </c>
      <c r="Y101" s="22" t="str">
        <f t="shared" si="26"/>
        <v/>
      </c>
      <c r="Z101" s="22" t="str">
        <f t="shared" si="27"/>
        <v/>
      </c>
      <c r="AA101" s="13"/>
      <c r="AB101" s="13"/>
      <c r="AC101" s="13"/>
      <c r="AD101" s="13"/>
      <c r="AE101" s="13"/>
    </row>
    <row r="102" ht="24" spans="1:31">
      <c r="A102" s="2">
        <v>6</v>
      </c>
      <c r="B102" s="3" t="s">
        <v>398</v>
      </c>
      <c r="C102" s="11" t="s">
        <v>399</v>
      </c>
      <c r="D102" s="13"/>
      <c r="E102" s="13"/>
      <c r="F102" s="15" t="s">
        <v>436</v>
      </c>
      <c r="G102" s="13" t="s">
        <v>437</v>
      </c>
      <c r="H102" s="17" t="s">
        <v>438</v>
      </c>
      <c r="I102" s="25" t="s">
        <v>439</v>
      </c>
      <c r="J102" s="22">
        <f ca="1" t="shared" si="15"/>
        <v>1</v>
      </c>
      <c r="K102" s="22">
        <f ca="1" t="shared" si="16"/>
        <v>0</v>
      </c>
      <c r="L102" s="22">
        <f t="shared" si="17"/>
        <v>0</v>
      </c>
      <c r="M102" s="22">
        <v>0</v>
      </c>
      <c r="N102" s="22">
        <v>0</v>
      </c>
      <c r="O102" s="22" t="str">
        <f ca="1" t="shared" si="28"/>
        <v>L20605101</v>
      </c>
      <c r="P102" s="22" t="str">
        <f ca="1" t="shared" si="18"/>
        <v>What is the concept of "Float like a butterfly and sting like a bee" ?</v>
      </c>
      <c r="Q102" s="22" t="str">
        <f ca="1" t="shared" si="19"/>
        <v>wrong option1</v>
      </c>
      <c r="R102" s="22" t="str">
        <f ca="1" t="shared" si="20"/>
        <v>wrong option2</v>
      </c>
      <c r="S102" s="22" t="str">
        <f ca="1" t="shared" si="21"/>
        <v>wrong option3</v>
      </c>
      <c r="T102" s="22" t="str">
        <f ca="1" t="shared" si="29"/>
        <v/>
      </c>
      <c r="U102" s="22" t="str">
        <f ca="1" t="shared" si="22"/>
        <v/>
      </c>
      <c r="V102" s="22" t="str">
        <f ca="1" t="shared" si="23"/>
        <v/>
      </c>
      <c r="W102" s="22" t="str">
        <f ca="1" t="shared" si="24"/>
        <v/>
      </c>
      <c r="X102" s="22" t="str">
        <f ca="1" t="shared" si="25"/>
        <v/>
      </c>
      <c r="Y102" s="22" t="str">
        <f t="shared" si="26"/>
        <v/>
      </c>
      <c r="Z102" s="22" t="str">
        <f t="shared" si="27"/>
        <v/>
      </c>
      <c r="AA102" s="13"/>
      <c r="AB102" s="13"/>
      <c r="AC102" s="13"/>
      <c r="AD102" s="13"/>
      <c r="AE102" s="13"/>
    </row>
    <row r="103" ht="35" spans="1:31">
      <c r="A103" s="2">
        <v>6</v>
      </c>
      <c r="B103" s="3" t="s">
        <v>398</v>
      </c>
      <c r="C103" s="11" t="s">
        <v>399</v>
      </c>
      <c r="D103" s="13"/>
      <c r="E103" s="13"/>
      <c r="F103" s="15" t="s">
        <v>440</v>
      </c>
      <c r="G103" s="13" t="s">
        <v>441</v>
      </c>
      <c r="H103" s="13" t="s">
        <v>442</v>
      </c>
      <c r="I103" s="23" t="s">
        <v>443</v>
      </c>
      <c r="J103" s="22">
        <f ca="1" t="shared" si="15"/>
        <v>0</v>
      </c>
      <c r="K103" s="22">
        <f ca="1" t="shared" si="16"/>
        <v>1</v>
      </c>
      <c r="L103" s="22">
        <f t="shared" si="17"/>
        <v>0</v>
      </c>
      <c r="M103" s="22">
        <v>0</v>
      </c>
      <c r="N103" s="22">
        <v>0</v>
      </c>
      <c r="O103" s="22" t="str">
        <f ca="1" t="shared" si="28"/>
        <v/>
      </c>
      <c r="P103" s="22" t="str">
        <f ca="1" t="shared" si="18"/>
        <v/>
      </c>
      <c r="Q103" s="22" t="str">
        <f ca="1" t="shared" si="19"/>
        <v/>
      </c>
      <c r="R103" s="22" t="str">
        <f ca="1" t="shared" si="20"/>
        <v/>
      </c>
      <c r="S103" s="22" t="str">
        <f ca="1" t="shared" si="21"/>
        <v/>
      </c>
      <c r="T103" s="22" t="str">
        <f ca="1" t="shared" si="29"/>
        <v>L30605102</v>
      </c>
      <c r="U103" s="22" t="str">
        <f ca="1" t="shared" si="22"/>
        <v>What is the meaning of "Playing for third place is like kissing your sister" ?</v>
      </c>
      <c r="V103" s="22" t="str">
        <f ca="1" t="shared" si="23"/>
        <v>wrong option1</v>
      </c>
      <c r="W103" s="22" t="str">
        <f ca="1" t="shared" si="24"/>
        <v>wrong option2</v>
      </c>
      <c r="X103" s="22" t="str">
        <f ca="1" t="shared" si="25"/>
        <v>wrong option3</v>
      </c>
      <c r="Y103" s="22" t="str">
        <f t="shared" si="26"/>
        <v/>
      </c>
      <c r="Z103" s="22" t="str">
        <f t="shared" si="27"/>
        <v/>
      </c>
      <c r="AA103" s="13"/>
      <c r="AB103" s="13"/>
      <c r="AC103" s="13"/>
      <c r="AD103" s="13"/>
      <c r="AE103" s="13"/>
    </row>
    <row r="104" ht="24" spans="1:31">
      <c r="A104" s="2">
        <v>6</v>
      </c>
      <c r="B104" s="3" t="s">
        <v>398</v>
      </c>
      <c r="C104" s="11" t="s">
        <v>399</v>
      </c>
      <c r="D104" s="13"/>
      <c r="E104" s="13"/>
      <c r="F104" s="15" t="s">
        <v>444</v>
      </c>
      <c r="G104" s="13" t="s">
        <v>445</v>
      </c>
      <c r="H104" s="17" t="s">
        <v>446</v>
      </c>
      <c r="I104" s="25" t="s">
        <v>447</v>
      </c>
      <c r="J104" s="22">
        <f ca="1" t="shared" si="15"/>
        <v>0</v>
      </c>
      <c r="K104" s="22">
        <f ca="1" t="shared" si="16"/>
        <v>1</v>
      </c>
      <c r="L104" s="22">
        <f t="shared" si="17"/>
        <v>1</v>
      </c>
      <c r="M104" s="22">
        <v>0</v>
      </c>
      <c r="N104" s="22">
        <v>0</v>
      </c>
      <c r="O104" s="22" t="str">
        <f ca="1" t="shared" si="28"/>
        <v/>
      </c>
      <c r="P104" s="22" t="str">
        <f ca="1" t="shared" si="18"/>
        <v/>
      </c>
      <c r="Q104" s="22" t="str">
        <f ca="1" t="shared" si="19"/>
        <v/>
      </c>
      <c r="R104" s="22" t="str">
        <f ca="1" t="shared" si="20"/>
        <v/>
      </c>
      <c r="S104" s="22" t="str">
        <f ca="1" t="shared" si="21"/>
        <v/>
      </c>
      <c r="T104" s="22" t="str">
        <f ca="1" t="shared" si="29"/>
        <v>L30605103</v>
      </c>
      <c r="U104" s="22" t="str">
        <f ca="1" t="shared" si="22"/>
        <v>What is the meaning of "drink like a fish" ?</v>
      </c>
      <c r="V104" s="22" t="str">
        <f ca="1" t="shared" si="23"/>
        <v>wrong option1</v>
      </c>
      <c r="W104" s="22" t="str">
        <f ca="1" t="shared" si="24"/>
        <v>wrong option2</v>
      </c>
      <c r="X104" s="22" t="str">
        <f ca="1" t="shared" si="25"/>
        <v>wrong option3</v>
      </c>
      <c r="Y104" s="22" t="str">
        <f t="shared" si="26"/>
        <v>L40605103</v>
      </c>
      <c r="Z104" s="22" t="str">
        <f t="shared" si="27"/>
        <v>How to say "像鱼一样喝的很多" ?</v>
      </c>
      <c r="AA104" s="13"/>
      <c r="AB104" s="13"/>
      <c r="AC104" s="13"/>
      <c r="AD104" s="13"/>
      <c r="AE104" s="13"/>
    </row>
    <row r="105" ht="24" spans="1:31">
      <c r="A105" s="2">
        <v>6</v>
      </c>
      <c r="B105" s="3" t="s">
        <v>398</v>
      </c>
      <c r="C105" s="11" t="s">
        <v>399</v>
      </c>
      <c r="D105" s="13"/>
      <c r="E105" s="13"/>
      <c r="F105" s="15" t="s">
        <v>448</v>
      </c>
      <c r="G105" s="13" t="s">
        <v>449</v>
      </c>
      <c r="H105" s="13" t="s">
        <v>450</v>
      </c>
      <c r="I105" s="23" t="s">
        <v>451</v>
      </c>
      <c r="J105" s="22">
        <f ca="1" t="shared" si="15"/>
        <v>0</v>
      </c>
      <c r="K105" s="22">
        <f ca="1" t="shared" si="16"/>
        <v>1</v>
      </c>
      <c r="L105" s="22">
        <f t="shared" si="17"/>
        <v>1</v>
      </c>
      <c r="M105" s="22">
        <v>0</v>
      </c>
      <c r="N105" s="22">
        <v>0</v>
      </c>
      <c r="O105" s="22" t="str">
        <f ca="1" t="shared" si="28"/>
        <v/>
      </c>
      <c r="P105" s="22" t="str">
        <f ca="1" t="shared" si="18"/>
        <v/>
      </c>
      <c r="Q105" s="22" t="str">
        <f ca="1" t="shared" si="19"/>
        <v/>
      </c>
      <c r="R105" s="22" t="str">
        <f ca="1" t="shared" si="20"/>
        <v/>
      </c>
      <c r="S105" s="22" t="str">
        <f ca="1" t="shared" si="21"/>
        <v/>
      </c>
      <c r="T105" s="22" t="str">
        <f ca="1" t="shared" si="29"/>
        <v>L30605104</v>
      </c>
      <c r="U105" s="22" t="str">
        <f ca="1" t="shared" si="22"/>
        <v>What is the meaning of "smoke like a chimney" ?</v>
      </c>
      <c r="V105" s="22" t="str">
        <f ca="1" t="shared" si="23"/>
        <v>wrong option1</v>
      </c>
      <c r="W105" s="22" t="str">
        <f ca="1" t="shared" si="24"/>
        <v>wrong option2</v>
      </c>
      <c r="X105" s="22" t="str">
        <f ca="1" t="shared" si="25"/>
        <v>wrong option3</v>
      </c>
      <c r="Y105" s="22" t="str">
        <f t="shared" si="26"/>
        <v>L40605104</v>
      </c>
      <c r="Z105" s="22" t="str">
        <f t="shared" si="27"/>
        <v>How to say "抽烟抽得很多" ?</v>
      </c>
      <c r="AA105" s="13"/>
      <c r="AB105" s="13"/>
      <c r="AC105" s="13"/>
      <c r="AD105" s="13"/>
      <c r="AE105" s="13"/>
    </row>
    <row r="106" ht="24" spans="1:31">
      <c r="A106" s="2">
        <v>6</v>
      </c>
      <c r="B106" s="3" t="s">
        <v>398</v>
      </c>
      <c r="C106" s="11" t="s">
        <v>399</v>
      </c>
      <c r="D106" s="13"/>
      <c r="E106" s="13"/>
      <c r="F106" s="15" t="s">
        <v>452</v>
      </c>
      <c r="G106" s="13" t="s">
        <v>453</v>
      </c>
      <c r="H106" s="13" t="s">
        <v>454</v>
      </c>
      <c r="I106" s="23" t="s">
        <v>455</v>
      </c>
      <c r="J106" s="22">
        <f ca="1" t="shared" si="15"/>
        <v>0</v>
      </c>
      <c r="K106" s="22">
        <f ca="1" t="shared" si="16"/>
        <v>1</v>
      </c>
      <c r="L106" s="22">
        <f t="shared" si="17"/>
        <v>1</v>
      </c>
      <c r="M106" s="22">
        <v>0</v>
      </c>
      <c r="N106" s="22">
        <v>0</v>
      </c>
      <c r="O106" s="22" t="str">
        <f ca="1" t="shared" si="28"/>
        <v/>
      </c>
      <c r="P106" s="22" t="str">
        <f ca="1" t="shared" si="18"/>
        <v/>
      </c>
      <c r="Q106" s="22" t="str">
        <f ca="1" t="shared" si="19"/>
        <v/>
      </c>
      <c r="R106" s="22" t="str">
        <f ca="1" t="shared" si="20"/>
        <v/>
      </c>
      <c r="S106" s="22" t="str">
        <f ca="1" t="shared" si="21"/>
        <v/>
      </c>
      <c r="T106" s="22" t="str">
        <f ca="1" t="shared" si="29"/>
        <v>L30605105</v>
      </c>
      <c r="U106" s="22" t="str">
        <f ca="1" t="shared" si="22"/>
        <v>What is the meaning of "run like the wind" ?</v>
      </c>
      <c r="V106" s="22" t="str">
        <f ca="1" t="shared" si="23"/>
        <v>wrong option1</v>
      </c>
      <c r="W106" s="22" t="str">
        <f ca="1" t="shared" si="24"/>
        <v>wrong option2</v>
      </c>
      <c r="X106" s="22" t="str">
        <f ca="1" t="shared" si="25"/>
        <v>wrong option3</v>
      </c>
      <c r="Y106" s="22" t="str">
        <f t="shared" si="26"/>
        <v>L40605105</v>
      </c>
      <c r="Z106" s="22" t="str">
        <f t="shared" si="27"/>
        <v>How to say "跑步快得像风" ?</v>
      </c>
      <c r="AA106" s="13"/>
      <c r="AB106" s="13"/>
      <c r="AC106" s="13"/>
      <c r="AD106" s="13"/>
      <c r="AE106" s="13"/>
    </row>
    <row r="107" ht="35" spans="1:31">
      <c r="A107" s="2">
        <v>6</v>
      </c>
      <c r="B107" s="3" t="s">
        <v>398</v>
      </c>
      <c r="C107" s="11" t="s">
        <v>399</v>
      </c>
      <c r="D107" s="13"/>
      <c r="E107" s="13"/>
      <c r="F107" s="15" t="s">
        <v>456</v>
      </c>
      <c r="G107" s="13" t="s">
        <v>457</v>
      </c>
      <c r="H107" s="13" t="s">
        <v>458</v>
      </c>
      <c r="I107" s="23" t="s">
        <v>459</v>
      </c>
      <c r="J107" s="22">
        <f ca="1" t="shared" si="15"/>
        <v>0</v>
      </c>
      <c r="K107" s="22">
        <f ca="1" t="shared" si="16"/>
        <v>1</v>
      </c>
      <c r="L107" s="22">
        <f t="shared" si="17"/>
        <v>0</v>
      </c>
      <c r="M107" s="22">
        <v>0</v>
      </c>
      <c r="N107" s="22">
        <v>0</v>
      </c>
      <c r="O107" s="22" t="str">
        <f ca="1" t="shared" si="28"/>
        <v/>
      </c>
      <c r="P107" s="22" t="str">
        <f ca="1" t="shared" si="18"/>
        <v/>
      </c>
      <c r="Q107" s="22" t="str">
        <f ca="1" t="shared" si="19"/>
        <v/>
      </c>
      <c r="R107" s="22" t="str">
        <f ca="1" t="shared" si="20"/>
        <v/>
      </c>
      <c r="S107" s="22" t="str">
        <f ca="1" t="shared" si="21"/>
        <v/>
      </c>
      <c r="T107" s="22" t="str">
        <f ca="1" t="shared" si="29"/>
        <v>L30605106</v>
      </c>
      <c r="U107" s="22" t="str">
        <f ca="1" t="shared" si="22"/>
        <v>What is the meaning of "She played him like a fiddle or violin" ?</v>
      </c>
      <c r="V107" s="22" t="str">
        <f ca="1" t="shared" si="23"/>
        <v>wrong option1</v>
      </c>
      <c r="W107" s="22" t="str">
        <f ca="1" t="shared" si="24"/>
        <v>wrong option2</v>
      </c>
      <c r="X107" s="22" t="str">
        <f ca="1" t="shared" si="25"/>
        <v>wrong option3</v>
      </c>
      <c r="Y107" s="22" t="str">
        <f t="shared" si="26"/>
        <v/>
      </c>
      <c r="Z107" s="22" t="str">
        <f t="shared" si="27"/>
        <v/>
      </c>
      <c r="AA107" s="13"/>
      <c r="AB107" s="13"/>
      <c r="AC107" s="13"/>
      <c r="AD107" s="13"/>
      <c r="AE107" s="13"/>
    </row>
    <row r="108" ht="24" spans="1:31">
      <c r="A108" s="2">
        <v>6</v>
      </c>
      <c r="B108" s="3" t="s">
        <v>398</v>
      </c>
      <c r="C108" s="11" t="s">
        <v>399</v>
      </c>
      <c r="D108" s="13"/>
      <c r="E108" s="13"/>
      <c r="F108" s="15" t="s">
        <v>460</v>
      </c>
      <c r="G108" s="13" t="s">
        <v>461</v>
      </c>
      <c r="H108" s="13" t="s">
        <v>462</v>
      </c>
      <c r="I108" s="23" t="s">
        <v>463</v>
      </c>
      <c r="J108" s="22">
        <f ca="1" t="shared" si="15"/>
        <v>0</v>
      </c>
      <c r="K108" s="22">
        <f ca="1" t="shared" si="16"/>
        <v>1</v>
      </c>
      <c r="L108" s="22">
        <f t="shared" si="17"/>
        <v>0</v>
      </c>
      <c r="M108" s="22">
        <v>0</v>
      </c>
      <c r="N108" s="22">
        <v>0</v>
      </c>
      <c r="O108" s="22" t="str">
        <f ca="1" t="shared" si="28"/>
        <v/>
      </c>
      <c r="P108" s="22" t="str">
        <f ca="1" t="shared" si="18"/>
        <v/>
      </c>
      <c r="Q108" s="22" t="str">
        <f ca="1" t="shared" si="19"/>
        <v/>
      </c>
      <c r="R108" s="22" t="str">
        <f ca="1" t="shared" si="20"/>
        <v/>
      </c>
      <c r="S108" s="22" t="str">
        <f ca="1" t="shared" si="21"/>
        <v/>
      </c>
      <c r="T108" s="22" t="str">
        <f ca="1" t="shared" si="29"/>
        <v>L30605107</v>
      </c>
      <c r="U108" s="22" t="str">
        <f ca="1" t="shared" si="22"/>
        <v>What is the meaning of "Our border is like Swiss cheese" ?</v>
      </c>
      <c r="V108" s="22" t="str">
        <f ca="1" t="shared" si="23"/>
        <v>wrong option1</v>
      </c>
      <c r="W108" s="22" t="str">
        <f ca="1" t="shared" si="24"/>
        <v>wrong option2</v>
      </c>
      <c r="X108" s="22" t="str">
        <f ca="1" t="shared" si="25"/>
        <v>wrong option3</v>
      </c>
      <c r="Y108" s="22" t="str">
        <f t="shared" si="26"/>
        <v/>
      </c>
      <c r="Z108" s="22" t="str">
        <f t="shared" si="27"/>
        <v/>
      </c>
      <c r="AA108" s="13"/>
      <c r="AB108" s="13"/>
      <c r="AC108" s="13"/>
      <c r="AD108" s="13"/>
      <c r="AE108" s="13"/>
    </row>
    <row r="109" ht="24" spans="1:31">
      <c r="A109" s="2">
        <v>6</v>
      </c>
      <c r="B109" s="3" t="s">
        <v>464</v>
      </c>
      <c r="C109" s="11" t="s">
        <v>465</v>
      </c>
      <c r="D109" s="13"/>
      <c r="E109" s="13"/>
      <c r="F109" s="15" t="s">
        <v>466</v>
      </c>
      <c r="G109" s="13" t="s">
        <v>467</v>
      </c>
      <c r="H109" s="13" t="s">
        <v>468</v>
      </c>
      <c r="I109" s="23" t="s">
        <v>469</v>
      </c>
      <c r="J109" s="22">
        <f ca="1" t="shared" si="15"/>
        <v>0</v>
      </c>
      <c r="K109" s="22">
        <f ca="1" t="shared" si="16"/>
        <v>1</v>
      </c>
      <c r="L109" s="22">
        <f t="shared" si="17"/>
        <v>1</v>
      </c>
      <c r="M109" s="22">
        <v>0</v>
      </c>
      <c r="N109" s="22">
        <v>0</v>
      </c>
      <c r="O109" s="22" t="str">
        <f ca="1" t="shared" si="28"/>
        <v/>
      </c>
      <c r="P109" s="22" t="str">
        <f ca="1" t="shared" si="18"/>
        <v/>
      </c>
      <c r="Q109" s="22" t="str">
        <f ca="1" t="shared" si="19"/>
        <v/>
      </c>
      <c r="R109" s="22" t="str">
        <f ca="1" t="shared" si="20"/>
        <v/>
      </c>
      <c r="S109" s="22" t="str">
        <f ca="1" t="shared" si="21"/>
        <v/>
      </c>
      <c r="T109" s="22" t="str">
        <f ca="1" t="shared" si="29"/>
        <v>L30606108</v>
      </c>
      <c r="U109" s="22" t="str">
        <f ca="1" t="shared" si="22"/>
        <v>What is the meaning of "I am running late" ?</v>
      </c>
      <c r="V109" s="22" t="str">
        <f ca="1" t="shared" si="23"/>
        <v>wrong option1</v>
      </c>
      <c r="W109" s="22" t="str">
        <f ca="1" t="shared" si="24"/>
        <v>wrong option2</v>
      </c>
      <c r="X109" s="22" t="str">
        <f ca="1" t="shared" si="25"/>
        <v>wrong option3</v>
      </c>
      <c r="Y109" s="22" t="str">
        <f t="shared" si="26"/>
        <v>L40606108</v>
      </c>
      <c r="Z109" s="22" t="str">
        <f t="shared" si="27"/>
        <v>How to say "我还有事" ?</v>
      </c>
      <c r="AA109" s="13"/>
      <c r="AB109" s="13"/>
      <c r="AC109" s="13"/>
      <c r="AD109" s="13"/>
      <c r="AE109" s="13"/>
    </row>
    <row r="110" ht="35" spans="1:31">
      <c r="A110" s="2">
        <v>6</v>
      </c>
      <c r="B110" s="3" t="s">
        <v>464</v>
      </c>
      <c r="C110" s="11" t="s">
        <v>465</v>
      </c>
      <c r="D110" s="13"/>
      <c r="E110" s="13"/>
      <c r="F110" s="15" t="s">
        <v>470</v>
      </c>
      <c r="G110" s="13" t="s">
        <v>471</v>
      </c>
      <c r="H110" s="13" t="s">
        <v>472</v>
      </c>
      <c r="I110" s="23" t="s">
        <v>473</v>
      </c>
      <c r="J110" s="22">
        <f ca="1" t="shared" si="15"/>
        <v>0</v>
      </c>
      <c r="K110" s="22">
        <f ca="1" t="shared" si="16"/>
        <v>1</v>
      </c>
      <c r="L110" s="22">
        <f t="shared" si="17"/>
        <v>0</v>
      </c>
      <c r="M110" s="22">
        <v>0</v>
      </c>
      <c r="N110" s="22">
        <v>0</v>
      </c>
      <c r="O110" s="22" t="str">
        <f ca="1" t="shared" si="28"/>
        <v/>
      </c>
      <c r="P110" s="22" t="str">
        <f ca="1" t="shared" si="18"/>
        <v/>
      </c>
      <c r="Q110" s="22" t="str">
        <f ca="1" t="shared" si="19"/>
        <v/>
      </c>
      <c r="R110" s="22" t="str">
        <f ca="1" t="shared" si="20"/>
        <v/>
      </c>
      <c r="S110" s="22" t="str">
        <f ca="1" t="shared" si="21"/>
        <v/>
      </c>
      <c r="T110" s="22" t="str">
        <f ca="1" t="shared" si="29"/>
        <v>L30606109</v>
      </c>
      <c r="U110" s="22" t="str">
        <f ca="1" t="shared" si="22"/>
        <v>What is the meaning of "Measles is roaring back into the headlines" ?</v>
      </c>
      <c r="V110" s="22" t="str">
        <f ca="1" t="shared" si="23"/>
        <v>wrong option1</v>
      </c>
      <c r="W110" s="22" t="str">
        <f ca="1" t="shared" si="24"/>
        <v>wrong option2</v>
      </c>
      <c r="X110" s="22" t="str">
        <f ca="1" t="shared" si="25"/>
        <v>wrong option3</v>
      </c>
      <c r="Y110" s="22" t="str">
        <f t="shared" si="26"/>
        <v/>
      </c>
      <c r="Z110" s="22" t="str">
        <f t="shared" si="27"/>
        <v/>
      </c>
      <c r="AA110" s="13"/>
      <c r="AB110" s="13"/>
      <c r="AC110" s="13"/>
      <c r="AD110" s="13"/>
      <c r="AE110" s="13"/>
    </row>
    <row r="111" ht="35" spans="1:31">
      <c r="A111" s="2">
        <v>6</v>
      </c>
      <c r="B111" s="3" t="s">
        <v>464</v>
      </c>
      <c r="C111" s="11" t="s">
        <v>465</v>
      </c>
      <c r="D111" s="13"/>
      <c r="E111" s="13"/>
      <c r="F111" s="15" t="s">
        <v>474</v>
      </c>
      <c r="G111" s="13" t="s">
        <v>475</v>
      </c>
      <c r="H111" s="13" t="s">
        <v>476</v>
      </c>
      <c r="I111" s="23" t="s">
        <v>477</v>
      </c>
      <c r="J111" s="22">
        <f ca="1" t="shared" si="15"/>
        <v>0</v>
      </c>
      <c r="K111" s="22">
        <f ca="1" t="shared" si="16"/>
        <v>1</v>
      </c>
      <c r="L111" s="22">
        <f t="shared" si="17"/>
        <v>0</v>
      </c>
      <c r="M111" s="22">
        <v>0</v>
      </c>
      <c r="N111" s="22">
        <v>0</v>
      </c>
      <c r="O111" s="22" t="str">
        <f ca="1" t="shared" si="28"/>
        <v/>
      </c>
      <c r="P111" s="22" t="str">
        <f ca="1" t="shared" si="18"/>
        <v/>
      </c>
      <c r="Q111" s="22" t="str">
        <f ca="1" t="shared" si="19"/>
        <v/>
      </c>
      <c r="R111" s="22" t="str">
        <f ca="1" t="shared" si="20"/>
        <v/>
      </c>
      <c r="S111" s="22" t="str">
        <f ca="1" t="shared" si="21"/>
        <v/>
      </c>
      <c r="T111" s="22" t="str">
        <f ca="1" t="shared" si="29"/>
        <v>L30606110</v>
      </c>
      <c r="U111" s="22" t="str">
        <f ca="1" t="shared" si="22"/>
        <v>What is the meaning of "My budget doesn’t stretch to shark fins" ?</v>
      </c>
      <c r="V111" s="22" t="str">
        <f ca="1" t="shared" si="23"/>
        <v>wrong option1</v>
      </c>
      <c r="W111" s="22" t="str">
        <f ca="1" t="shared" si="24"/>
        <v>wrong option2</v>
      </c>
      <c r="X111" s="22" t="str">
        <f ca="1" t="shared" si="25"/>
        <v>wrong option3</v>
      </c>
      <c r="Y111" s="22" t="str">
        <f t="shared" si="26"/>
        <v/>
      </c>
      <c r="Z111" s="22" t="str">
        <f t="shared" si="27"/>
        <v/>
      </c>
      <c r="AA111" s="13"/>
      <c r="AB111" s="13"/>
      <c r="AC111" s="13"/>
      <c r="AD111" s="13"/>
      <c r="AE111" s="13"/>
    </row>
    <row r="112" ht="24" spans="1:31">
      <c r="A112" s="2">
        <v>6</v>
      </c>
      <c r="B112" s="3" t="s">
        <v>464</v>
      </c>
      <c r="C112" s="11" t="s">
        <v>465</v>
      </c>
      <c r="D112" s="13"/>
      <c r="E112" s="13"/>
      <c r="F112" s="15" t="s">
        <v>478</v>
      </c>
      <c r="G112" s="13" t="s">
        <v>479</v>
      </c>
      <c r="H112" s="17" t="s">
        <v>480</v>
      </c>
      <c r="I112" s="25" t="s">
        <v>481</v>
      </c>
      <c r="J112" s="22">
        <f ca="1" t="shared" si="15"/>
        <v>1</v>
      </c>
      <c r="K112" s="22">
        <f ca="1" t="shared" si="16"/>
        <v>0</v>
      </c>
      <c r="L112" s="22">
        <f t="shared" si="17"/>
        <v>0</v>
      </c>
      <c r="M112" s="22">
        <v>0</v>
      </c>
      <c r="N112" s="22">
        <v>0</v>
      </c>
      <c r="O112" s="22" t="str">
        <f ca="1" t="shared" si="28"/>
        <v>L20606111</v>
      </c>
      <c r="P112" s="22" t="str">
        <f ca="1" t="shared" si="18"/>
        <v>What is the concept of "He stands accused of corruption" ?</v>
      </c>
      <c r="Q112" s="22" t="str">
        <f ca="1" t="shared" si="19"/>
        <v>wrong option1</v>
      </c>
      <c r="R112" s="22" t="str">
        <f ca="1" t="shared" si="20"/>
        <v>wrong option2</v>
      </c>
      <c r="S112" s="22" t="str">
        <f ca="1" t="shared" si="21"/>
        <v>wrong option3</v>
      </c>
      <c r="T112" s="22" t="str">
        <f ca="1" t="shared" si="29"/>
        <v/>
      </c>
      <c r="U112" s="22" t="str">
        <f ca="1" t="shared" si="22"/>
        <v/>
      </c>
      <c r="V112" s="22" t="str">
        <f ca="1" t="shared" si="23"/>
        <v/>
      </c>
      <c r="W112" s="22" t="str">
        <f ca="1" t="shared" si="24"/>
        <v/>
      </c>
      <c r="X112" s="22" t="str">
        <f ca="1" t="shared" si="25"/>
        <v/>
      </c>
      <c r="Y112" s="22" t="str">
        <f t="shared" si="26"/>
        <v/>
      </c>
      <c r="Z112" s="22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6</v>
      </c>
      <c r="B113" s="3" t="s">
        <v>464</v>
      </c>
      <c r="C113" s="11" t="s">
        <v>465</v>
      </c>
      <c r="D113" s="13"/>
      <c r="E113" s="13"/>
      <c r="F113" s="15" t="s">
        <v>482</v>
      </c>
      <c r="G113" s="13" t="s">
        <v>483</v>
      </c>
      <c r="H113" s="13" t="s">
        <v>484</v>
      </c>
      <c r="I113" s="23" t="s">
        <v>485</v>
      </c>
      <c r="J113" s="22">
        <f ca="1" t="shared" si="15"/>
        <v>0</v>
      </c>
      <c r="K113" s="22">
        <f ca="1" t="shared" si="16"/>
        <v>1</v>
      </c>
      <c r="L113" s="22">
        <f t="shared" si="17"/>
        <v>0</v>
      </c>
      <c r="M113" s="22">
        <v>0</v>
      </c>
      <c r="N113" s="22">
        <v>0</v>
      </c>
      <c r="O113" s="22" t="str">
        <f ca="1" t="shared" si="28"/>
        <v/>
      </c>
      <c r="P113" s="22" t="str">
        <f ca="1" t="shared" si="18"/>
        <v/>
      </c>
      <c r="Q113" s="22" t="str">
        <f ca="1" t="shared" si="19"/>
        <v/>
      </c>
      <c r="R113" s="22" t="str">
        <f ca="1" t="shared" si="20"/>
        <v/>
      </c>
      <c r="S113" s="22" t="str">
        <f ca="1" t="shared" si="21"/>
        <v/>
      </c>
      <c r="T113" s="22" t="str">
        <f ca="1" t="shared" si="29"/>
        <v>L30606112</v>
      </c>
      <c r="U113" s="22" t="str">
        <f ca="1" t="shared" si="22"/>
        <v>What is the meaning of "The new policy doesn’t sit well with the voters" ?</v>
      </c>
      <c r="V113" s="22" t="str">
        <f ca="1" t="shared" si="23"/>
        <v>wrong option1</v>
      </c>
      <c r="W113" s="22" t="str">
        <f ca="1" t="shared" si="24"/>
        <v>wrong option2</v>
      </c>
      <c r="X113" s="22" t="str">
        <f ca="1" t="shared" si="25"/>
        <v>wrong option3</v>
      </c>
      <c r="Y113" s="22" t="str">
        <f t="shared" si="26"/>
        <v/>
      </c>
      <c r="Z113" s="22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6</v>
      </c>
      <c r="B114" s="3" t="s">
        <v>464</v>
      </c>
      <c r="C114" s="11" t="s">
        <v>465</v>
      </c>
      <c r="D114" s="13"/>
      <c r="E114" s="13"/>
      <c r="F114" s="15" t="s">
        <v>486</v>
      </c>
      <c r="G114" s="13" t="s">
        <v>487</v>
      </c>
      <c r="H114" s="17" t="s">
        <v>488</v>
      </c>
      <c r="I114" s="25" t="s">
        <v>489</v>
      </c>
      <c r="J114" s="22">
        <f ca="1" t="shared" si="15"/>
        <v>0</v>
      </c>
      <c r="K114" s="22">
        <f ca="1" t="shared" si="16"/>
        <v>1</v>
      </c>
      <c r="L114" s="22">
        <f t="shared" si="17"/>
        <v>1</v>
      </c>
      <c r="M114" s="22">
        <v>0</v>
      </c>
      <c r="N114" s="22">
        <v>0</v>
      </c>
      <c r="O114" s="22" t="str">
        <f ca="1" t="shared" si="28"/>
        <v/>
      </c>
      <c r="P114" s="22" t="str">
        <f ca="1" t="shared" si="18"/>
        <v/>
      </c>
      <c r="Q114" s="22" t="str">
        <f ca="1" t="shared" si="19"/>
        <v/>
      </c>
      <c r="R114" s="22" t="str">
        <f ca="1" t="shared" si="20"/>
        <v/>
      </c>
      <c r="S114" s="22" t="str">
        <f ca="1" t="shared" si="21"/>
        <v/>
      </c>
      <c r="T114" s="22" t="str">
        <f ca="1" t="shared" si="29"/>
        <v>L30606113</v>
      </c>
      <c r="U114" s="22" t="str">
        <f ca="1" t="shared" si="22"/>
        <v>What is the meaning of "She fell under suspicion" ?</v>
      </c>
      <c r="V114" s="22" t="str">
        <f ca="1" t="shared" si="23"/>
        <v>wrong option1</v>
      </c>
      <c r="W114" s="22" t="str">
        <f ca="1" t="shared" si="24"/>
        <v>wrong option2</v>
      </c>
      <c r="X114" s="22" t="str">
        <f ca="1" t="shared" si="25"/>
        <v>wrong option3</v>
      </c>
      <c r="Y114" s="22" t="str">
        <f t="shared" si="26"/>
        <v>L40606113</v>
      </c>
      <c r="Z114" s="22" t="str">
        <f t="shared" si="27"/>
        <v>How to say "人们怀疑她" ?</v>
      </c>
      <c r="AA114" s="13"/>
      <c r="AB114" s="13"/>
      <c r="AC114" s="13"/>
      <c r="AD114" s="13"/>
      <c r="AE114" s="13"/>
    </row>
    <row r="115" ht="35" spans="1:31">
      <c r="A115" s="2">
        <v>6</v>
      </c>
      <c r="B115" s="3" t="s">
        <v>464</v>
      </c>
      <c r="C115" s="11" t="s">
        <v>465</v>
      </c>
      <c r="D115" s="13"/>
      <c r="E115" s="13"/>
      <c r="F115" s="15" t="s">
        <v>490</v>
      </c>
      <c r="G115" s="13" t="s">
        <v>491</v>
      </c>
      <c r="H115" s="13" t="s">
        <v>492</v>
      </c>
      <c r="I115" s="13" t="s">
        <v>493</v>
      </c>
      <c r="J115" s="22">
        <f ca="1" t="shared" si="15"/>
        <v>0</v>
      </c>
      <c r="K115" s="22">
        <f ca="1" t="shared" si="16"/>
        <v>1</v>
      </c>
      <c r="L115" s="22">
        <f t="shared" si="17"/>
        <v>0</v>
      </c>
      <c r="M115" s="22">
        <v>0</v>
      </c>
      <c r="N115" s="22">
        <v>0</v>
      </c>
      <c r="O115" s="22" t="str">
        <f ca="1" t="shared" si="28"/>
        <v/>
      </c>
      <c r="P115" s="22" t="str">
        <f ca="1" t="shared" si="18"/>
        <v/>
      </c>
      <c r="Q115" s="22" t="str">
        <f ca="1" t="shared" si="19"/>
        <v/>
      </c>
      <c r="R115" s="22" t="str">
        <f ca="1" t="shared" si="20"/>
        <v/>
      </c>
      <c r="S115" s="22" t="str">
        <f ca="1" t="shared" si="21"/>
        <v/>
      </c>
      <c r="T115" s="22" t="str">
        <f ca="1" t="shared" si="29"/>
        <v>L30606114</v>
      </c>
      <c r="U115" s="22" t="str">
        <f ca="1" t="shared" si="22"/>
        <v>What is the meaning of "Merkel watches as her future slips into the uncertain" ?</v>
      </c>
      <c r="V115" s="22" t="str">
        <f ca="1" t="shared" si="23"/>
        <v>wrong option1</v>
      </c>
      <c r="W115" s="22" t="str">
        <f ca="1" t="shared" si="24"/>
        <v>wrong option2</v>
      </c>
      <c r="X115" s="22" t="str">
        <f ca="1" t="shared" si="25"/>
        <v>wrong option3</v>
      </c>
      <c r="Y115" s="22" t="str">
        <f t="shared" si="26"/>
        <v/>
      </c>
      <c r="Z115" s="22" t="str">
        <f t="shared" si="27"/>
        <v/>
      </c>
      <c r="AA115" s="13"/>
      <c r="AB115" s="13"/>
      <c r="AC115" s="13"/>
      <c r="AD115" s="13"/>
      <c r="AE115" s="13"/>
    </row>
    <row r="116" ht="24" spans="1:31">
      <c r="A116" s="2">
        <v>6</v>
      </c>
      <c r="B116" s="3" t="s">
        <v>464</v>
      </c>
      <c r="C116" s="11" t="s">
        <v>465</v>
      </c>
      <c r="D116" s="13"/>
      <c r="E116" s="13"/>
      <c r="F116" s="15" t="s">
        <v>494</v>
      </c>
      <c r="G116" s="13" t="s">
        <v>495</v>
      </c>
      <c r="H116" s="17" t="s">
        <v>496</v>
      </c>
      <c r="I116" s="23" t="s">
        <v>497</v>
      </c>
      <c r="J116" s="22">
        <f ca="1" t="shared" si="15"/>
        <v>1</v>
      </c>
      <c r="K116" s="22">
        <f ca="1" t="shared" si="16"/>
        <v>0</v>
      </c>
      <c r="L116" s="22">
        <f t="shared" si="17"/>
        <v>1</v>
      </c>
      <c r="M116" s="22">
        <v>0</v>
      </c>
      <c r="N116" s="22">
        <v>0</v>
      </c>
      <c r="O116" s="22" t="str">
        <f ca="1" t="shared" si="28"/>
        <v>L20606115</v>
      </c>
      <c r="P116" s="22" t="str">
        <f ca="1" t="shared" si="18"/>
        <v>What is the concept of "I am drowning in debt" ?</v>
      </c>
      <c r="Q116" s="22" t="str">
        <f ca="1" t="shared" si="19"/>
        <v>wrong option1</v>
      </c>
      <c r="R116" s="22" t="str">
        <f ca="1" t="shared" si="20"/>
        <v>wrong option2</v>
      </c>
      <c r="S116" s="22" t="str">
        <f ca="1" t="shared" si="21"/>
        <v>wrong option3</v>
      </c>
      <c r="T116" s="22" t="str">
        <f ca="1" t="shared" si="29"/>
        <v/>
      </c>
      <c r="U116" s="22" t="str">
        <f ca="1" t="shared" si="22"/>
        <v/>
      </c>
      <c r="V116" s="22" t="str">
        <f ca="1" t="shared" si="23"/>
        <v/>
      </c>
      <c r="W116" s="22" t="str">
        <f ca="1" t="shared" si="24"/>
        <v/>
      </c>
      <c r="X116" s="22" t="str">
        <f ca="1" t="shared" si="25"/>
        <v/>
      </c>
      <c r="Y116" s="22" t="str">
        <f t="shared" si="26"/>
        <v>L40606115</v>
      </c>
      <c r="Z116" s="22" t="str">
        <f t="shared" si="27"/>
        <v>How to say "我被巨额的债务淹没" ?</v>
      </c>
      <c r="AA116" s="13"/>
      <c r="AB116" s="13"/>
      <c r="AC116" s="13"/>
      <c r="AD116" s="13"/>
      <c r="AE116" s="13"/>
    </row>
    <row r="117" ht="24" spans="1:31">
      <c r="A117" s="2">
        <v>6</v>
      </c>
      <c r="B117" s="3" t="s">
        <v>464</v>
      </c>
      <c r="C117" s="11" t="s">
        <v>465</v>
      </c>
      <c r="D117" s="13"/>
      <c r="E117" s="13"/>
      <c r="F117" s="15" t="s">
        <v>498</v>
      </c>
      <c r="G117" s="13" t="s">
        <v>499</v>
      </c>
      <c r="H117" s="17" t="s">
        <v>500</v>
      </c>
      <c r="I117" s="25" t="s">
        <v>501</v>
      </c>
      <c r="J117" s="22">
        <f ca="1" t="shared" si="15"/>
        <v>1</v>
      </c>
      <c r="K117" s="22">
        <f ca="1" t="shared" si="16"/>
        <v>0</v>
      </c>
      <c r="L117" s="22">
        <f t="shared" si="17"/>
        <v>0</v>
      </c>
      <c r="M117" s="22">
        <v>0</v>
      </c>
      <c r="N117" s="22">
        <v>0</v>
      </c>
      <c r="O117" s="22" t="str">
        <f ca="1" t="shared" si="28"/>
        <v>L20606116</v>
      </c>
      <c r="P117" s="22" t="str">
        <f ca="1" t="shared" si="18"/>
        <v>What is the concept of "It falls to you to lead the team" ?</v>
      </c>
      <c r="Q117" s="22" t="str">
        <f ca="1" t="shared" si="19"/>
        <v>wrong option1</v>
      </c>
      <c r="R117" s="22" t="str">
        <f ca="1" t="shared" si="20"/>
        <v>wrong option2</v>
      </c>
      <c r="S117" s="22" t="str">
        <f ca="1" t="shared" si="21"/>
        <v>wrong option3</v>
      </c>
      <c r="T117" s="22" t="str">
        <f ca="1" t="shared" si="29"/>
        <v/>
      </c>
      <c r="U117" s="22" t="str">
        <f ca="1" t="shared" si="22"/>
        <v/>
      </c>
      <c r="V117" s="22" t="str">
        <f ca="1" t="shared" si="23"/>
        <v/>
      </c>
      <c r="W117" s="22" t="str">
        <f ca="1" t="shared" si="24"/>
        <v/>
      </c>
      <c r="X117" s="22" t="str">
        <f ca="1" t="shared" si="25"/>
        <v/>
      </c>
      <c r="Y117" s="22" t="str">
        <f t="shared" si="26"/>
        <v/>
      </c>
      <c r="Z117" s="22" t="str">
        <f t="shared" si="27"/>
        <v/>
      </c>
      <c r="AA117" s="13"/>
      <c r="AB117" s="13"/>
      <c r="AC117" s="13"/>
      <c r="AD117" s="13"/>
      <c r="AE117" s="13"/>
    </row>
    <row r="118" ht="24" spans="1:31">
      <c r="A118" s="2">
        <v>6</v>
      </c>
      <c r="B118" s="3" t="s">
        <v>464</v>
      </c>
      <c r="C118" s="11" t="s">
        <v>465</v>
      </c>
      <c r="D118" s="13"/>
      <c r="E118" s="13"/>
      <c r="F118" s="15" t="s">
        <v>502</v>
      </c>
      <c r="G118" s="13" t="s">
        <v>503</v>
      </c>
      <c r="H118" s="13" t="s">
        <v>504</v>
      </c>
      <c r="I118" s="23" t="s">
        <v>505</v>
      </c>
      <c r="J118" s="22">
        <f ca="1" t="shared" si="15"/>
        <v>0</v>
      </c>
      <c r="K118" s="22">
        <f ca="1" t="shared" si="16"/>
        <v>1</v>
      </c>
      <c r="L118" s="22">
        <f t="shared" si="17"/>
        <v>1</v>
      </c>
      <c r="M118" s="22">
        <v>0</v>
      </c>
      <c r="N118" s="22">
        <v>0</v>
      </c>
      <c r="O118" s="22" t="str">
        <f ca="1" t="shared" si="28"/>
        <v/>
      </c>
      <c r="P118" s="22" t="str">
        <f ca="1" t="shared" si="18"/>
        <v/>
      </c>
      <c r="Q118" s="22" t="str">
        <f ca="1" t="shared" si="19"/>
        <v/>
      </c>
      <c r="R118" s="22" t="str">
        <f ca="1" t="shared" si="20"/>
        <v/>
      </c>
      <c r="S118" s="22" t="str">
        <f ca="1" t="shared" si="21"/>
        <v/>
      </c>
      <c r="T118" s="22" t="str">
        <f ca="1" t="shared" si="29"/>
        <v>L30606117</v>
      </c>
      <c r="U118" s="22" t="str">
        <f ca="1" t="shared" si="22"/>
        <v>What is the meaning of "He jumps at the chance" ?</v>
      </c>
      <c r="V118" s="22" t="str">
        <f ca="1" t="shared" si="23"/>
        <v>wrong option1</v>
      </c>
      <c r="W118" s="22" t="str">
        <f ca="1" t="shared" si="24"/>
        <v>wrong option2</v>
      </c>
      <c r="X118" s="22" t="str">
        <f ca="1" t="shared" si="25"/>
        <v>wrong option3</v>
      </c>
      <c r="Y118" s="22" t="str">
        <f t="shared" si="26"/>
        <v>L40606117</v>
      </c>
      <c r="Z118" s="22" t="str">
        <f t="shared" si="27"/>
        <v>How to say "他急切地抓住机会" ?</v>
      </c>
      <c r="AA118" s="13"/>
      <c r="AB118" s="13"/>
      <c r="AC118" s="13"/>
      <c r="AD118" s="13"/>
      <c r="AE118" s="13"/>
    </row>
    <row r="119" ht="24" spans="1:31">
      <c r="A119" s="2">
        <v>6</v>
      </c>
      <c r="B119" s="3" t="s">
        <v>464</v>
      </c>
      <c r="C119" s="11" t="s">
        <v>465</v>
      </c>
      <c r="D119" s="13"/>
      <c r="E119" s="13"/>
      <c r="F119" s="15" t="s">
        <v>506</v>
      </c>
      <c r="G119" s="17" t="s">
        <v>507</v>
      </c>
      <c r="H119" s="17" t="s">
        <v>508</v>
      </c>
      <c r="I119" s="25" t="s">
        <v>509</v>
      </c>
      <c r="J119" s="22">
        <f ca="1" t="shared" si="15"/>
        <v>1</v>
      </c>
      <c r="K119" s="22">
        <f ca="1" t="shared" si="16"/>
        <v>0</v>
      </c>
      <c r="L119" s="22">
        <f t="shared" si="17"/>
        <v>1</v>
      </c>
      <c r="M119" s="22">
        <v>0</v>
      </c>
      <c r="N119" s="22">
        <v>0</v>
      </c>
      <c r="O119" s="22" t="str">
        <f ca="1" t="shared" si="28"/>
        <v>L20606118</v>
      </c>
      <c r="P119" s="22" t="str">
        <f ca="1" t="shared" si="18"/>
        <v>What is the concept of "He drinks it all in" ?</v>
      </c>
      <c r="Q119" s="22" t="str">
        <f ca="1" t="shared" si="19"/>
        <v>wrong option1</v>
      </c>
      <c r="R119" s="22" t="str">
        <f ca="1" t="shared" si="20"/>
        <v>wrong option2</v>
      </c>
      <c r="S119" s="22" t="str">
        <f ca="1" t="shared" si="21"/>
        <v>wrong option3</v>
      </c>
      <c r="T119" s="22" t="str">
        <f ca="1" t="shared" si="29"/>
        <v/>
      </c>
      <c r="U119" s="22" t="str">
        <f ca="1" t="shared" si="22"/>
        <v/>
      </c>
      <c r="V119" s="22" t="str">
        <f ca="1" t="shared" si="23"/>
        <v/>
      </c>
      <c r="W119" s="22" t="str">
        <f ca="1" t="shared" si="24"/>
        <v/>
      </c>
      <c r="X119" s="22" t="str">
        <f ca="1" t="shared" si="25"/>
        <v/>
      </c>
      <c r="Y119" s="22" t="str">
        <f t="shared" si="26"/>
        <v>L40606118</v>
      </c>
      <c r="Z119" s="22" t="str">
        <f t="shared" si="27"/>
        <v>How to say "他深深地感受到某物的美" ?</v>
      </c>
      <c r="AA119" s="13"/>
      <c r="AB119" s="13"/>
      <c r="AC119" s="13"/>
      <c r="AD119" s="13"/>
      <c r="AE119" s="13"/>
    </row>
    <row r="120" ht="24" spans="1:31">
      <c r="A120" s="2">
        <v>6</v>
      </c>
      <c r="B120" s="3" t="s">
        <v>464</v>
      </c>
      <c r="C120" s="11" t="s">
        <v>465</v>
      </c>
      <c r="D120" s="13"/>
      <c r="E120" s="13"/>
      <c r="F120" s="15" t="s">
        <v>510</v>
      </c>
      <c r="G120" s="13" t="s">
        <v>511</v>
      </c>
      <c r="H120" s="13" t="s">
        <v>512</v>
      </c>
      <c r="I120" s="23" t="s">
        <v>513</v>
      </c>
      <c r="J120" s="3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13"/>
      <c r="AB120" s="13"/>
      <c r="AC120" s="13"/>
      <c r="AD120" s="13"/>
      <c r="AE120" s="13"/>
    </row>
    <row r="121" ht="24" spans="1:31">
      <c r="A121" s="2">
        <v>6</v>
      </c>
      <c r="B121" s="3" t="s">
        <v>464</v>
      </c>
      <c r="C121" s="11" t="s">
        <v>465</v>
      </c>
      <c r="D121" s="13"/>
      <c r="E121" s="13"/>
      <c r="F121" s="15" t="s">
        <v>514</v>
      </c>
      <c r="G121" s="13" t="s">
        <v>515</v>
      </c>
      <c r="H121" s="13" t="s">
        <v>516</v>
      </c>
      <c r="I121" s="23" t="s">
        <v>517</v>
      </c>
      <c r="J121" s="3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13"/>
      <c r="AB121" s="13"/>
      <c r="AC121" s="13"/>
      <c r="AD121" s="13"/>
      <c r="AE121" s="13"/>
    </row>
    <row r="122" ht="24" spans="1:31">
      <c r="A122" s="2">
        <v>6</v>
      </c>
      <c r="B122" s="3" t="s">
        <v>464</v>
      </c>
      <c r="C122" s="11" t="s">
        <v>465</v>
      </c>
      <c r="D122" s="13"/>
      <c r="E122" s="13"/>
      <c r="F122" s="15" t="s">
        <v>518</v>
      </c>
      <c r="G122" s="13" t="s">
        <v>519</v>
      </c>
      <c r="H122" s="13" t="s">
        <v>520</v>
      </c>
      <c r="I122" s="23" t="s">
        <v>521</v>
      </c>
      <c r="J122" s="3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13"/>
      <c r="AB122" s="13"/>
      <c r="AC122" s="13"/>
      <c r="AD122" s="13"/>
      <c r="AE122" s="13"/>
    </row>
    <row r="123" ht="24" spans="1:31">
      <c r="A123" s="2">
        <v>6</v>
      </c>
      <c r="B123" s="3" t="s">
        <v>464</v>
      </c>
      <c r="C123" s="11" t="s">
        <v>465</v>
      </c>
      <c r="D123" s="13"/>
      <c r="E123" s="13"/>
      <c r="F123" s="15" t="s">
        <v>522</v>
      </c>
      <c r="G123" s="13" t="s">
        <v>523</v>
      </c>
      <c r="H123" s="13" t="s">
        <v>524</v>
      </c>
      <c r="I123" s="23" t="s">
        <v>525</v>
      </c>
      <c r="J123" s="30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13"/>
      <c r="AB123" s="13"/>
      <c r="AC123" s="13"/>
      <c r="AD123" s="13"/>
      <c r="AE123" s="13"/>
    </row>
    <row r="124" ht="24" spans="1:31">
      <c r="A124" s="2">
        <v>6</v>
      </c>
      <c r="B124" s="3" t="s">
        <v>464</v>
      </c>
      <c r="C124" s="11" t="s">
        <v>465</v>
      </c>
      <c r="D124" s="13"/>
      <c r="E124" s="13"/>
      <c r="F124" s="15" t="s">
        <v>526</v>
      </c>
      <c r="G124" s="13" t="s">
        <v>527</v>
      </c>
      <c r="H124" s="17" t="s">
        <v>528</v>
      </c>
      <c r="I124" s="23" t="s">
        <v>529</v>
      </c>
      <c r="J124" s="3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13"/>
      <c r="AB124" s="13"/>
      <c r="AC124" s="13"/>
      <c r="AD124" s="13"/>
      <c r="AE124" s="13"/>
    </row>
    <row r="125" ht="24" spans="1:31">
      <c r="A125" s="2">
        <v>6</v>
      </c>
      <c r="B125" s="3" t="s">
        <v>464</v>
      </c>
      <c r="C125" s="11" t="s">
        <v>465</v>
      </c>
      <c r="D125" s="13"/>
      <c r="E125" s="13"/>
      <c r="F125" s="15" t="s">
        <v>530</v>
      </c>
      <c r="G125" s="13" t="s">
        <v>531</v>
      </c>
      <c r="H125" s="13" t="s">
        <v>532</v>
      </c>
      <c r="I125" s="23" t="s">
        <v>533</v>
      </c>
      <c r="J125" s="30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13"/>
      <c r="AB125" s="13"/>
      <c r="AC125" s="13"/>
      <c r="AD125" s="13"/>
      <c r="AE125" s="13"/>
    </row>
    <row r="126" ht="24" spans="1:31">
      <c r="A126" s="2">
        <v>6</v>
      </c>
      <c r="B126" s="3" t="s">
        <v>464</v>
      </c>
      <c r="C126" s="11" t="s">
        <v>465</v>
      </c>
      <c r="D126" s="13"/>
      <c r="E126" s="13"/>
      <c r="F126" s="15" t="s">
        <v>534</v>
      </c>
      <c r="G126" s="13" t="s">
        <v>535</v>
      </c>
      <c r="H126" s="13" t="s">
        <v>536</v>
      </c>
      <c r="I126" s="23" t="s">
        <v>537</v>
      </c>
      <c r="J126" s="3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13"/>
      <c r="AB126" s="13"/>
      <c r="AC126" s="13"/>
      <c r="AD126" s="13"/>
      <c r="AE126" s="13"/>
    </row>
    <row r="127" ht="24" spans="1:31">
      <c r="A127" s="2">
        <v>6</v>
      </c>
      <c r="B127" s="3" t="s">
        <v>464</v>
      </c>
      <c r="C127" s="11" t="s">
        <v>465</v>
      </c>
      <c r="D127" s="13"/>
      <c r="E127" s="13"/>
      <c r="F127" s="15" t="s">
        <v>538</v>
      </c>
      <c r="G127" s="13" t="s">
        <v>539</v>
      </c>
      <c r="H127" s="13" t="s">
        <v>540</v>
      </c>
      <c r="I127" s="23" t="s">
        <v>541</v>
      </c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13"/>
      <c r="AB127" s="13"/>
      <c r="AC127" s="13"/>
      <c r="AD127" s="13"/>
      <c r="AE127" s="13"/>
    </row>
    <row r="128" ht="24" spans="1:31">
      <c r="A128" s="2">
        <v>6</v>
      </c>
      <c r="B128" s="3" t="s">
        <v>464</v>
      </c>
      <c r="C128" s="11" t="s">
        <v>465</v>
      </c>
      <c r="D128" s="13"/>
      <c r="E128" s="13"/>
      <c r="F128" s="15" t="s">
        <v>542</v>
      </c>
      <c r="G128" s="13" t="s">
        <v>543</v>
      </c>
      <c r="H128" s="17" t="s">
        <v>544</v>
      </c>
      <c r="I128" s="23" t="s">
        <v>545</v>
      </c>
      <c r="J128" s="3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13"/>
      <c r="AB128" s="13"/>
      <c r="AC128" s="13"/>
      <c r="AD128" s="13"/>
      <c r="AE128" s="13"/>
    </row>
    <row r="129" spans="3:31">
      <c r="C129" s="31"/>
      <c r="D129" s="13"/>
      <c r="E129" s="13"/>
      <c r="F129" s="15"/>
      <c r="G129" s="13"/>
      <c r="H129" s="32"/>
      <c r="I129" s="32"/>
      <c r="J129" s="30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13"/>
      <c r="AB129" s="13"/>
      <c r="AC129" s="13"/>
      <c r="AD129" s="13"/>
      <c r="AE129" s="13"/>
    </row>
    <row r="130" spans="3:31">
      <c r="C130" s="31"/>
      <c r="D130" s="13"/>
      <c r="E130" s="13"/>
      <c r="F130" s="15"/>
      <c r="G130" s="13"/>
      <c r="H130" s="32"/>
      <c r="I130" s="32"/>
      <c r="J130" s="3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13"/>
      <c r="AB130" s="13"/>
      <c r="AC130" s="13"/>
      <c r="AD130" s="13"/>
      <c r="AE130" s="13"/>
    </row>
    <row r="131" spans="3:31">
      <c r="C131" s="31"/>
      <c r="D131" s="13"/>
      <c r="E131" s="13"/>
      <c r="F131" s="15"/>
      <c r="G131" s="13"/>
      <c r="H131" s="32"/>
      <c r="I131" s="32"/>
      <c r="J131" s="3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13"/>
      <c r="AB131" s="13"/>
      <c r="AC131" s="13"/>
      <c r="AD131" s="13"/>
      <c r="AE131" s="13"/>
    </row>
    <row r="132" spans="3:31">
      <c r="C132" s="31"/>
      <c r="D132" s="13"/>
      <c r="E132" s="13"/>
      <c r="F132" s="15"/>
      <c r="G132" s="13"/>
      <c r="H132" s="32"/>
      <c r="I132" s="32"/>
      <c r="J132" s="3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13"/>
      <c r="AB132" s="13"/>
      <c r="AC132" s="13"/>
      <c r="AD132" s="13"/>
      <c r="AE132" s="13"/>
    </row>
    <row r="133" spans="3:31">
      <c r="C133" s="31"/>
      <c r="D133" s="13"/>
      <c r="E133" s="13"/>
      <c r="F133" s="15"/>
      <c r="G133" s="13"/>
      <c r="H133" s="32"/>
      <c r="I133" s="32"/>
      <c r="J133" s="3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13"/>
      <c r="AB133" s="13"/>
      <c r="AC133" s="13"/>
      <c r="AD133" s="13"/>
      <c r="AE133" s="13"/>
    </row>
    <row r="134" spans="3:31">
      <c r="C134" s="31"/>
      <c r="D134" s="13"/>
      <c r="E134" s="13"/>
      <c r="F134" s="15"/>
      <c r="G134" s="13"/>
      <c r="H134" s="32"/>
      <c r="I134" s="32"/>
      <c r="J134" s="3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13"/>
      <c r="AB134" s="13"/>
      <c r="AC134" s="13"/>
      <c r="AD134" s="13"/>
      <c r="AE134" s="13"/>
    </row>
    <row r="135" spans="3:31">
      <c r="C135" s="31"/>
      <c r="D135" s="13"/>
      <c r="E135" s="13"/>
      <c r="F135" s="15"/>
      <c r="G135" s="13"/>
      <c r="H135" s="32"/>
      <c r="I135" s="32"/>
      <c r="J135" s="3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13"/>
      <c r="AB135" s="13"/>
      <c r="AC135" s="13"/>
      <c r="AD135" s="13"/>
      <c r="AE135" s="13"/>
    </row>
    <row r="136" spans="3:31">
      <c r="C136" s="31"/>
      <c r="D136" s="13"/>
      <c r="E136" s="13"/>
      <c r="F136" s="15"/>
      <c r="G136" s="13"/>
      <c r="H136" s="32"/>
      <c r="I136" s="32"/>
      <c r="J136" s="3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13"/>
      <c r="AB136" s="13"/>
      <c r="AC136" s="13"/>
      <c r="AD136" s="13"/>
      <c r="AE136" s="13"/>
    </row>
    <row r="137" spans="3:31">
      <c r="C137" s="31"/>
      <c r="D137" s="13"/>
      <c r="E137" s="13"/>
      <c r="F137" s="15"/>
      <c r="G137" s="13"/>
      <c r="H137" s="32"/>
      <c r="I137" s="32"/>
      <c r="J137" s="3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13"/>
      <c r="AB137" s="13"/>
      <c r="AC137" s="13"/>
      <c r="AD137" s="13"/>
      <c r="AE137" s="13"/>
    </row>
    <row r="138" spans="3:31">
      <c r="C138" s="31"/>
      <c r="D138" s="13"/>
      <c r="E138" s="13"/>
      <c r="F138" s="15"/>
      <c r="G138" s="13"/>
      <c r="H138" s="32"/>
      <c r="I138" s="32"/>
      <c r="J138" s="3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3"/>
      <c r="AB138" s="13"/>
      <c r="AC138" s="13"/>
      <c r="AD138" s="13"/>
      <c r="AE138" s="13"/>
    </row>
    <row r="139" spans="3:31">
      <c r="C139" s="31"/>
      <c r="D139" s="13"/>
      <c r="E139" s="13"/>
      <c r="F139" s="15"/>
      <c r="G139" s="13"/>
      <c r="H139" s="32"/>
      <c r="I139" s="32"/>
      <c r="J139" s="30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13"/>
      <c r="AB139" s="13"/>
      <c r="AC139" s="13"/>
      <c r="AD139" s="13"/>
      <c r="AE139" s="13"/>
    </row>
    <row r="140" spans="3:31">
      <c r="C140" s="31"/>
      <c r="D140" s="13"/>
      <c r="E140" s="13"/>
      <c r="F140" s="15"/>
      <c r="G140" s="13"/>
      <c r="H140" s="32"/>
      <c r="I140" s="32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13"/>
      <c r="AB140" s="13"/>
      <c r="AC140" s="13"/>
      <c r="AD140" s="13"/>
      <c r="AE140" s="13"/>
    </row>
    <row r="141" spans="3:31">
      <c r="C141" s="31"/>
      <c r="D141" s="13"/>
      <c r="E141" s="13"/>
      <c r="F141" s="15"/>
      <c r="G141" s="13"/>
      <c r="H141" s="32"/>
      <c r="I141" s="32"/>
      <c r="J141" s="30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13"/>
      <c r="AB141" s="13"/>
      <c r="AC141" s="13"/>
      <c r="AD141" s="13"/>
      <c r="AE141" s="13"/>
    </row>
    <row r="142" spans="3:31">
      <c r="C142" s="31"/>
      <c r="D142" s="13"/>
      <c r="E142" s="13"/>
      <c r="F142" s="15"/>
      <c r="G142" s="13"/>
      <c r="H142" s="32"/>
      <c r="I142" s="32"/>
      <c r="J142" s="30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13"/>
      <c r="AB142" s="13"/>
      <c r="AC142" s="13"/>
      <c r="AD142" s="13"/>
      <c r="AE142" s="13"/>
    </row>
    <row r="143" spans="3:31">
      <c r="C143" s="31"/>
      <c r="D143" s="13"/>
      <c r="E143" s="13"/>
      <c r="F143" s="15"/>
      <c r="G143" s="13"/>
      <c r="H143" s="32"/>
      <c r="I143" s="32"/>
      <c r="J143" s="3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3"/>
      <c r="AB143" s="13"/>
      <c r="AC143" s="13"/>
      <c r="AD143" s="13"/>
      <c r="AE143" s="13"/>
    </row>
    <row r="144" spans="3:31">
      <c r="C144" s="31"/>
      <c r="D144" s="13"/>
      <c r="E144" s="13"/>
      <c r="F144" s="15"/>
      <c r="G144" s="13"/>
      <c r="H144" s="32"/>
      <c r="I144" s="32"/>
      <c r="J144" s="3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13"/>
      <c r="AB144" s="13"/>
      <c r="AC144" s="13"/>
      <c r="AD144" s="13"/>
      <c r="AE144" s="13"/>
    </row>
    <row r="145" spans="3:31">
      <c r="C145" s="31"/>
      <c r="D145" s="13"/>
      <c r="E145" s="13"/>
      <c r="F145" s="15"/>
      <c r="G145" s="13"/>
      <c r="H145" s="32"/>
      <c r="I145" s="32"/>
      <c r="J145" s="30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13"/>
      <c r="AB145" s="13"/>
      <c r="AC145" s="13"/>
      <c r="AD145" s="13"/>
      <c r="AE145" s="13"/>
    </row>
    <row r="146" spans="3:31">
      <c r="C146" s="31"/>
      <c r="D146" s="13"/>
      <c r="E146" s="13"/>
      <c r="F146" s="15"/>
      <c r="G146" s="13"/>
      <c r="H146" s="32"/>
      <c r="I146" s="32"/>
      <c r="J146" s="30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13"/>
      <c r="AB146" s="13"/>
      <c r="AC146" s="13"/>
      <c r="AD146" s="13"/>
      <c r="AE146" s="13"/>
    </row>
    <row r="147" spans="3:31">
      <c r="C147" s="31"/>
      <c r="D147" s="13"/>
      <c r="E147" s="13"/>
      <c r="F147" s="15"/>
      <c r="G147" s="13"/>
      <c r="H147" s="32"/>
      <c r="I147" s="32"/>
      <c r="J147" s="30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13"/>
      <c r="AB147" s="13"/>
      <c r="AC147" s="13"/>
      <c r="AD147" s="13"/>
      <c r="AE147" s="13"/>
    </row>
    <row r="148" spans="3:31">
      <c r="C148" s="31"/>
      <c r="D148" s="13"/>
      <c r="E148" s="13"/>
      <c r="F148" s="15"/>
      <c r="G148" s="13"/>
      <c r="H148" s="32"/>
      <c r="I148" s="32"/>
      <c r="J148" s="30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13"/>
      <c r="AB148" s="13"/>
      <c r="AC148" s="13"/>
      <c r="AD148" s="13"/>
      <c r="AE148" s="13"/>
    </row>
    <row r="149" spans="3:31">
      <c r="C149" s="31"/>
      <c r="D149" s="13"/>
      <c r="E149" s="13"/>
      <c r="F149" s="15"/>
      <c r="G149" s="13"/>
      <c r="H149" s="32"/>
      <c r="I149" s="32"/>
      <c r="J149" s="30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13"/>
      <c r="AB149" s="13"/>
      <c r="AC149" s="13"/>
      <c r="AD149" s="13"/>
      <c r="AE149" s="13"/>
    </row>
    <row r="150" spans="3:31">
      <c r="C150" s="31"/>
      <c r="D150" s="13"/>
      <c r="E150" s="13"/>
      <c r="F150" s="15"/>
      <c r="G150" s="13"/>
      <c r="H150" s="32"/>
      <c r="I150" s="32"/>
      <c r="J150" s="30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13"/>
      <c r="AB150" s="13"/>
      <c r="AC150" s="13"/>
      <c r="AD150" s="13"/>
      <c r="AE150" s="13"/>
    </row>
    <row r="151" spans="3:31">
      <c r="C151" s="31"/>
      <c r="D151" s="13"/>
      <c r="E151" s="13"/>
      <c r="F151" s="15"/>
      <c r="G151" s="13"/>
      <c r="H151" s="32"/>
      <c r="I151" s="32"/>
      <c r="J151" s="30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13"/>
      <c r="AB151" s="13"/>
      <c r="AC151" s="13"/>
      <c r="AD151" s="13"/>
      <c r="AE151" s="13"/>
    </row>
    <row r="152" spans="3:31">
      <c r="C152" s="31"/>
      <c r="D152" s="13"/>
      <c r="E152" s="13"/>
      <c r="F152" s="15"/>
      <c r="G152" s="13"/>
      <c r="H152" s="32"/>
      <c r="I152" s="32"/>
      <c r="J152" s="30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13"/>
      <c r="AB152" s="13"/>
      <c r="AC152" s="13"/>
      <c r="AD152" s="13"/>
      <c r="AE152" s="13"/>
    </row>
    <row r="153" spans="3:31">
      <c r="C153" s="31"/>
      <c r="D153" s="13"/>
      <c r="E153" s="13"/>
      <c r="F153" s="15"/>
      <c r="G153" s="13"/>
      <c r="H153" s="32"/>
      <c r="I153" s="32"/>
      <c r="J153" s="30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13"/>
      <c r="AB153" s="13"/>
      <c r="AC153" s="13"/>
      <c r="AD153" s="13"/>
      <c r="AE153" s="13"/>
    </row>
    <row r="154" spans="3:31">
      <c r="C154" s="31"/>
      <c r="D154" s="13"/>
      <c r="E154" s="13"/>
      <c r="F154" s="15"/>
      <c r="G154" s="13"/>
      <c r="H154" s="32"/>
      <c r="I154" s="32"/>
      <c r="J154" s="30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13"/>
      <c r="AB154" s="13"/>
      <c r="AC154" s="13"/>
      <c r="AD154" s="13"/>
      <c r="AE154" s="13"/>
    </row>
    <row r="155" spans="3:31">
      <c r="C155" s="31"/>
      <c r="D155" s="13"/>
      <c r="E155" s="13"/>
      <c r="F155" s="15"/>
      <c r="G155" s="13"/>
      <c r="H155" s="32"/>
      <c r="I155" s="32"/>
      <c r="J155" s="30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13"/>
      <c r="AB155" s="13"/>
      <c r="AC155" s="13"/>
      <c r="AD155" s="13"/>
      <c r="AE155" s="13"/>
    </row>
    <row r="156" spans="3:31">
      <c r="C156" s="31"/>
      <c r="D156" s="13"/>
      <c r="E156" s="13"/>
      <c r="F156" s="15"/>
      <c r="G156" s="13"/>
      <c r="H156" s="32"/>
      <c r="I156" s="32"/>
      <c r="J156" s="30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13"/>
      <c r="AB156" s="13"/>
      <c r="AC156" s="13"/>
      <c r="AD156" s="13"/>
      <c r="AE156" s="13"/>
    </row>
    <row r="157" spans="3:31">
      <c r="C157" s="31"/>
      <c r="D157" s="13"/>
      <c r="E157" s="13"/>
      <c r="F157" s="15"/>
      <c r="G157" s="13"/>
      <c r="H157" s="32"/>
      <c r="I157" s="32"/>
      <c r="J157" s="30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13"/>
      <c r="AB157" s="13"/>
      <c r="AC157" s="13"/>
      <c r="AD157" s="13"/>
      <c r="AE157" s="13"/>
    </row>
    <row r="158" spans="3:31">
      <c r="C158" s="31"/>
      <c r="D158" s="13"/>
      <c r="E158" s="13"/>
      <c r="F158" s="15"/>
      <c r="G158" s="13"/>
      <c r="H158" s="32"/>
      <c r="I158" s="32"/>
      <c r="J158" s="30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13"/>
      <c r="AB158" s="13"/>
      <c r="AC158" s="13"/>
      <c r="AD158" s="13"/>
      <c r="AE158" s="13"/>
    </row>
    <row r="159" spans="3:31">
      <c r="C159" s="31"/>
      <c r="D159" s="13"/>
      <c r="E159" s="13"/>
      <c r="F159" s="15"/>
      <c r="G159" s="13"/>
      <c r="H159" s="32"/>
      <c r="I159" s="32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13"/>
      <c r="AB159" s="13"/>
      <c r="AC159" s="13"/>
      <c r="AD159" s="13"/>
      <c r="AE159" s="13"/>
    </row>
    <row r="160" spans="3:31">
      <c r="C160" s="31"/>
      <c r="D160" s="13"/>
      <c r="E160" s="13"/>
      <c r="F160" s="15"/>
      <c r="G160" s="13"/>
      <c r="H160" s="32"/>
      <c r="I160" s="32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13"/>
      <c r="AB160" s="13"/>
      <c r="AC160" s="13"/>
      <c r="AD160" s="13"/>
      <c r="AE160" s="13"/>
    </row>
    <row r="161" spans="3:31">
      <c r="C161" s="31"/>
      <c r="D161" s="13"/>
      <c r="E161" s="13"/>
      <c r="F161" s="15"/>
      <c r="G161" s="13"/>
      <c r="H161" s="32"/>
      <c r="I161" s="32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13"/>
      <c r="AB161" s="13"/>
      <c r="AC161" s="13"/>
      <c r="AD161" s="13"/>
      <c r="AE161" s="13"/>
    </row>
    <row r="162" spans="3:31">
      <c r="C162" s="31"/>
      <c r="D162" s="13"/>
      <c r="E162" s="13"/>
      <c r="F162" s="15"/>
      <c r="G162" s="13"/>
      <c r="H162" s="32"/>
      <c r="I162" s="32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13"/>
      <c r="AB162" s="13"/>
      <c r="AC162" s="13"/>
      <c r="AD162" s="13"/>
      <c r="AE162" s="13"/>
    </row>
    <row r="163" spans="3:31">
      <c r="C163" s="31"/>
      <c r="D163" s="13"/>
      <c r="E163" s="13"/>
      <c r="F163" s="15"/>
      <c r="G163" s="13"/>
      <c r="H163" s="32"/>
      <c r="I163" s="32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13"/>
      <c r="AB163" s="13"/>
      <c r="AC163" s="13"/>
      <c r="AD163" s="13"/>
      <c r="AE163" s="13"/>
    </row>
    <row r="164" spans="3:31">
      <c r="C164" s="31"/>
      <c r="D164" s="13"/>
      <c r="E164" s="13"/>
      <c r="F164" s="15"/>
      <c r="G164" s="13"/>
      <c r="H164" s="32"/>
      <c r="I164" s="32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13"/>
      <c r="AB164" s="13"/>
      <c r="AC164" s="13"/>
      <c r="AD164" s="13"/>
      <c r="AE164" s="13"/>
    </row>
    <row r="165" spans="3:31">
      <c r="C165" s="31"/>
      <c r="D165" s="13"/>
      <c r="E165" s="13"/>
      <c r="F165" s="15"/>
      <c r="G165" s="13"/>
      <c r="H165" s="32"/>
      <c r="I165" s="32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13"/>
      <c r="AB165" s="13"/>
      <c r="AC165" s="13"/>
      <c r="AD165" s="13"/>
      <c r="AE165" s="13"/>
    </row>
    <row r="166" spans="3:31">
      <c r="C166" s="31"/>
      <c r="D166" s="13"/>
      <c r="E166" s="13"/>
      <c r="F166" s="15"/>
      <c r="G166" s="13"/>
      <c r="H166" s="32"/>
      <c r="I166" s="32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13"/>
      <c r="AB166" s="13"/>
      <c r="AC166" s="13"/>
      <c r="AD166" s="13"/>
      <c r="AE166" s="13"/>
    </row>
    <row r="167" spans="3:31">
      <c r="C167" s="31"/>
      <c r="D167" s="13"/>
      <c r="E167" s="13"/>
      <c r="F167" s="15"/>
      <c r="G167" s="13"/>
      <c r="H167" s="32"/>
      <c r="I167" s="32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13"/>
      <c r="AB167" s="13"/>
      <c r="AC167" s="13"/>
      <c r="AD167" s="13"/>
      <c r="AE167" s="13"/>
    </row>
    <row r="168" spans="3:31">
      <c r="C168" s="31"/>
      <c r="D168" s="13"/>
      <c r="E168" s="13"/>
      <c r="F168" s="15"/>
      <c r="G168" s="13"/>
      <c r="H168" s="32"/>
      <c r="I168" s="32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13"/>
      <c r="AB168" s="13"/>
      <c r="AC168" s="13"/>
      <c r="AD168" s="13"/>
      <c r="AE168" s="13"/>
    </row>
    <row r="169" spans="3:31">
      <c r="C169" s="31"/>
      <c r="D169" s="13"/>
      <c r="E169" s="13"/>
      <c r="F169" s="15"/>
      <c r="G169" s="13"/>
      <c r="H169" s="32"/>
      <c r="I169" s="32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13"/>
      <c r="AB169" s="13"/>
      <c r="AC169" s="13"/>
      <c r="AD169" s="13"/>
      <c r="AE169" s="13"/>
    </row>
    <row r="170" spans="3:31">
      <c r="C170" s="31"/>
      <c r="D170" s="13"/>
      <c r="E170" s="13"/>
      <c r="F170" s="15"/>
      <c r="G170" s="13"/>
      <c r="H170" s="32"/>
      <c r="I170" s="32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13"/>
      <c r="AB170" s="13"/>
      <c r="AC170" s="13"/>
      <c r="AD170" s="13"/>
      <c r="AE170" s="13"/>
    </row>
    <row r="171" spans="3:31">
      <c r="C171" s="31"/>
      <c r="D171" s="13"/>
      <c r="E171" s="13"/>
      <c r="F171" s="15"/>
      <c r="G171" s="13"/>
      <c r="H171" s="32"/>
      <c r="I171" s="32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13"/>
      <c r="AB171" s="13"/>
      <c r="AC171" s="13"/>
      <c r="AD171" s="13"/>
      <c r="AE171" s="13"/>
    </row>
    <row r="172" spans="3:31">
      <c r="C172" s="31"/>
      <c r="D172" s="13"/>
      <c r="E172" s="13"/>
      <c r="F172" s="15"/>
      <c r="G172" s="13"/>
      <c r="H172" s="32"/>
      <c r="I172" s="32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13"/>
      <c r="AB172" s="13"/>
      <c r="AC172" s="13"/>
      <c r="AD172" s="13"/>
      <c r="AE172" s="13"/>
    </row>
    <row r="173" spans="3:31">
      <c r="C173" s="31"/>
      <c r="D173" s="13"/>
      <c r="E173" s="13"/>
      <c r="F173" s="15"/>
      <c r="G173" s="13"/>
      <c r="H173" s="32"/>
      <c r="I173" s="32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13"/>
      <c r="AB173" s="13"/>
      <c r="AC173" s="13"/>
      <c r="AD173" s="13"/>
      <c r="AE173" s="13"/>
    </row>
    <row r="174" spans="3:31">
      <c r="C174" s="31"/>
      <c r="D174" s="13"/>
      <c r="E174" s="13"/>
      <c r="F174" s="15"/>
      <c r="G174" s="13"/>
      <c r="H174" s="32"/>
      <c r="I174" s="32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13"/>
      <c r="AB174" s="13"/>
      <c r="AC174" s="13"/>
      <c r="AD174" s="13"/>
      <c r="AE174" s="13"/>
    </row>
    <row r="175" spans="3:31">
      <c r="C175" s="31"/>
      <c r="D175" s="13"/>
      <c r="E175" s="13"/>
      <c r="F175" s="15"/>
      <c r="G175" s="13"/>
      <c r="H175" s="32"/>
      <c r="I175" s="32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13"/>
      <c r="AB175" s="13"/>
      <c r="AC175" s="13"/>
      <c r="AD175" s="13"/>
      <c r="AE175" s="13"/>
    </row>
    <row r="176" spans="3:31">
      <c r="C176" s="31"/>
      <c r="D176" s="13"/>
      <c r="E176" s="13"/>
      <c r="F176" s="15"/>
      <c r="G176" s="13"/>
      <c r="H176" s="32"/>
      <c r="I176" s="32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13"/>
      <c r="AB176" s="13"/>
      <c r="AC176" s="13"/>
      <c r="AD176" s="13"/>
      <c r="AE176" s="13"/>
    </row>
    <row r="177" spans="3:31">
      <c r="C177" s="31"/>
      <c r="D177" s="13"/>
      <c r="E177" s="13"/>
      <c r="F177" s="15"/>
      <c r="G177" s="13"/>
      <c r="H177" s="32"/>
      <c r="I177" s="32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13"/>
      <c r="AB177" s="13"/>
      <c r="AC177" s="13"/>
      <c r="AD177" s="13"/>
      <c r="AE177" s="13"/>
    </row>
    <row r="178" spans="3:31">
      <c r="C178" s="31"/>
      <c r="D178" s="13"/>
      <c r="E178" s="13"/>
      <c r="F178" s="15"/>
      <c r="G178" s="13"/>
      <c r="H178" s="32"/>
      <c r="I178" s="32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13"/>
      <c r="AB178" s="13"/>
      <c r="AC178" s="13"/>
      <c r="AD178" s="13"/>
      <c r="AE178" s="13"/>
    </row>
    <row r="179" spans="3:31">
      <c r="C179" s="31"/>
      <c r="D179" s="13"/>
      <c r="E179" s="13"/>
      <c r="F179" s="15"/>
      <c r="G179" s="13"/>
      <c r="H179" s="32"/>
      <c r="I179" s="32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13"/>
      <c r="AB179" s="13"/>
      <c r="AC179" s="13"/>
      <c r="AD179" s="13"/>
      <c r="AE179" s="13"/>
    </row>
    <row r="180" spans="3:31">
      <c r="C180" s="31"/>
      <c r="D180" s="13"/>
      <c r="E180" s="13"/>
      <c r="F180" s="15"/>
      <c r="G180" s="13"/>
      <c r="H180" s="32"/>
      <c r="I180" s="32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13"/>
      <c r="AB180" s="13"/>
      <c r="AC180" s="13"/>
      <c r="AD180" s="13"/>
      <c r="AE180" s="13"/>
    </row>
    <row r="181" spans="3:31">
      <c r="C181" s="31"/>
      <c r="D181" s="13"/>
      <c r="E181" s="13"/>
      <c r="F181" s="15"/>
      <c r="G181" s="13"/>
      <c r="H181" s="32"/>
      <c r="I181" s="32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13"/>
      <c r="AB181" s="13"/>
      <c r="AC181" s="13"/>
      <c r="AD181" s="13"/>
      <c r="AE181" s="13"/>
    </row>
    <row r="182" spans="3:31">
      <c r="C182" s="31"/>
      <c r="D182" s="13"/>
      <c r="E182" s="13"/>
      <c r="F182" s="15"/>
      <c r="G182" s="13"/>
      <c r="H182" s="32"/>
      <c r="I182" s="32"/>
      <c r="AA182" s="13"/>
      <c r="AB182" s="13"/>
      <c r="AC182" s="13"/>
      <c r="AD182" s="13"/>
      <c r="AE182" s="13"/>
    </row>
    <row r="183" spans="3:31">
      <c r="C183" s="31"/>
      <c r="D183" s="13"/>
      <c r="E183" s="13"/>
      <c r="F183" s="15"/>
      <c r="G183" s="13"/>
      <c r="H183" s="32"/>
      <c r="I183" s="32"/>
      <c r="AA183" s="13"/>
      <c r="AB183" s="13"/>
      <c r="AC183" s="13"/>
      <c r="AD183" s="13"/>
      <c r="AE183" s="13"/>
    </row>
    <row r="184" spans="3:31">
      <c r="C184" s="31"/>
      <c r="D184" s="13"/>
      <c r="E184" s="13"/>
      <c r="F184" s="15"/>
      <c r="G184" s="13"/>
      <c r="H184" s="32"/>
      <c r="I184" s="32"/>
      <c r="AA184" s="13"/>
      <c r="AB184" s="13"/>
      <c r="AC184" s="13"/>
      <c r="AD184" s="13"/>
      <c r="AE184" s="13"/>
    </row>
    <row r="185" spans="3:31">
      <c r="C185" s="31"/>
      <c r="D185" s="13"/>
      <c r="E185" s="13"/>
      <c r="F185" s="15"/>
      <c r="G185" s="13"/>
      <c r="H185" s="32"/>
      <c r="I185" s="32"/>
      <c r="AA185" s="13"/>
      <c r="AB185" s="13"/>
      <c r="AC185" s="13"/>
      <c r="AD185" s="13"/>
      <c r="AE185" s="13"/>
    </row>
    <row r="186" spans="3:31">
      <c r="C186" s="31"/>
      <c r="D186" s="13"/>
      <c r="E186" s="13"/>
      <c r="F186" s="15"/>
      <c r="G186" s="13"/>
      <c r="H186" s="32"/>
      <c r="I186" s="32"/>
      <c r="AA186" s="13"/>
      <c r="AB186" s="13"/>
      <c r="AC186" s="13"/>
      <c r="AD186" s="13"/>
      <c r="AE186" s="13"/>
    </row>
    <row r="187" spans="3:31">
      <c r="C187" s="31"/>
      <c r="D187" s="13"/>
      <c r="E187" s="13"/>
      <c r="F187" s="15"/>
      <c r="G187" s="13"/>
      <c r="H187" s="32"/>
      <c r="I187" s="32"/>
      <c r="AA187" s="13"/>
      <c r="AB187" s="13"/>
      <c r="AC187" s="13"/>
      <c r="AD187" s="13"/>
      <c r="AE187" s="13"/>
    </row>
    <row r="188" spans="3:31">
      <c r="C188" s="31"/>
      <c r="D188" s="13"/>
      <c r="E188" s="13"/>
      <c r="F188" s="15"/>
      <c r="G188" s="13"/>
      <c r="H188" s="32"/>
      <c r="I188" s="32"/>
      <c r="AA188" s="13"/>
      <c r="AB188" s="13"/>
      <c r="AC188" s="13"/>
      <c r="AD188" s="13"/>
      <c r="AE188" s="13"/>
    </row>
    <row r="189" spans="3:31">
      <c r="C189" s="31"/>
      <c r="D189" s="13"/>
      <c r="E189" s="13"/>
      <c r="F189" s="15"/>
      <c r="G189" s="13"/>
      <c r="H189" s="32"/>
      <c r="I189" s="32"/>
      <c r="AA189" s="13"/>
      <c r="AB189" s="13"/>
      <c r="AC189" s="13"/>
      <c r="AD189" s="13"/>
      <c r="AE189" s="13"/>
    </row>
    <row r="190" spans="3:31">
      <c r="C190" s="31"/>
      <c r="D190" s="13"/>
      <c r="E190" s="13"/>
      <c r="F190" s="15"/>
      <c r="G190" s="13"/>
      <c r="H190" s="32"/>
      <c r="I190" s="32"/>
      <c r="AA190" s="13"/>
      <c r="AB190" s="13"/>
      <c r="AC190" s="13"/>
      <c r="AD190" s="13"/>
      <c r="AE190" s="13"/>
    </row>
    <row r="191" spans="3:31">
      <c r="C191" s="31"/>
      <c r="D191" s="13"/>
      <c r="E191" s="13"/>
      <c r="F191" s="15"/>
      <c r="G191" s="13"/>
      <c r="H191" s="32"/>
      <c r="I191" s="32"/>
      <c r="AA191" s="13"/>
      <c r="AB191" s="13"/>
      <c r="AC191" s="13"/>
      <c r="AD191" s="13"/>
      <c r="AE191" s="13"/>
    </row>
    <row r="192" spans="3:31">
      <c r="C192" s="31"/>
      <c r="D192" s="13"/>
      <c r="E192" s="13"/>
      <c r="F192" s="15"/>
      <c r="G192" s="13"/>
      <c r="H192" s="32"/>
      <c r="I192" s="32"/>
      <c r="AA192" s="13"/>
      <c r="AB192" s="13"/>
      <c r="AC192" s="13"/>
      <c r="AD192" s="13"/>
      <c r="AE192" s="13"/>
    </row>
    <row r="193" spans="3:31">
      <c r="C193" s="31"/>
      <c r="D193" s="13"/>
      <c r="E193" s="13"/>
      <c r="F193" s="15"/>
      <c r="G193" s="13"/>
      <c r="H193" s="32"/>
      <c r="I193" s="32"/>
      <c r="AA193" s="13"/>
      <c r="AB193" s="13"/>
      <c r="AC193" s="13"/>
      <c r="AD193" s="13"/>
      <c r="AE193" s="13"/>
    </row>
    <row r="194" spans="3:31">
      <c r="C194" s="31"/>
      <c r="D194" s="13"/>
      <c r="E194" s="13"/>
      <c r="F194" s="15"/>
      <c r="G194" s="13"/>
      <c r="H194" s="32"/>
      <c r="I194" s="32"/>
      <c r="AA194" s="13"/>
      <c r="AB194" s="13"/>
      <c r="AC194" s="13"/>
      <c r="AD194" s="13"/>
      <c r="AE194" s="13"/>
    </row>
    <row r="195" spans="3:31">
      <c r="C195" s="31"/>
      <c r="D195" s="13"/>
      <c r="E195" s="13"/>
      <c r="F195" s="15"/>
      <c r="G195" s="13"/>
      <c r="H195" s="32"/>
      <c r="I195" s="32"/>
      <c r="AA195" s="13"/>
      <c r="AB195" s="13"/>
      <c r="AC195" s="13"/>
      <c r="AD195" s="13"/>
      <c r="AE195" s="13"/>
    </row>
    <row r="196" spans="3:31">
      <c r="C196" s="31"/>
      <c r="D196" s="13"/>
      <c r="E196" s="13"/>
      <c r="F196" s="15"/>
      <c r="G196" s="13"/>
      <c r="H196" s="32"/>
      <c r="I196" s="32"/>
      <c r="AA196" s="13"/>
      <c r="AB196" s="13"/>
      <c r="AC196" s="13"/>
      <c r="AD196" s="13"/>
      <c r="AE196" s="13"/>
    </row>
    <row r="197" spans="3:31">
      <c r="C197" s="31"/>
      <c r="D197" s="13"/>
      <c r="E197" s="13"/>
      <c r="F197" s="15"/>
      <c r="G197" s="13"/>
      <c r="H197" s="32"/>
      <c r="I197" s="32"/>
      <c r="AA197" s="13"/>
      <c r="AB197" s="13"/>
      <c r="AC197" s="13"/>
      <c r="AD197" s="13"/>
      <c r="AE197" s="13"/>
    </row>
    <row r="198" spans="3:31">
      <c r="C198" s="31"/>
      <c r="D198" s="13"/>
      <c r="E198" s="13"/>
      <c r="F198" s="15"/>
      <c r="G198" s="13"/>
      <c r="H198" s="32"/>
      <c r="I198" s="32"/>
      <c r="AA198" s="13"/>
      <c r="AB198" s="13"/>
      <c r="AC198" s="13"/>
      <c r="AD198" s="13"/>
      <c r="AE198" s="13"/>
    </row>
    <row r="199" spans="3:31">
      <c r="C199" s="31"/>
      <c r="D199" s="13"/>
      <c r="E199" s="13"/>
      <c r="F199" s="15"/>
      <c r="G199" s="13"/>
      <c r="H199" s="32"/>
      <c r="I199" s="32"/>
      <c r="AA199" s="13"/>
      <c r="AB199" s="13"/>
      <c r="AC199" s="13"/>
      <c r="AD199" s="13"/>
      <c r="AE199" s="13"/>
    </row>
    <row r="200" spans="3:31">
      <c r="C200" s="31"/>
      <c r="D200" s="13"/>
      <c r="E200" s="13"/>
      <c r="F200" s="15"/>
      <c r="G200" s="13"/>
      <c r="H200" s="32"/>
      <c r="I200" s="32"/>
      <c r="AA200" s="13"/>
      <c r="AB200" s="13"/>
      <c r="AC200" s="13"/>
      <c r="AD200" s="13"/>
      <c r="AE200" s="13"/>
    </row>
    <row r="201" spans="3:31">
      <c r="C201" s="31"/>
      <c r="D201" s="13"/>
      <c r="E201" s="13"/>
      <c r="F201" s="15"/>
      <c r="G201" s="13"/>
      <c r="H201" s="32"/>
      <c r="I201" s="32"/>
      <c r="AA201" s="13"/>
      <c r="AB201" s="13"/>
      <c r="AC201" s="13"/>
      <c r="AD201" s="13"/>
      <c r="AE201" s="13"/>
    </row>
    <row r="202" spans="3:31">
      <c r="C202" s="31"/>
      <c r="D202" s="13"/>
      <c r="E202" s="13"/>
      <c r="F202" s="15"/>
      <c r="G202" s="13"/>
      <c r="H202" s="32"/>
      <c r="I202" s="32"/>
      <c r="AA202" s="13"/>
      <c r="AB202" s="13"/>
      <c r="AC202" s="13"/>
      <c r="AD202" s="13"/>
      <c r="AE202" s="13"/>
    </row>
    <row r="203" spans="3:31">
      <c r="C203" s="31"/>
      <c r="D203" s="13"/>
      <c r="E203" s="13"/>
      <c r="F203" s="15"/>
      <c r="G203" s="13"/>
      <c r="H203" s="32"/>
      <c r="I203" s="32"/>
      <c r="AA203" s="13"/>
      <c r="AB203" s="13"/>
      <c r="AC203" s="13"/>
      <c r="AD203" s="13"/>
      <c r="AE203" s="13"/>
    </row>
    <row r="204" spans="3:31">
      <c r="C204" s="31"/>
      <c r="D204" s="13"/>
      <c r="E204" s="13"/>
      <c r="F204" s="15"/>
      <c r="G204" s="13"/>
      <c r="H204" s="32"/>
      <c r="I204" s="32"/>
      <c r="AA204" s="13"/>
      <c r="AB204" s="13"/>
      <c r="AC204" s="13"/>
      <c r="AD204" s="13"/>
      <c r="AE204" s="13"/>
    </row>
    <row r="205" spans="3:31">
      <c r="C205" s="31"/>
      <c r="D205" s="13"/>
      <c r="E205" s="13"/>
      <c r="F205" s="15"/>
      <c r="G205" s="13"/>
      <c r="H205" s="32"/>
      <c r="I205" s="32"/>
      <c r="AA205" s="13"/>
      <c r="AB205" s="13"/>
      <c r="AC205" s="13"/>
      <c r="AD205" s="13"/>
      <c r="AE205" s="13"/>
    </row>
    <row r="206" spans="3:31">
      <c r="C206" s="31"/>
      <c r="D206" s="13"/>
      <c r="E206" s="13"/>
      <c r="F206" s="15"/>
      <c r="G206" s="13"/>
      <c r="H206" s="32"/>
      <c r="I206" s="32"/>
      <c r="AA206" s="13"/>
      <c r="AB206" s="13"/>
      <c r="AC206" s="13"/>
      <c r="AD206" s="13"/>
      <c r="AE206" s="13"/>
    </row>
    <row r="207" spans="3:31">
      <c r="C207" s="31"/>
      <c r="D207" s="13"/>
      <c r="E207" s="13"/>
      <c r="F207" s="15"/>
      <c r="G207" s="13"/>
      <c r="H207" s="32"/>
      <c r="I207" s="32"/>
      <c r="AA207" s="13"/>
      <c r="AB207" s="13"/>
      <c r="AC207" s="13"/>
      <c r="AD207" s="13"/>
      <c r="AE207" s="13"/>
    </row>
    <row r="208" spans="3:31">
      <c r="C208" s="31"/>
      <c r="D208" s="13"/>
      <c r="E208" s="13"/>
      <c r="F208" s="15"/>
      <c r="G208" s="13"/>
      <c r="H208" s="32"/>
      <c r="I208" s="32"/>
      <c r="AA208" s="13"/>
      <c r="AB208" s="13"/>
      <c r="AC208" s="13"/>
      <c r="AD208" s="13"/>
      <c r="AE208" s="13"/>
    </row>
    <row r="209" spans="3:31">
      <c r="C209" s="31"/>
      <c r="D209" s="13"/>
      <c r="E209" s="13"/>
      <c r="F209" s="15"/>
      <c r="G209" s="13"/>
      <c r="H209" s="32"/>
      <c r="I209" s="32"/>
      <c r="AA209" s="13"/>
      <c r="AB209" s="13"/>
      <c r="AC209" s="13"/>
      <c r="AD209" s="13"/>
      <c r="AE209" s="13"/>
    </row>
    <row r="210" spans="3:31">
      <c r="C210" s="31"/>
      <c r="D210" s="13"/>
      <c r="E210" s="13"/>
      <c r="F210" s="15"/>
      <c r="G210" s="13"/>
      <c r="H210" s="32"/>
      <c r="I210" s="32"/>
      <c r="AA210" s="13"/>
      <c r="AB210" s="13"/>
      <c r="AC210" s="13"/>
      <c r="AD210" s="13"/>
      <c r="AE210" s="13"/>
    </row>
    <row r="211" spans="3:31">
      <c r="C211" s="31"/>
      <c r="D211" s="13"/>
      <c r="E211" s="13"/>
      <c r="F211" s="15"/>
      <c r="G211" s="13"/>
      <c r="H211" s="32"/>
      <c r="I211" s="32"/>
      <c r="AA211" s="13"/>
      <c r="AB211" s="13"/>
      <c r="AC211" s="13"/>
      <c r="AD211" s="13"/>
      <c r="AE211" s="13"/>
    </row>
    <row r="212" spans="3:31">
      <c r="C212" s="31"/>
      <c r="D212" s="13"/>
      <c r="E212" s="13"/>
      <c r="F212" s="15"/>
      <c r="G212" s="13"/>
      <c r="H212" s="32"/>
      <c r="I212" s="32"/>
      <c r="AA212" s="13"/>
      <c r="AB212" s="13"/>
      <c r="AC212" s="13"/>
      <c r="AD212" s="13"/>
      <c r="AE212" s="13"/>
    </row>
    <row r="213" spans="3:31">
      <c r="C213" s="31"/>
      <c r="D213" s="13"/>
      <c r="E213" s="13"/>
      <c r="F213" s="15"/>
      <c r="G213" s="13"/>
      <c r="H213" s="32"/>
      <c r="I213" s="32"/>
      <c r="AA213" s="13"/>
      <c r="AB213" s="13"/>
      <c r="AC213" s="13"/>
      <c r="AD213" s="13"/>
      <c r="AE213" s="13"/>
    </row>
    <row r="214" spans="3:31">
      <c r="C214" s="31"/>
      <c r="D214" s="13"/>
      <c r="E214" s="13"/>
      <c r="F214" s="15"/>
      <c r="G214" s="13"/>
      <c r="H214" s="32"/>
      <c r="I214" s="32"/>
      <c r="AA214" s="13"/>
      <c r="AB214" s="13"/>
      <c r="AC214" s="13"/>
      <c r="AD214" s="13"/>
      <c r="AE214" s="13"/>
    </row>
    <row r="215" spans="3:31">
      <c r="C215" s="31"/>
      <c r="D215" s="13"/>
      <c r="E215" s="13"/>
      <c r="F215" s="15"/>
      <c r="G215" s="13"/>
      <c r="H215" s="32"/>
      <c r="I215" s="32"/>
      <c r="AA215" s="13"/>
      <c r="AB215" s="13"/>
      <c r="AC215" s="13"/>
      <c r="AD215" s="13"/>
      <c r="AE215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dcterms:created xsi:type="dcterms:W3CDTF">2015-06-06T10:17:00Z</dcterms:created>
  <cp:lastPrinted>2021-06-11T18:20:00Z</cp:lastPrinted>
  <dcterms:modified xsi:type="dcterms:W3CDTF">2021-07-18T00:30:47Z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