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4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<sst xmlns="http://schemas.openxmlformats.org/spreadsheetml/2006/main" count="530">
  <si>
    <t>Unit</t>
  </si>
  <si>
    <t>ConceptID</t>
  </si>
  <si>
    <t>Concept</t>
  </si>
  <si>
    <t>Sub-Concept 1</t>
  </si>
  <si>
    <t>Sub-Concept 2</t>
  </si>
  <si>
    <t>ExampleID</t>
  </si>
  <si>
    <t>Example</t>
  </si>
  <si>
    <t>Meaning</t>
  </si>
  <si>
    <t>Meaning（中文）</t>
  </si>
  <si>
    <t>level_2</t>
  </si>
  <si>
    <t>level_3</t>
  </si>
  <si>
    <t>level_4</t>
  </si>
  <si>
    <t>level_5</t>
  </si>
  <si>
    <t>level_6</t>
  </si>
  <si>
    <t>QueationL2ID</t>
  </si>
  <si>
    <t>Question_L2</t>
  </si>
  <si>
    <t>wrong concept 1</t>
  </si>
  <si>
    <t>wrong concept 2</t>
  </si>
  <si>
    <t>wrong concept 3</t>
  </si>
  <si>
    <t>QueationL3ID</t>
  </si>
  <si>
    <t>Question_L3</t>
  </si>
  <si>
    <t>wrong option 1</t>
  </si>
  <si>
    <t>wrong option 2</t>
  </si>
  <si>
    <t>wrong option 3</t>
  </si>
  <si>
    <t>QueationL4ID</t>
  </si>
  <si>
    <t>Queation_L4</t>
  </si>
  <si>
    <t>9</t>
  </si>
  <si>
    <t>0901</t>
  </si>
  <si>
    <t>Urge to name</t>
  </si>
  <si>
    <t>0901001</t>
  </si>
  <si>
    <t>pain threshold</t>
  </si>
  <si>
    <t>ability to take a certain level of pain</t>
  </si>
  <si>
    <t>痛阈</t>
  </si>
  <si>
    <t>0901002</t>
  </si>
  <si>
    <t>doormat</t>
  </si>
  <si>
    <t>a person who is treated without respect</t>
  </si>
  <si>
    <t>受气包</t>
  </si>
  <si>
    <t xml:space="preserve"> </t>
  </si>
  <si>
    <t>0901003</t>
  </si>
  <si>
    <t>glass ceiling</t>
  </si>
  <si>
    <t>an invisible but real obstacle to promotion.</t>
  </si>
  <si>
    <t>看不见但却真实存在的升迁障碍</t>
  </si>
  <si>
    <t>0901004</t>
  </si>
  <si>
    <t xml:space="preserve">in the wake of the pandemic </t>
  </si>
  <si>
    <t>following the pandemic</t>
  </si>
  <si>
    <t>疫情过后</t>
  </si>
  <si>
    <t>0901005</t>
  </si>
  <si>
    <t>buffer state</t>
  </si>
  <si>
    <t>an area lying between the borders of two powerful and potentially hostile powers</t>
  </si>
  <si>
    <t>缓冲国</t>
  </si>
  <si>
    <t>0901006</t>
  </si>
  <si>
    <t>a two-goal cushion</t>
  </si>
  <si>
    <t>A protection of a 2-goal lead</t>
  </si>
  <si>
    <t>有两球领先的保障</t>
  </si>
  <si>
    <t>0901007</t>
  </si>
  <si>
    <t>vicious cycle</t>
  </si>
  <si>
    <t>something bad that leads to worse things</t>
  </si>
  <si>
    <t>恶性循环</t>
  </si>
  <si>
    <t>0901008</t>
  </si>
  <si>
    <t>tip of the iceberg</t>
  </si>
  <si>
    <t>only a small part of the problem can be seen</t>
  </si>
  <si>
    <t>冰山一角</t>
  </si>
  <si>
    <t>0901009</t>
  </si>
  <si>
    <t>a wedge issue</t>
  </si>
  <si>
    <t>issues that divide the two sides</t>
  </si>
  <si>
    <t>楔子议题，分化对方支持者</t>
  </si>
  <si>
    <t>0901010</t>
  </si>
  <si>
    <t>drive a wedge between the couple</t>
  </si>
  <si>
    <t>to make the couple unfriendly to each other</t>
  </si>
  <si>
    <t>挑拨这对情侣之间的关系</t>
  </si>
  <si>
    <t>0901011</t>
  </si>
  <si>
    <t>We are on the same wavelength</t>
  </si>
  <si>
    <t>We are kindred spirits</t>
  </si>
  <si>
    <t>我们志趣相投</t>
  </si>
  <si>
    <t>0901012</t>
  </si>
  <si>
    <t>live in a bubble</t>
  </si>
  <si>
    <t>not knowing anything about what's going on out there</t>
  </si>
  <si>
    <r>
      <rPr>
        <sz val="11"/>
        <color rgb="FF000000"/>
        <rFont val="宋体"/>
        <charset val="134"/>
      </rPr>
      <t>外面的事情什么都不知道</t>
    </r>
  </si>
  <si>
    <t>0901013</t>
  </si>
  <si>
    <t>watershed</t>
  </si>
  <si>
    <t>turning point</t>
  </si>
  <si>
    <t>分水岭</t>
  </si>
  <si>
    <t>0901014</t>
  </si>
  <si>
    <t>love triangle</t>
  </si>
  <si>
    <t>a situation that involves three people, each of them loves one of the others</t>
  </si>
  <si>
    <t>三角恋</t>
  </si>
  <si>
    <t>0901015</t>
  </si>
  <si>
    <t>love handle</t>
  </si>
  <si>
    <t>waist fat</t>
  </si>
  <si>
    <t>腰间赘肉</t>
  </si>
  <si>
    <t>0901016</t>
  </si>
  <si>
    <t>a weather window</t>
  </si>
  <si>
    <t>a break in the bad weather</t>
  </si>
  <si>
    <t>气候窗</t>
  </si>
  <si>
    <t>0901017</t>
  </si>
  <si>
    <t>shotgun wedding</t>
  </si>
  <si>
    <t>a pregnancy-driven wedding</t>
  </si>
  <si>
    <t>奉子成婚</t>
  </si>
  <si>
    <t>0901018</t>
  </si>
  <si>
    <t>riding on one's coat-tails</t>
  </si>
  <si>
    <t>benefit from someone else's success</t>
  </si>
  <si>
    <t>依附他人而成名</t>
  </si>
  <si>
    <t>0901019</t>
  </si>
  <si>
    <t>Indian summer</t>
  </si>
  <si>
    <r>
      <rPr>
        <sz val="11"/>
        <color rgb="FF000000"/>
        <rFont val="Times New Roman"/>
        <charset val="134"/>
      </rPr>
      <t>warm weather in late autumn</t>
    </r>
  </si>
  <si>
    <t>小阳春</t>
  </si>
  <si>
    <t>0901020</t>
  </si>
  <si>
    <t>rain check</t>
  </si>
  <si>
    <t>an opportunity to enjoy the event next time</t>
  </si>
  <si>
    <t>下次补用</t>
  </si>
  <si>
    <t>0901021</t>
  </si>
  <si>
    <t>sore thumb</t>
  </si>
  <si>
    <t>someone you can't ignore</t>
  </si>
  <si>
    <t>很显眼的人</t>
  </si>
  <si>
    <t>0901022</t>
  </si>
  <si>
    <t>sour grapes</t>
  </si>
  <si>
    <t>playing down something you can't get because you are jealous</t>
  </si>
  <si>
    <r>
      <rPr>
        <sz val="11"/>
        <color rgb="FF000000"/>
        <rFont val="宋体"/>
        <charset val="134"/>
      </rPr>
      <t>因为嫉妒而贬低自己得不到的东西</t>
    </r>
  </si>
  <si>
    <t>0901023</t>
  </si>
  <si>
    <t>night owl</t>
  </si>
  <si>
    <t>someone who goes to bed late</t>
  </si>
  <si>
    <t>夜猫子</t>
  </si>
  <si>
    <t>0901024</t>
  </si>
  <si>
    <t>early bird</t>
  </si>
  <si>
    <t>a person who arises early in the morning</t>
  </si>
  <si>
    <t>早起者</t>
  </si>
  <si>
    <t>0901025</t>
  </si>
  <si>
    <t>devil’s advocate</t>
  </si>
  <si>
    <t>a person who opposes something</t>
  </si>
  <si>
    <t>故意唱反调的人</t>
  </si>
  <si>
    <t>0901026</t>
  </si>
  <si>
    <t>poetic justice</t>
  </si>
  <si>
    <t>an occasion when something bad happens to a person who seems to deserve it</t>
  </si>
  <si>
    <r>
      <rPr>
        <sz val="11"/>
        <color rgb="FF000000"/>
        <rFont val="宋体"/>
        <charset val="134"/>
      </rPr>
      <t>完美的报应</t>
    </r>
  </si>
  <si>
    <t>0901027</t>
  </si>
  <si>
    <t>I am a sponge</t>
  </si>
  <si>
    <t>I use other people's things but don't give money</t>
  </si>
  <si>
    <t>用别人的东西但是不给钱</t>
  </si>
  <si>
    <t>0901028</t>
  </si>
  <si>
    <t>I am not an octopus</t>
  </si>
  <si>
    <t>I am busy. I cannot do everything</t>
  </si>
  <si>
    <t>我很忙，我不是三头六臂的</t>
  </si>
  <si>
    <t>0901029</t>
  </si>
  <si>
    <t>sitting on the fence</t>
  </si>
  <si>
    <t>refuse to support either side</t>
  </si>
  <si>
    <r>
      <rPr>
        <sz val="11"/>
        <color rgb="FF000000"/>
        <rFont val="宋体"/>
        <charset val="134"/>
      </rPr>
      <t>不表态，保持中立态度</t>
    </r>
  </si>
  <si>
    <t>0901030</t>
  </si>
  <si>
    <t>a web of lies</t>
  </si>
  <si>
    <t>a pack of lies</t>
  </si>
  <si>
    <t>一大篇谎话</t>
  </si>
  <si>
    <t>0901031</t>
  </si>
  <si>
    <t>under the radar</t>
  </si>
  <si>
    <t>no body notices</t>
  </si>
  <si>
    <t>静悄悄地</t>
  </si>
  <si>
    <t>0901032</t>
  </si>
  <si>
    <t>crossroads</t>
  </si>
  <si>
    <t>an important point of someone's life</t>
  </si>
  <si>
    <r>
      <rPr>
        <sz val="11"/>
        <color rgb="FF000000"/>
        <rFont val="宋体"/>
        <charset val="134"/>
      </rPr>
      <t>人生关键时刻</t>
    </r>
  </si>
  <si>
    <t>0901033</t>
  </si>
  <si>
    <t>second wave</t>
  </si>
  <si>
    <t>the second time something attacks</t>
  </si>
  <si>
    <t>第二波</t>
  </si>
  <si>
    <t>0901034</t>
  </si>
  <si>
    <t>a wave of anger sweeping over residents</t>
  </si>
  <si>
    <t>a powerful emotion of anger felt by the residents</t>
  </si>
  <si>
    <t>一波愤怒席卷居民</t>
  </si>
  <si>
    <t>0901035</t>
  </si>
  <si>
    <t>She felt a wave of tiredness sweep over her</t>
  </si>
  <si>
    <t>She is overcome by tiredness</t>
  </si>
  <si>
    <t>她感觉疲倦向她袭来</t>
  </si>
  <si>
    <t>0901036</t>
  </si>
  <si>
    <t>Don’t make any waves</t>
  </si>
  <si>
    <t>Don't make troubles</t>
  </si>
  <si>
    <t>别兴风作浪</t>
  </si>
  <si>
    <t>0901037</t>
  </si>
  <si>
    <t>The drone is the wave of the future</t>
  </si>
  <si>
    <t>That drone is state of the art</t>
  </si>
  <si>
    <t>那款无人机是最先进的东西</t>
  </si>
  <si>
    <t>0901038</t>
  </si>
  <si>
    <t>a barometer of the China-US relationship</t>
  </si>
  <si>
    <t>thing that indicates the change of China-US relationship</t>
  </si>
  <si>
    <t>反映中美关系的晴雨表</t>
  </si>
  <si>
    <t>0901039</t>
  </si>
  <si>
    <t>a wish list</t>
  </si>
  <si>
    <t>something you wish to happen</t>
  </si>
  <si>
    <t>愿望清单</t>
  </si>
  <si>
    <t>0901040</t>
  </si>
  <si>
    <t>a bucket list</t>
  </si>
  <si>
    <t>a list of things you want to do before you die</t>
  </si>
  <si>
    <t>遗愿清单</t>
  </si>
  <si>
    <t>0901041</t>
  </si>
  <si>
    <t>diploma mill</t>
  </si>
  <si>
    <t>not serious institution of study, whose certificates or diplomas are of little value</t>
  </si>
  <si>
    <t>不入流学校</t>
  </si>
  <si>
    <t>0901042</t>
  </si>
  <si>
    <t>He is my cross to bear</t>
  </si>
  <si>
    <t>He is the difficult problem that I have to deal with.</t>
  </si>
  <si>
    <t>他是我必须承受的苦难</t>
  </si>
  <si>
    <t>0901043</t>
  </si>
  <si>
    <t>cradle of Chinese civilization</t>
  </si>
  <si>
    <t>the place where Chinese civilization began</t>
  </si>
  <si>
    <t>中国文明的摇篮</t>
  </si>
  <si>
    <t>0901044</t>
  </si>
  <si>
    <t>from the cradle to the grave</t>
  </si>
  <si>
    <t>from birth to death</t>
  </si>
  <si>
    <r>
      <rPr>
        <sz val="11"/>
        <color rgb="FF000000"/>
        <rFont val="宋体"/>
        <charset val="134"/>
      </rPr>
      <t>从出生到死亡</t>
    </r>
  </si>
  <si>
    <t>0901045</t>
  </si>
  <si>
    <t>graveyard shift</t>
  </si>
  <si>
    <t>midnight shift</t>
  </si>
  <si>
    <t>晚班</t>
  </si>
  <si>
    <t>0901046</t>
  </si>
  <si>
    <t>circuit breaker</t>
  </si>
  <si>
    <t>stops electric current automatically if it becomes too strong or dangerous</t>
  </si>
  <si>
    <t>熔断机制</t>
  </si>
  <si>
    <t>0901047</t>
  </si>
  <si>
    <t>halo effect</t>
  </si>
  <si>
    <t>An effect whereby the perception of positive qualities in one thing or part gives rise to the perception of similar qualities in related things or in the whole</t>
  </si>
  <si>
    <t>光环效应</t>
  </si>
  <si>
    <t>0901048</t>
  </si>
  <si>
    <t>butterfly effect</t>
  </si>
  <si>
    <t>a very small difference in the initial state of a physical system can make a significant difference to the state at some later time</t>
  </si>
  <si>
    <t>蝴蝶效应</t>
  </si>
  <si>
    <t>0901049</t>
  </si>
  <si>
    <t>ripple effect</t>
  </si>
  <si>
    <t>An effect whereby an event or action causes several other events to happen one after the other</t>
  </si>
  <si>
    <t>涟漪效应</t>
  </si>
  <si>
    <t>0901050</t>
  </si>
  <si>
    <t>domino effect</t>
  </si>
  <si>
    <t>An effect whereby one event causes another similar event, which in turn causes another event, and so on</t>
  </si>
  <si>
    <t>多米诺效应</t>
  </si>
  <si>
    <t>0901051</t>
  </si>
  <si>
    <t>hot potato</t>
  </si>
  <si>
    <t>something very sensitive that nobody wants to deal with it.</t>
  </si>
  <si>
    <t>烫手山芋</t>
  </si>
  <si>
    <t>0901052</t>
  </si>
  <si>
    <t>Umbrella term—work under the umbrella of the research unit</t>
  </si>
  <si>
    <t>big terms that cover many units</t>
  </si>
  <si>
    <t>涵盖性术语</t>
  </si>
  <si>
    <t>0901053</t>
  </si>
  <si>
    <t>Golden 72 hours</t>
  </si>
  <si>
    <t>Survival rates are high in the first 72 hours after a geological disaster</t>
  </si>
  <si>
    <t>救援黄金72小时</t>
  </si>
  <si>
    <t>0901054</t>
  </si>
  <si>
    <t>Get off your soapbox</t>
  </si>
  <si>
    <t xml:space="preserve">Not to express the strong political opinions that you have about a particular subject </t>
  </si>
  <si>
    <t>不再发表激烈的意见</t>
  </si>
  <si>
    <t>0901055</t>
  </si>
  <si>
    <t>a shoestring budget</t>
  </si>
  <si>
    <t>a very small budget</t>
  </si>
  <si>
    <t>零星资金</t>
  </si>
  <si>
    <t>0901056</t>
  </si>
  <si>
    <t>a shoestring project</t>
  </si>
  <si>
    <t>a very small project</t>
  </si>
  <si>
    <t>小项目</t>
  </si>
  <si>
    <t>0901057</t>
  </si>
  <si>
    <t>Executive time</t>
  </si>
  <si>
    <t>private time for someone's own use</t>
  </si>
  <si>
    <r>
      <rPr>
        <sz val="11"/>
        <color rgb="FF000000"/>
        <rFont val="宋体"/>
        <charset val="134"/>
      </rPr>
      <t>自己的私人时间</t>
    </r>
  </si>
  <si>
    <t>0901058</t>
  </si>
  <si>
    <t>Chain reaction</t>
  </si>
  <si>
    <t xml:space="preserve">a series of events, each of which causes the next </t>
  </si>
  <si>
    <t>连锁反应</t>
  </si>
  <si>
    <t>0901059</t>
  </si>
  <si>
    <t>chain stores</t>
  </si>
  <si>
    <t>one of several similar shops that are owned by the same person or company</t>
  </si>
  <si>
    <t>连锁商店</t>
  </si>
  <si>
    <t>0901060</t>
  </si>
  <si>
    <t>Casting couch</t>
  </si>
  <si>
    <t>a couch in the office of a casting director supposedly used with actors or actresses who are promised roles in exchange for sexual favors.</t>
  </si>
  <si>
    <t>女明星与导演的性交易</t>
  </si>
  <si>
    <t>0901061</t>
  </si>
  <si>
    <t>karma</t>
  </si>
  <si>
    <t>the good or bad effect of doing a particular thing</t>
  </si>
  <si>
    <t>报应</t>
  </si>
  <si>
    <t>0901062</t>
  </si>
  <si>
    <t>rush hour</t>
  </si>
  <si>
    <t>the periods of the day when most people are travelling to or from work</t>
  </si>
  <si>
    <t>上下班高峰期</t>
  </si>
  <si>
    <t>0901063</t>
  </si>
  <si>
    <t>happy hour</t>
  </si>
  <si>
    <t>a cocktail hour or longer period at a bar, during which drinks are served at reduced prices or with free snacks</t>
  </si>
  <si>
    <t>减价供应饮料等的时间</t>
  </si>
  <si>
    <t>0901064</t>
  </si>
  <si>
    <t>witching hour</t>
  </si>
  <si>
    <t>midnight when magic things are said to happen</t>
  </si>
  <si>
    <t>魔幻之事发生的时刻</t>
  </si>
  <si>
    <t>0901065</t>
  </si>
  <si>
    <t>placebo</t>
  </si>
  <si>
    <t>things that provide psychological comfort but have no practical effect</t>
  </si>
  <si>
    <t>安慰剂</t>
  </si>
  <si>
    <t>0901066</t>
  </si>
  <si>
    <t>in limbo</t>
  </si>
  <si>
    <t>an uncertain situation and have no control over what happens next</t>
  </si>
  <si>
    <r>
      <rPr>
        <sz val="11"/>
        <color rgb="FF000000"/>
        <rFont val="宋体"/>
        <charset val="134"/>
      </rPr>
      <t>不确定的情况，需要看后面会发生什么</t>
    </r>
  </si>
  <si>
    <t>0901067</t>
  </si>
  <si>
    <t>low-hanging fruit</t>
  </si>
  <si>
    <t>something you do easily</t>
  </si>
  <si>
    <t>举手之劳的事情</t>
  </si>
  <si>
    <t>0901068</t>
  </si>
  <si>
    <t>gilded cage</t>
  </si>
  <si>
    <t>provide luxury  lives at the cost of freedom</t>
  </si>
  <si>
    <t>镀金笼子</t>
  </si>
  <si>
    <t>0901069</t>
  </si>
  <si>
    <t>car pool</t>
  </si>
  <si>
    <t>a group of car owners who share a car to the same destination</t>
  </si>
  <si>
    <r>
      <rPr>
        <sz val="11"/>
        <color rgb="FF000000"/>
        <rFont val="宋体"/>
        <charset val="134"/>
      </rPr>
      <t>拼车</t>
    </r>
  </si>
  <si>
    <t>0901070</t>
  </si>
  <si>
    <t>lightning rod</t>
  </si>
  <si>
    <t>a person or thing that attracts criticism</t>
  </si>
  <si>
    <r>
      <rPr>
        <sz val="11"/>
        <color rgb="FF000000"/>
        <rFont val="宋体"/>
        <charset val="134"/>
      </rPr>
      <t>引火烧身的人或事</t>
    </r>
  </si>
  <si>
    <t>0901071</t>
  </si>
  <si>
    <t>marriage of convenience</t>
  </si>
  <si>
    <t>a marriage that is made for practical, financial or political reasons rather than for love</t>
  </si>
  <si>
    <t>假结婚</t>
  </si>
  <si>
    <t>0901072</t>
  </si>
  <si>
    <t>crime of passion</t>
  </si>
  <si>
    <t>a crime committed because of very strong emotional feelings</t>
  </si>
  <si>
    <t>冲动犯罪</t>
  </si>
  <si>
    <t>0901073</t>
  </si>
  <si>
    <t>a straight arrow</t>
  </si>
  <si>
    <t>a conventional and ethical person</t>
  </si>
  <si>
    <t>品行端正的人</t>
  </si>
  <si>
    <t>0901074</t>
  </si>
  <si>
    <t>a straight face</t>
  </si>
  <si>
    <t>an emotionless facial expression</t>
  </si>
  <si>
    <t>没有表情的脸</t>
  </si>
  <si>
    <t>0901075</t>
  </si>
  <si>
    <t>hourglass figure</t>
  </si>
  <si>
    <t>a human body shape like an hourglass</t>
  </si>
  <si>
    <t>沙漏型身材</t>
  </si>
  <si>
    <t>0901076</t>
  </si>
  <si>
    <t>dead cat bounce</t>
  </si>
  <si>
    <t>a temporary recovery in stock prices after a steep decline</t>
  </si>
  <si>
    <t>死猫式反弹（股市行话）</t>
  </si>
  <si>
    <t>0901077</t>
  </si>
  <si>
    <t>Why catch a falling knife?</t>
  </si>
  <si>
    <t>Why attempt to make up the losses on an equity holding that has quickly lost a significant portion of its value?</t>
  </si>
  <si>
    <t>为什么要在股市跌的时候买</t>
  </si>
  <si>
    <t>0901078</t>
  </si>
  <si>
    <t>greasy pole</t>
  </si>
  <si>
    <t>difficult to climb up in rank at work</t>
  </si>
  <si>
    <r>
      <rPr>
        <sz val="11"/>
        <color rgb="FF000000"/>
        <rFont val="宋体"/>
        <charset val="134"/>
      </rPr>
      <t>艰难的职业晋升路</t>
    </r>
  </si>
  <si>
    <t>0901079</t>
  </si>
  <si>
    <t>Russian roulette</t>
  </si>
  <si>
    <t>a game where people fire a gun with only one bullet at their head without knowing whether it will shoot them</t>
  </si>
  <si>
    <r>
      <rPr>
        <sz val="11"/>
        <color rgb="FF000000"/>
        <rFont val="宋体"/>
        <charset val="134"/>
      </rPr>
      <t>俄罗斯转盘</t>
    </r>
  </si>
  <si>
    <t>0901080</t>
  </si>
  <si>
    <t>paparazzi</t>
  </si>
  <si>
    <t>photographers who follow famous people in order to take photos of them</t>
  </si>
  <si>
    <t>狗仔队</t>
  </si>
  <si>
    <t>0901081</t>
  </si>
  <si>
    <t>mouthpiece</t>
  </si>
  <si>
    <t>a person who speaks on behalf of another person or group of people</t>
  </si>
  <si>
    <t>喉舌</t>
  </si>
  <si>
    <t>0901082</t>
  </si>
  <si>
    <t>potty parity</t>
  </si>
  <si>
    <t>Equal or equitable provision of toilet facilities for men and women within a public space.</t>
  </si>
  <si>
    <t>男女平等使用厕所权</t>
  </si>
  <si>
    <t>0901083</t>
  </si>
  <si>
    <t>kaleidoscope</t>
  </si>
  <si>
    <t>a scene or situation that keeps changing and has many different aspects</t>
  </si>
  <si>
    <t>万花筒</t>
  </si>
  <si>
    <t>0901084</t>
  </si>
  <si>
    <t>pot luck dinner</t>
  </si>
  <si>
    <t>a dinner to which participants bring various foods to be shared.</t>
  </si>
  <si>
    <t>参加者自带一道菜的聚会</t>
  </si>
  <si>
    <t>0901085</t>
  </si>
  <si>
    <t>lucky sperm club</t>
  </si>
  <si>
    <t>lucky to be born in a rich family</t>
  </si>
  <si>
    <t>出生在富裕家庭</t>
  </si>
  <si>
    <t>0901086</t>
  </si>
  <si>
    <t>platform</t>
  </si>
  <si>
    <t>the raised flat area beside the track for getting on or off the train</t>
  </si>
  <si>
    <t>平台</t>
  </si>
  <si>
    <t>0901087</t>
  </si>
  <si>
    <t>death spiral</t>
  </si>
  <si>
    <t>Any situation in which a series of events, especially as a consequence of one another, ultimately lead to a point of failure</t>
  </si>
  <si>
    <t>死亡漩涡</t>
  </si>
  <si>
    <t>0901088</t>
  </si>
  <si>
    <t>sweet spot</t>
  </si>
  <si>
    <t xml:space="preserve">the area on a bat which hits the ball in the most effective way </t>
  </si>
  <si>
    <t>最佳击球点</t>
  </si>
  <si>
    <t>0901089</t>
  </si>
  <si>
    <t>golden handcuffs</t>
  </si>
  <si>
    <t>the company gives rich bonuses to keep valued staff</t>
  </si>
  <si>
    <t>黄金手铐，公司给予丰富的奖金</t>
  </si>
  <si>
    <t>0901090</t>
  </si>
  <si>
    <t>golden handshake</t>
  </si>
  <si>
    <t>money given to employees before dismissal</t>
  </si>
  <si>
    <t>解雇费</t>
  </si>
  <si>
    <t>0901091</t>
  </si>
  <si>
    <t>golden parachute</t>
  </si>
  <si>
    <t>high turnover allowance</t>
  </si>
  <si>
    <t>高额离职补贴</t>
  </si>
  <si>
    <t>0901092</t>
  </si>
  <si>
    <t>golden hellos</t>
  </si>
  <si>
    <t>big bonus to keep new employees</t>
  </si>
  <si>
    <r>
      <rPr>
        <sz val="11"/>
        <color rgb="FF000000"/>
        <rFont val="宋体"/>
        <charset val="134"/>
      </rPr>
      <t>见面厚礼（给新员工的厚遇）</t>
    </r>
  </si>
  <si>
    <t>0901093</t>
  </si>
  <si>
    <t>goldfish bowl</t>
  </si>
  <si>
    <t>always under the public eyes, no privacy</t>
  </si>
  <si>
    <t>无法躲开众人耳目的地方</t>
  </si>
  <si>
    <t>0901094</t>
  </si>
  <si>
    <t>couch potato</t>
  </si>
  <si>
    <t>come home and do nothing, being lazy</t>
  </si>
  <si>
    <t>整天躺在沙发上的懒惰的人</t>
  </si>
  <si>
    <t>0901095</t>
  </si>
  <si>
    <t>mouse potato</t>
  </si>
  <si>
    <t>someone who spends all day long on the internet</t>
  </si>
  <si>
    <t>电脑迷</t>
  </si>
  <si>
    <t>0901096</t>
  </si>
  <si>
    <t>rat race</t>
  </si>
  <si>
    <t>on an environment that is not healthy with non-stop competition</t>
  </si>
  <si>
    <t>永无休止的竞争</t>
  </si>
  <si>
    <t>0901097</t>
  </si>
  <si>
    <t>weasel word</t>
  </si>
  <si>
    <t>hide behind weak words</t>
  </si>
  <si>
    <t>推托之词</t>
  </si>
  <si>
    <t>0901098</t>
  </si>
  <si>
    <t>Guinea pig</t>
  </si>
  <si>
    <t>someone used in an experiment</t>
  </si>
  <si>
    <r>
      <rPr>
        <sz val="11"/>
        <color rgb="FF000000"/>
        <rFont val="宋体"/>
        <charset val="134"/>
      </rPr>
      <t>白老鼠</t>
    </r>
  </si>
  <si>
    <t>0901099</t>
  </si>
  <si>
    <t>tiger mom</t>
  </si>
  <si>
    <t>a mother who is very ambitious and controlling</t>
  </si>
  <si>
    <t>虎妈</t>
  </si>
  <si>
    <t>0901100</t>
  </si>
  <si>
    <t>flea market</t>
  </si>
  <si>
    <t>second hand market</t>
  </si>
  <si>
    <t>二手市场</t>
  </si>
  <si>
    <t>0901101</t>
  </si>
  <si>
    <t xml:space="preserve">kibitzer  </t>
  </si>
  <si>
    <t>watch people do something and give advise that people don't want it</t>
  </si>
  <si>
    <t>别人不需要但乱给人出主意的人</t>
  </si>
  <si>
    <t>0901102</t>
  </si>
  <si>
    <t>guardian angel</t>
  </si>
  <si>
    <t>an agent of protection</t>
  </si>
  <si>
    <t>守护天使</t>
  </si>
  <si>
    <t>0901103</t>
  </si>
  <si>
    <t>nemesis</t>
  </si>
  <si>
    <t>someone who always opposes you</t>
  </si>
  <si>
    <t>死对头，宿敌</t>
  </si>
  <si>
    <t>0901104</t>
  </si>
  <si>
    <t>angel investor</t>
  </si>
  <si>
    <t>a person who provids capital for a business start-up</t>
  </si>
  <si>
    <t>天使投资人</t>
  </si>
  <si>
    <t>0901105</t>
  </si>
  <si>
    <t>white elephant</t>
  </si>
  <si>
    <t>expensive but worthless things</t>
  </si>
  <si>
    <t>大白象</t>
  </si>
  <si>
    <t>0901106</t>
  </si>
  <si>
    <t>Jack of all trades</t>
  </si>
  <si>
    <t>someone who can do many types of work</t>
  </si>
  <si>
    <t>万事通</t>
  </si>
  <si>
    <t>0901107</t>
  </si>
  <si>
    <t xml:space="preserve">silver bullet </t>
  </si>
  <si>
    <t>easy and effective solution</t>
  </si>
  <si>
    <t>高招</t>
  </si>
  <si>
    <t>0901108</t>
  </si>
  <si>
    <t>silver spoon</t>
  </si>
  <si>
    <t>born into a rich family</t>
  </si>
  <si>
    <t>富二代</t>
  </si>
  <si>
    <t>0901109</t>
  </si>
  <si>
    <t xml:space="preserve">silver lining </t>
  </si>
  <si>
    <t>good side</t>
  </si>
  <si>
    <t>好的一边</t>
  </si>
  <si>
    <t>0901110</t>
  </si>
  <si>
    <t>silver tongue</t>
  </si>
  <si>
    <t>very eloquent person.</t>
  </si>
  <si>
    <t>三寸不烂之舌</t>
  </si>
  <si>
    <t>0901111</t>
  </si>
  <si>
    <t>olive branch</t>
  </si>
  <si>
    <t>olive branch of peace</t>
  </si>
  <si>
    <t>和平的橄榄枝</t>
  </si>
  <si>
    <t>0901112</t>
  </si>
  <si>
    <t>grassroots</t>
  </si>
  <si>
    <t>normal people</t>
  </si>
  <si>
    <t>草根</t>
  </si>
  <si>
    <t>0901113</t>
  </si>
  <si>
    <t>lame-duck president</t>
  </si>
  <si>
    <t>a leader who is losing his power</t>
  </si>
  <si>
    <t>跛脚鸭</t>
  </si>
  <si>
    <t>0901114</t>
  </si>
  <si>
    <t>last straw</t>
  </si>
  <si>
    <t>the limit of endurance</t>
  </si>
  <si>
    <t>压垮骆驼的最后一根稻草</t>
  </si>
  <si>
    <t>0901115</t>
  </si>
  <si>
    <t>pie in the sky</t>
  </si>
  <si>
    <t>promises that cannot be guaranteed</t>
  </si>
  <si>
    <t>不能保证实现的诺言</t>
  </si>
  <si>
    <t>0901116</t>
  </si>
  <si>
    <t>zero tolerance</t>
  </si>
  <si>
    <t>punishing people for even very minor offences</t>
  </si>
  <si>
    <t>零容忍</t>
  </si>
  <si>
    <t>0901117</t>
  </si>
  <si>
    <t>fig leaf</t>
  </si>
  <si>
    <t>something used to hide shame</t>
  </si>
  <si>
    <t>遮羞布</t>
  </si>
  <si>
    <t>0901118</t>
  </si>
  <si>
    <t>a pawn</t>
  </si>
  <si>
    <t>someone who is used by a powerful person to achieve his goal</t>
  </si>
  <si>
    <t>小卒，棋子</t>
  </si>
  <si>
    <t>0901119</t>
  </si>
  <si>
    <t>bottleneck</t>
  </si>
  <si>
    <t>a situation that stops a process or activity from progressing</t>
  </si>
  <si>
    <t>瓶颈</t>
  </si>
  <si>
    <t>0901120</t>
  </si>
  <si>
    <t>Pandora’s box</t>
  </si>
  <si>
    <t>the source of disaster</t>
  </si>
  <si>
    <t>灾难之源</t>
  </si>
  <si>
    <t>0901121</t>
  </si>
  <si>
    <t>catalyst</t>
  </si>
  <si>
    <t>someone or something that causes something to happen</t>
  </si>
  <si>
    <t>催化剂</t>
  </si>
  <si>
    <t>0901122</t>
  </si>
  <si>
    <t>blue collar</t>
  </si>
  <si>
    <t>worker do work that involves using physical strength</t>
  </si>
  <si>
    <t>蓝领阶层</t>
  </si>
  <si>
    <t>0901123</t>
  </si>
  <si>
    <t>white lie</t>
  </si>
  <si>
    <t>a harmless lie</t>
  </si>
  <si>
    <t>善意的谎言</t>
  </si>
  <si>
    <t>0901124</t>
  </si>
  <si>
    <t>white collar</t>
  </si>
  <si>
    <t>office worker</t>
  </si>
  <si>
    <t>白领阶层</t>
  </si>
  <si>
    <t>0901125</t>
  </si>
  <si>
    <t>black market</t>
  </si>
  <si>
    <t>black market transaction</t>
  </si>
  <si>
    <t>黑市交易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</si>
</sst>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31">
    <font>
      <sz val="11"/>
      <color theme="1"/>
      <name val="等线"/>
      <charset val="134"/>
      <scheme val="minor"/>
    </font>
    <font>
      <sz val="11"/>
      <color theme="1"/>
      <name val="Times New Roman"/>
      <charset val="134"/>
    </font>
    <font>
      <b/>
      <sz val="11"/>
      <color rgb="FF000000"/>
      <name val="Times New Roman"/>
      <charset val="134"/>
    </font>
    <font>
      <sz val="11"/>
      <color rgb="FF000000"/>
      <name val="Times New Roman"/>
      <charset val="134"/>
    </font>
    <font>
      <sz val="11"/>
      <color indexed="8"/>
      <name val="Times New Roman"/>
      <charset val="134"/>
    </font>
    <font>
      <sz val="11"/>
      <color rgb="FF111111"/>
      <name val="Times New Roman"/>
      <charset val="134"/>
    </font>
    <font>
      <sz val="10"/>
      <color rgb="FF000000"/>
      <name val="Times New Roman"/>
      <charset val="134"/>
    </font>
    <font>
      <sz val="11"/>
      <name val="Times New Roman"/>
      <charset val="134"/>
    </font>
    <font>
      <sz val="12"/>
      <color rgb="FF000000"/>
      <name val="Times New Roman"/>
      <charset val="134"/>
    </font>
    <font>
      <sz val="11"/>
      <color rgb="FF434343"/>
      <name val="微软雅黑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000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auto="1"/>
      </top>
      <bottom style="thin">
        <color theme="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2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7" fillId="26" borderId="10" applyNumberForma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6" fillId="12" borderId="10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22" fillId="12" borderId="7" applyNumberFormat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0" borderId="5" applyNumberFormat="0" applyFont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</cellStyleXfs>
  <cellXfs count="22">
    <xf numFmtId="0" fontId="0" fillId="0" borderId="0" xfId="0"/>
    <xf numFmtId="49" fontId="0" fillId="0" borderId="0" xfId="0" applyNumberFormat="1"/>
    <xf numFmtId="49" fontId="1" fillId="0" borderId="0" xfId="0" applyNumberFormat="1" applyFont="1" applyAlignment="1">
      <alignment wrapText="1"/>
    </xf>
    <xf numFmtId="0" fontId="2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49" fontId="2" fillId="0" borderId="1" xfId="0" applyNumberFormat="1" applyFont="1" applyBorder="1" applyAlignment="1">
      <alignment vertical="center" wrapText="1"/>
    </xf>
    <xf numFmtId="49" fontId="3" fillId="3" borderId="1" xfId="0" applyNumberFormat="1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wrapText="1"/>
    </xf>
    <xf numFmtId="0" fontId="6" fillId="4" borderId="2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8" fillId="3" borderId="1" xfId="0" applyFont="1" applyFill="1" applyBorder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youdao.com/w/postpone/" TargetMode="External"/><Relationship Id="rId1" Type="http://schemas.openxmlformats.org/officeDocument/2006/relationships/hyperlink" Target="http://www.youdao.com/w/warm%20weather%20in%20late%20autum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126"/>
  <sheetViews>
    <sheetView tabSelected="1" zoomScale="120" zoomScaleNormal="120" topLeftCell="E1" workbookViewId="0">
      <selection activeCell="H1" sqref="H1:I1"/>
    </sheetView>
  </sheetViews>
  <sheetFormatPr defaultColWidth="9" defaultRowHeight="12.4"/>
  <cols>
    <col min="1" max="1" width="8.88392857142857" style="1"/>
    <col min="2" max="2" width="13.2232142857143" style="1" customWidth="1"/>
    <col min="3" max="3" width="14.4375" customWidth="1"/>
    <col min="6" max="6" width="8.88392857142857" style="1"/>
    <col min="7" max="7" width="18" customWidth="1"/>
    <col min="8" max="8" width="51.7767857142857" customWidth="1"/>
    <col min="9" max="9" width="38" customWidth="1"/>
    <col min="15" max="15" width="12.6607142857143" customWidth="1"/>
    <col min="16" max="16" width="10.8839285714286" customWidth="1"/>
    <col min="17" max="17" width="14.4375" customWidth="1"/>
    <col min="18" max="18" width="13.7767857142857" customWidth="1"/>
    <col min="19" max="19" width="13.1071428571429" customWidth="1"/>
    <col min="20" max="20" width="12.3303571428571" customWidth="1"/>
    <col min="21" max="22" width="12.8839285714286" customWidth="1"/>
    <col min="23" max="23" width="13.3303571428571" customWidth="1"/>
    <col min="24" max="24" width="13.1071428571429" customWidth="1"/>
    <col min="25" max="25" width="12.4375" customWidth="1"/>
    <col min="26" max="26" width="13.8839285714286" customWidth="1"/>
  </cols>
  <sheetData>
    <row r="1" ht="40" spans="1:26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8" t="s">
        <v>5</v>
      </c>
      <c r="G1" s="4" t="s">
        <v>6</v>
      </c>
      <c r="H1" s="4" t="s">
        <v>7</v>
      </c>
      <c r="I1" s="4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5" t="s">
        <v>21</v>
      </c>
      <c r="W1" s="15" t="s">
        <v>22</v>
      </c>
      <c r="X1" s="15" t="s">
        <v>23</v>
      </c>
      <c r="Y1" s="13" t="s">
        <v>24</v>
      </c>
      <c r="Z1" s="13" t="s">
        <v>25</v>
      </c>
    </row>
    <row r="2" ht="53" spans="1:26">
      <c r="A2" s="2" t="s">
        <v>26</v>
      </c>
      <c r="B2" s="2" t="s">
        <v>27</v>
      </c>
      <c r="C2" s="5" t="s">
        <v>28</v>
      </c>
      <c r="D2" s="6"/>
      <c r="E2" s="6"/>
      <c r="F2" s="9" t="s">
        <v>29</v>
      </c>
      <c r="G2" s="6" t="s">
        <v>30</v>
      </c>
      <c r="H2" s="6" t="s">
        <v>31</v>
      </c>
      <c r="I2" s="6" t="s">
        <v>32</v>
      </c>
      <c r="J2" s="14">
        <v>1</v>
      </c>
      <c r="K2" s="14">
        <v>1</v>
      </c>
      <c r="L2" s="14">
        <v>0</v>
      </c>
      <c r="M2" s="14">
        <v>0</v>
      </c>
      <c r="N2" s="14">
        <v>0</v>
      </c>
      <c r="O2" s="14" t="str">
        <f>IF(J2=1,CONCATENATE("L2",$F2),"")</f>
        <v>L20901001</v>
      </c>
      <c r="P2" s="14" t="str">
        <f>IF(J2=1,CONCATENATE("What is the concept of """,G2,""" ?"),"")</f>
        <v>What is the concept of "pain threshold" ?</v>
      </c>
      <c r="Q2" s="14" t="str">
        <f>IF(J2=0,"","wrong option1")</f>
        <v>wrong option1</v>
      </c>
      <c r="R2" s="14" t="str">
        <f>IF(J2=0,"","wrong option2")</f>
        <v>wrong option2</v>
      </c>
      <c r="S2" s="14" t="str">
        <f>IF(J2=0,"","wrong option3")</f>
        <v>wrong option3</v>
      </c>
      <c r="T2" s="14" t="str">
        <f>IF(K2=1,CONCATENATE("L3",$F2),"")</f>
        <v>L30901001</v>
      </c>
      <c r="U2" s="14" t="str">
        <f>IF(K2=1,CONCATENATE("What is the meaning of """,G2,""" ?"),"")</f>
        <v>What is the meaning of "pain threshold" ?</v>
      </c>
      <c r="V2" s="14" t="str">
        <f>IF(K2=0,"","wrong option1")</f>
        <v>wrong option1</v>
      </c>
      <c r="W2" s="14" t="str">
        <f>IF(K2=0,"","wrong option2")</f>
        <v>wrong option2</v>
      </c>
      <c r="X2" s="14" t="str">
        <f>IF(K2=0,"","wrong option3")</f>
        <v>wrong option3</v>
      </c>
      <c r="Y2" s="14" t="str">
        <f>IF(L2=1,CONCATENATE("L4",$F2),"")</f>
        <v/>
      </c>
      <c r="Z2" s="14" t="str">
        <f>IF(L2=1,CONCATENATE("How to say """,I2,""" ?"),"")</f>
        <v/>
      </c>
    </row>
    <row r="3" ht="40" spans="1:26">
      <c r="A3" s="2" t="s">
        <v>26</v>
      </c>
      <c r="B3" s="2" t="s">
        <v>27</v>
      </c>
      <c r="C3" s="5" t="s">
        <v>28</v>
      </c>
      <c r="D3" s="6"/>
      <c r="E3" s="6"/>
      <c r="F3" s="9" t="s">
        <v>33</v>
      </c>
      <c r="G3" s="6" t="s">
        <v>34</v>
      </c>
      <c r="H3" s="6" t="s">
        <v>35</v>
      </c>
      <c r="I3" s="6" t="s">
        <v>36</v>
      </c>
      <c r="J3" s="14">
        <v>0</v>
      </c>
      <c r="K3" s="14">
        <v>1</v>
      </c>
      <c r="L3" s="14">
        <v>1</v>
      </c>
      <c r="M3" s="14">
        <v>0</v>
      </c>
      <c r="N3" s="14">
        <v>0</v>
      </c>
      <c r="O3" s="14" t="str">
        <f t="shared" ref="O3:O66" si="0">IF(J3=1,CONCATENATE("L2",$F3),"")</f>
        <v/>
      </c>
      <c r="P3" s="14" t="str">
        <f t="shared" ref="P3:P66" si="1">IF(J3=1,CONCATENATE("What is the concept of """,G3,""" ?"),"")</f>
        <v/>
      </c>
      <c r="Q3" s="14" t="str">
        <f t="shared" ref="Q3:Q66" si="2">IF(J3=0,"","wrong option1")</f>
        <v/>
      </c>
      <c r="R3" s="14" t="str">
        <f t="shared" ref="R3:R66" si="3">IF(J3=0,"","wrong option2")</f>
        <v/>
      </c>
      <c r="S3" s="14" t="str">
        <f t="shared" ref="S3:S66" si="4">IF(J3=0,"","wrong option3")</f>
        <v/>
      </c>
      <c r="T3" s="14" t="str">
        <f t="shared" ref="T3:T66" si="5">IF(K3=1,CONCATENATE("L3",$F3),"")</f>
        <v>L30901002</v>
      </c>
      <c r="U3" s="14" t="str">
        <f t="shared" ref="U3:U66" si="6">IF(K3=1,CONCATENATE("What is the meaning of """,G3,""" ?"),"")</f>
        <v>What is the meaning of "doormat" ?</v>
      </c>
      <c r="V3" s="14" t="str">
        <f t="shared" ref="V3:V66" si="7">IF(K3=0,"","wrong option1")</f>
        <v>wrong option1</v>
      </c>
      <c r="W3" s="14" t="str">
        <f t="shared" ref="W3:W66" si="8">IF(K3=0,"","wrong option2")</f>
        <v>wrong option2</v>
      </c>
      <c r="X3" s="14" t="str">
        <f t="shared" ref="X3:X66" si="9">IF(K3=0,"","wrong option3")</f>
        <v>wrong option3</v>
      </c>
      <c r="Y3" s="14" t="str">
        <f t="shared" ref="Y3:Y66" si="10">IF(L3=1,CONCATENATE("L4",$F3),"")</f>
        <v>L40901002</v>
      </c>
      <c r="Z3" s="14" t="str">
        <f t="shared" ref="Z3:Z66" si="11">IF(L3=1,CONCATENATE("How to say """,I3,""" ?"),"")</f>
        <v>How to say "受气包" ?</v>
      </c>
    </row>
    <row r="4" ht="53" spans="1:26">
      <c r="A4" s="2" t="s">
        <v>26</v>
      </c>
      <c r="B4" s="2" t="s">
        <v>27</v>
      </c>
      <c r="C4" s="5" t="s">
        <v>28</v>
      </c>
      <c r="D4" s="6"/>
      <c r="E4" s="6" t="s">
        <v>37</v>
      </c>
      <c r="F4" s="9" t="s">
        <v>38</v>
      </c>
      <c r="G4" s="6" t="s">
        <v>39</v>
      </c>
      <c r="H4" s="6" t="s">
        <v>40</v>
      </c>
      <c r="I4" s="6" t="s">
        <v>41</v>
      </c>
      <c r="J4" s="14">
        <v>0</v>
      </c>
      <c r="K4" s="14">
        <v>1</v>
      </c>
      <c r="L4" s="14">
        <v>0</v>
      </c>
      <c r="M4" s="14">
        <v>0</v>
      </c>
      <c r="N4" s="14">
        <v>0</v>
      </c>
      <c r="O4" s="14" t="str">
        <f t="shared" si="0"/>
        <v/>
      </c>
      <c r="P4" s="14" t="str">
        <f t="shared" si="1"/>
        <v/>
      </c>
      <c r="Q4" s="14" t="str">
        <f t="shared" si="2"/>
        <v/>
      </c>
      <c r="R4" s="14" t="str">
        <f t="shared" si="3"/>
        <v/>
      </c>
      <c r="S4" s="14" t="str">
        <f t="shared" si="4"/>
        <v/>
      </c>
      <c r="T4" s="14" t="str">
        <f t="shared" si="5"/>
        <v>L30901003</v>
      </c>
      <c r="U4" s="14" t="str">
        <f t="shared" si="6"/>
        <v>What is the meaning of "glass ceiling" ?</v>
      </c>
      <c r="V4" s="14" t="str">
        <f t="shared" si="7"/>
        <v>wrong option1</v>
      </c>
      <c r="W4" s="14" t="str">
        <f t="shared" si="8"/>
        <v>wrong option2</v>
      </c>
      <c r="X4" s="14" t="str">
        <f t="shared" si="9"/>
        <v>wrong option3</v>
      </c>
      <c r="Y4" s="14" t="str">
        <f t="shared" si="10"/>
        <v/>
      </c>
      <c r="Z4" s="14" t="str">
        <f t="shared" si="11"/>
        <v/>
      </c>
    </row>
    <row r="5" ht="80" spans="1:26">
      <c r="A5" s="2" t="s">
        <v>26</v>
      </c>
      <c r="B5" s="2" t="s">
        <v>27</v>
      </c>
      <c r="C5" s="5" t="s">
        <v>28</v>
      </c>
      <c r="D5" s="6"/>
      <c r="E5" s="6"/>
      <c r="F5" s="9" t="s">
        <v>42</v>
      </c>
      <c r="G5" s="6" t="s">
        <v>43</v>
      </c>
      <c r="H5" s="6" t="s">
        <v>44</v>
      </c>
      <c r="I5" s="6" t="s">
        <v>45</v>
      </c>
      <c r="J5" s="14">
        <v>1</v>
      </c>
      <c r="K5" s="14">
        <v>0</v>
      </c>
      <c r="L5" s="14">
        <v>1</v>
      </c>
      <c r="M5" s="14">
        <v>0</v>
      </c>
      <c r="N5" s="14">
        <v>0</v>
      </c>
      <c r="O5" s="14" t="str">
        <f t="shared" si="0"/>
        <v>L20901004</v>
      </c>
      <c r="P5" s="14" t="str">
        <f t="shared" si="1"/>
        <v>What is the concept of "in the wake of the pandemic " ?</v>
      </c>
      <c r="Q5" s="14" t="str">
        <f t="shared" si="2"/>
        <v>wrong option1</v>
      </c>
      <c r="R5" s="14" t="str">
        <f t="shared" si="3"/>
        <v>wrong option2</v>
      </c>
      <c r="S5" s="14" t="str">
        <f t="shared" si="4"/>
        <v>wrong option3</v>
      </c>
      <c r="T5" s="14" t="str">
        <f t="shared" si="5"/>
        <v/>
      </c>
      <c r="U5" s="14" t="str">
        <f t="shared" si="6"/>
        <v/>
      </c>
      <c r="V5" s="14" t="str">
        <f t="shared" si="7"/>
        <v/>
      </c>
      <c r="W5" s="14" t="str">
        <f t="shared" si="8"/>
        <v/>
      </c>
      <c r="X5" s="14" t="str">
        <f t="shared" si="9"/>
        <v/>
      </c>
      <c r="Y5" s="14" t="str">
        <f t="shared" si="10"/>
        <v>L40901004</v>
      </c>
      <c r="Z5" s="14" t="str">
        <f t="shared" si="11"/>
        <v>How to say "疫情过后" ?</v>
      </c>
    </row>
    <row r="6" ht="53" spans="1:26">
      <c r="A6" s="2" t="s">
        <v>26</v>
      </c>
      <c r="B6" s="2" t="s">
        <v>27</v>
      </c>
      <c r="C6" s="5" t="s">
        <v>28</v>
      </c>
      <c r="D6" s="6"/>
      <c r="E6" s="6"/>
      <c r="F6" s="9" t="s">
        <v>46</v>
      </c>
      <c r="G6" s="6" t="s">
        <v>47</v>
      </c>
      <c r="H6" s="6" t="s">
        <v>48</v>
      </c>
      <c r="I6" s="6" t="s">
        <v>49</v>
      </c>
      <c r="J6" s="14">
        <v>1</v>
      </c>
      <c r="K6" s="14">
        <v>0</v>
      </c>
      <c r="L6" s="14">
        <v>0</v>
      </c>
      <c r="M6" s="14">
        <v>0</v>
      </c>
      <c r="N6" s="14">
        <v>0</v>
      </c>
      <c r="O6" s="14" t="str">
        <f t="shared" si="0"/>
        <v>L20901005</v>
      </c>
      <c r="P6" s="14" t="str">
        <f t="shared" si="1"/>
        <v>What is the concept of "buffer state" ?</v>
      </c>
      <c r="Q6" s="14" t="str">
        <f t="shared" si="2"/>
        <v>wrong option1</v>
      </c>
      <c r="R6" s="14" t="str">
        <f t="shared" si="3"/>
        <v>wrong option2</v>
      </c>
      <c r="S6" s="14" t="str">
        <f t="shared" si="4"/>
        <v>wrong option3</v>
      </c>
      <c r="T6" s="14" t="str">
        <f t="shared" si="5"/>
        <v/>
      </c>
      <c r="U6" s="14" t="str">
        <f t="shared" si="6"/>
        <v/>
      </c>
      <c r="V6" s="14" t="str">
        <f t="shared" si="7"/>
        <v/>
      </c>
      <c r="W6" s="14" t="str">
        <f t="shared" si="8"/>
        <v/>
      </c>
      <c r="X6" s="14" t="str">
        <f t="shared" si="9"/>
        <v/>
      </c>
      <c r="Y6" s="14" t="str">
        <f t="shared" si="10"/>
        <v/>
      </c>
      <c r="Z6" s="14" t="str">
        <f t="shared" si="11"/>
        <v/>
      </c>
    </row>
    <row r="7" ht="53" spans="1:26">
      <c r="A7" s="2" t="s">
        <v>26</v>
      </c>
      <c r="B7" s="2" t="s">
        <v>27</v>
      </c>
      <c r="C7" s="5" t="s">
        <v>28</v>
      </c>
      <c r="D7" s="6"/>
      <c r="E7" s="6"/>
      <c r="F7" s="9" t="s">
        <v>50</v>
      </c>
      <c r="G7" s="6" t="s">
        <v>51</v>
      </c>
      <c r="H7" s="6" t="s">
        <v>52</v>
      </c>
      <c r="I7" s="6" t="s">
        <v>53</v>
      </c>
      <c r="J7" s="14">
        <v>0</v>
      </c>
      <c r="K7" s="14">
        <v>1</v>
      </c>
      <c r="L7" s="14">
        <v>0</v>
      </c>
      <c r="M7" s="14">
        <v>0</v>
      </c>
      <c r="N7" s="14">
        <v>0</v>
      </c>
      <c r="O7" s="14" t="str">
        <f t="shared" si="0"/>
        <v/>
      </c>
      <c r="P7" s="14" t="str">
        <f t="shared" si="1"/>
        <v/>
      </c>
      <c r="Q7" s="14" t="str">
        <f t="shared" si="2"/>
        <v/>
      </c>
      <c r="R7" s="14" t="str">
        <f t="shared" si="3"/>
        <v/>
      </c>
      <c r="S7" s="14" t="str">
        <f t="shared" si="4"/>
        <v/>
      </c>
      <c r="T7" s="14" t="str">
        <f t="shared" si="5"/>
        <v>L30901006</v>
      </c>
      <c r="U7" s="14" t="str">
        <f t="shared" si="6"/>
        <v>What is the meaning of "a two-goal cushion" ?</v>
      </c>
      <c r="V7" s="14" t="str">
        <f t="shared" si="7"/>
        <v>wrong option1</v>
      </c>
      <c r="W7" s="14" t="str">
        <f t="shared" si="8"/>
        <v>wrong option2</v>
      </c>
      <c r="X7" s="14" t="str">
        <f t="shared" si="9"/>
        <v>wrong option3</v>
      </c>
      <c r="Y7" s="14" t="str">
        <f t="shared" si="10"/>
        <v/>
      </c>
      <c r="Z7" s="14" t="str">
        <f t="shared" si="11"/>
        <v/>
      </c>
    </row>
    <row r="8" ht="28" spans="1:26">
      <c r="A8" s="2" t="s">
        <v>26</v>
      </c>
      <c r="B8" s="2" t="s">
        <v>27</v>
      </c>
      <c r="C8" s="5" t="s">
        <v>28</v>
      </c>
      <c r="D8" s="6"/>
      <c r="E8" s="6"/>
      <c r="F8" s="9" t="s">
        <v>54</v>
      </c>
      <c r="G8" s="6" t="s">
        <v>55</v>
      </c>
      <c r="H8" s="6" t="s">
        <v>56</v>
      </c>
      <c r="I8" s="6" t="s">
        <v>57</v>
      </c>
      <c r="J8" s="14">
        <v>0</v>
      </c>
      <c r="K8" s="14">
        <v>0</v>
      </c>
      <c r="L8" s="14">
        <v>1</v>
      </c>
      <c r="M8" s="14">
        <v>0</v>
      </c>
      <c r="N8" s="14">
        <v>0</v>
      </c>
      <c r="O8" s="14" t="str">
        <f t="shared" si="0"/>
        <v/>
      </c>
      <c r="P8" s="14" t="str">
        <f t="shared" si="1"/>
        <v/>
      </c>
      <c r="Q8" s="14" t="str">
        <f t="shared" si="2"/>
        <v/>
      </c>
      <c r="R8" s="14" t="str">
        <f t="shared" si="3"/>
        <v/>
      </c>
      <c r="S8" s="14" t="str">
        <f t="shared" si="4"/>
        <v/>
      </c>
      <c r="T8" s="14" t="str">
        <f t="shared" si="5"/>
        <v/>
      </c>
      <c r="U8" s="14" t="str">
        <f t="shared" si="6"/>
        <v/>
      </c>
      <c r="V8" s="14" t="str">
        <f t="shared" si="7"/>
        <v/>
      </c>
      <c r="W8" s="14" t="str">
        <f t="shared" si="8"/>
        <v/>
      </c>
      <c r="X8" s="14" t="str">
        <f t="shared" si="9"/>
        <v/>
      </c>
      <c r="Y8" s="14" t="str">
        <f t="shared" si="10"/>
        <v>L40901007</v>
      </c>
      <c r="Z8" s="14" t="str">
        <f t="shared" si="11"/>
        <v>How to say "恶性循环" ?</v>
      </c>
    </row>
    <row r="9" ht="53" spans="1:26">
      <c r="A9" s="2" t="s">
        <v>26</v>
      </c>
      <c r="B9" s="2" t="s">
        <v>27</v>
      </c>
      <c r="C9" s="5" t="s">
        <v>28</v>
      </c>
      <c r="D9" s="6"/>
      <c r="E9" s="6"/>
      <c r="F9" s="9" t="s">
        <v>58</v>
      </c>
      <c r="G9" s="6" t="s">
        <v>59</v>
      </c>
      <c r="H9" s="6" t="s">
        <v>60</v>
      </c>
      <c r="I9" s="6" t="s">
        <v>61</v>
      </c>
      <c r="J9" s="14">
        <v>1</v>
      </c>
      <c r="K9" s="14">
        <v>0</v>
      </c>
      <c r="L9" s="14">
        <v>1</v>
      </c>
      <c r="M9" s="14">
        <v>0</v>
      </c>
      <c r="N9" s="14">
        <v>0</v>
      </c>
      <c r="O9" s="14" t="str">
        <f t="shared" si="0"/>
        <v>L20901008</v>
      </c>
      <c r="P9" s="14" t="str">
        <f t="shared" si="1"/>
        <v>What is the concept of "tip of the iceberg" ?</v>
      </c>
      <c r="Q9" s="14" t="str">
        <f t="shared" si="2"/>
        <v>wrong option1</v>
      </c>
      <c r="R9" s="14" t="str">
        <f t="shared" si="3"/>
        <v>wrong option2</v>
      </c>
      <c r="S9" s="14" t="str">
        <f t="shared" si="4"/>
        <v>wrong option3</v>
      </c>
      <c r="T9" s="14" t="str">
        <f t="shared" si="5"/>
        <v/>
      </c>
      <c r="U9" s="14" t="str">
        <f t="shared" si="6"/>
        <v/>
      </c>
      <c r="V9" s="14" t="str">
        <f t="shared" si="7"/>
        <v/>
      </c>
      <c r="W9" s="14" t="str">
        <f t="shared" si="8"/>
        <v/>
      </c>
      <c r="X9" s="14" t="str">
        <f t="shared" si="9"/>
        <v/>
      </c>
      <c r="Y9" s="14" t="str">
        <f t="shared" si="10"/>
        <v>L40901008</v>
      </c>
      <c r="Z9" s="14" t="str">
        <f t="shared" si="11"/>
        <v>How to say "冰山一角" ?</v>
      </c>
    </row>
    <row r="10" ht="40" spans="1:26">
      <c r="A10" s="2" t="s">
        <v>26</v>
      </c>
      <c r="B10" s="2" t="s">
        <v>27</v>
      </c>
      <c r="C10" s="5" t="s">
        <v>28</v>
      </c>
      <c r="D10" s="6"/>
      <c r="E10" s="6"/>
      <c r="F10" s="9" t="s">
        <v>62</v>
      </c>
      <c r="G10" s="6" t="s">
        <v>63</v>
      </c>
      <c r="H10" s="6" t="s">
        <v>64</v>
      </c>
      <c r="I10" s="6" t="s">
        <v>65</v>
      </c>
      <c r="J10" s="14">
        <v>0</v>
      </c>
      <c r="K10" s="14">
        <v>1</v>
      </c>
      <c r="L10" s="14">
        <v>0</v>
      </c>
      <c r="M10" s="14">
        <v>0</v>
      </c>
      <c r="N10" s="14">
        <v>0</v>
      </c>
      <c r="O10" s="14" t="str">
        <f t="shared" si="0"/>
        <v/>
      </c>
      <c r="P10" s="14" t="str">
        <f t="shared" si="1"/>
        <v/>
      </c>
      <c r="Q10" s="14" t="str">
        <f t="shared" si="2"/>
        <v/>
      </c>
      <c r="R10" s="14" t="str">
        <f t="shared" si="3"/>
        <v/>
      </c>
      <c r="S10" s="14" t="str">
        <f t="shared" si="4"/>
        <v/>
      </c>
      <c r="T10" s="14" t="str">
        <f t="shared" si="5"/>
        <v>L30901009</v>
      </c>
      <c r="U10" s="14" t="str">
        <f t="shared" si="6"/>
        <v>What is the meaning of "a wedge issue" ?</v>
      </c>
      <c r="V10" s="14" t="str">
        <f t="shared" si="7"/>
        <v>wrong option1</v>
      </c>
      <c r="W10" s="14" t="str">
        <f t="shared" si="8"/>
        <v>wrong option2</v>
      </c>
      <c r="X10" s="14" t="str">
        <f t="shared" si="9"/>
        <v>wrong option3</v>
      </c>
      <c r="Y10" s="14" t="str">
        <f t="shared" si="10"/>
        <v/>
      </c>
      <c r="Z10" s="14" t="str">
        <f t="shared" si="11"/>
        <v/>
      </c>
    </row>
    <row r="11" ht="66" spans="1:26">
      <c r="A11" s="2" t="s">
        <v>26</v>
      </c>
      <c r="B11" s="2" t="s">
        <v>27</v>
      </c>
      <c r="C11" s="5" t="s">
        <v>28</v>
      </c>
      <c r="D11" s="6"/>
      <c r="E11" s="6"/>
      <c r="F11" s="9" t="s">
        <v>66</v>
      </c>
      <c r="G11" s="6" t="s">
        <v>67</v>
      </c>
      <c r="H11" s="5" t="s">
        <v>68</v>
      </c>
      <c r="I11" s="6" t="s">
        <v>69</v>
      </c>
      <c r="J11" s="14">
        <v>0</v>
      </c>
      <c r="K11" s="14">
        <v>1</v>
      </c>
      <c r="L11" s="14">
        <v>1</v>
      </c>
      <c r="M11" s="14">
        <v>0</v>
      </c>
      <c r="N11" s="14">
        <v>0</v>
      </c>
      <c r="O11" s="14" t="str">
        <f t="shared" si="0"/>
        <v/>
      </c>
      <c r="P11" s="14" t="str">
        <f t="shared" si="1"/>
        <v/>
      </c>
      <c r="Q11" s="14" t="str">
        <f t="shared" si="2"/>
        <v/>
      </c>
      <c r="R11" s="14" t="str">
        <f t="shared" si="3"/>
        <v/>
      </c>
      <c r="S11" s="14" t="str">
        <f t="shared" si="4"/>
        <v/>
      </c>
      <c r="T11" s="14" t="str">
        <f t="shared" si="5"/>
        <v>L30901010</v>
      </c>
      <c r="U11" s="14" t="str">
        <f t="shared" si="6"/>
        <v>What is the meaning of "drive a wedge between the couple" ?</v>
      </c>
      <c r="V11" s="14" t="str">
        <f t="shared" si="7"/>
        <v>wrong option1</v>
      </c>
      <c r="W11" s="14" t="str">
        <f t="shared" si="8"/>
        <v>wrong option2</v>
      </c>
      <c r="X11" s="14" t="str">
        <f t="shared" si="9"/>
        <v>wrong option3</v>
      </c>
      <c r="Y11" s="14" t="str">
        <f t="shared" si="10"/>
        <v>L40901010</v>
      </c>
      <c r="Z11" s="14" t="str">
        <f t="shared" si="11"/>
        <v>How to say "挑拨这对情侣之间的关系" ?</v>
      </c>
    </row>
    <row r="12" ht="80" spans="1:26">
      <c r="A12" s="2" t="s">
        <v>26</v>
      </c>
      <c r="B12" s="2" t="s">
        <v>27</v>
      </c>
      <c r="C12" s="5" t="s">
        <v>28</v>
      </c>
      <c r="D12" s="6"/>
      <c r="E12" s="6"/>
      <c r="F12" s="9" t="s">
        <v>70</v>
      </c>
      <c r="G12" s="6" t="s">
        <v>71</v>
      </c>
      <c r="H12" s="6" t="s">
        <v>72</v>
      </c>
      <c r="I12" s="6" t="s">
        <v>73</v>
      </c>
      <c r="J12" s="14">
        <v>1</v>
      </c>
      <c r="K12" s="14">
        <v>0</v>
      </c>
      <c r="L12" s="14">
        <v>1</v>
      </c>
      <c r="M12" s="14">
        <v>0</v>
      </c>
      <c r="N12" s="14">
        <v>0</v>
      </c>
      <c r="O12" s="14" t="str">
        <f t="shared" si="0"/>
        <v>L20901011</v>
      </c>
      <c r="P12" s="14" t="str">
        <f t="shared" si="1"/>
        <v>What is the concept of "We are on the same wavelength" ?</v>
      </c>
      <c r="Q12" s="14" t="str">
        <f t="shared" si="2"/>
        <v>wrong option1</v>
      </c>
      <c r="R12" s="14" t="str">
        <f t="shared" si="3"/>
        <v>wrong option2</v>
      </c>
      <c r="S12" s="14" t="str">
        <f t="shared" si="4"/>
        <v>wrong option3</v>
      </c>
      <c r="T12" s="14" t="str">
        <f t="shared" si="5"/>
        <v/>
      </c>
      <c r="U12" s="14" t="str">
        <f t="shared" si="6"/>
        <v/>
      </c>
      <c r="V12" s="14" t="str">
        <f t="shared" si="7"/>
        <v/>
      </c>
      <c r="W12" s="14" t="str">
        <f t="shared" si="8"/>
        <v/>
      </c>
      <c r="X12" s="14" t="str">
        <f t="shared" si="9"/>
        <v/>
      </c>
      <c r="Y12" s="14" t="str">
        <f t="shared" si="10"/>
        <v>L40901011</v>
      </c>
      <c r="Z12" s="14" t="str">
        <f t="shared" si="11"/>
        <v>How to say "我们志趣相投" ?</v>
      </c>
    </row>
    <row r="13" ht="53" spans="1:26">
      <c r="A13" s="2" t="s">
        <v>26</v>
      </c>
      <c r="B13" s="2" t="s">
        <v>27</v>
      </c>
      <c r="C13" s="5" t="s">
        <v>28</v>
      </c>
      <c r="D13" s="6"/>
      <c r="E13" s="6"/>
      <c r="F13" s="9" t="s">
        <v>74</v>
      </c>
      <c r="G13" s="6" t="s">
        <v>75</v>
      </c>
      <c r="H13" s="6" t="s">
        <v>76</v>
      </c>
      <c r="I13" s="6" t="s">
        <v>77</v>
      </c>
      <c r="J13" s="14">
        <v>0</v>
      </c>
      <c r="K13" s="14">
        <v>1</v>
      </c>
      <c r="L13" s="14">
        <v>0</v>
      </c>
      <c r="M13" s="14">
        <v>0</v>
      </c>
      <c r="N13" s="14">
        <v>0</v>
      </c>
      <c r="O13" s="14" t="str">
        <f t="shared" si="0"/>
        <v/>
      </c>
      <c r="P13" s="14" t="str">
        <f t="shared" si="1"/>
        <v/>
      </c>
      <c r="Q13" s="14" t="str">
        <f t="shared" si="2"/>
        <v/>
      </c>
      <c r="R13" s="14" t="str">
        <f t="shared" si="3"/>
        <v/>
      </c>
      <c r="S13" s="14" t="str">
        <f t="shared" si="4"/>
        <v/>
      </c>
      <c r="T13" s="14" t="str">
        <f t="shared" si="5"/>
        <v>L30901012</v>
      </c>
      <c r="U13" s="14" t="str">
        <f t="shared" si="6"/>
        <v>What is the meaning of "live in a bubble" ?</v>
      </c>
      <c r="V13" s="14" t="str">
        <f t="shared" si="7"/>
        <v>wrong option1</v>
      </c>
      <c r="W13" s="14" t="str">
        <f t="shared" si="8"/>
        <v>wrong option2</v>
      </c>
      <c r="X13" s="14" t="str">
        <f t="shared" si="9"/>
        <v>wrong option3</v>
      </c>
      <c r="Y13" s="14" t="str">
        <f t="shared" si="10"/>
        <v/>
      </c>
      <c r="Z13" s="14" t="str">
        <f t="shared" si="11"/>
        <v/>
      </c>
    </row>
    <row r="14" ht="40" spans="1:26">
      <c r="A14" s="2" t="s">
        <v>26</v>
      </c>
      <c r="B14" s="2" t="s">
        <v>27</v>
      </c>
      <c r="C14" s="5" t="s">
        <v>28</v>
      </c>
      <c r="D14" s="6"/>
      <c r="E14" s="6"/>
      <c r="F14" s="9" t="s">
        <v>78</v>
      </c>
      <c r="G14" s="6" t="s">
        <v>79</v>
      </c>
      <c r="H14" s="6" t="s">
        <v>80</v>
      </c>
      <c r="I14" s="6" t="s">
        <v>81</v>
      </c>
      <c r="J14" s="14">
        <v>0</v>
      </c>
      <c r="K14" s="14">
        <v>1</v>
      </c>
      <c r="L14" s="14">
        <v>1</v>
      </c>
      <c r="M14" s="14">
        <v>0</v>
      </c>
      <c r="N14" s="14">
        <v>0</v>
      </c>
      <c r="O14" s="14" t="str">
        <f t="shared" si="0"/>
        <v/>
      </c>
      <c r="P14" s="14" t="str">
        <f t="shared" si="1"/>
        <v/>
      </c>
      <c r="Q14" s="14" t="str">
        <f t="shared" si="2"/>
        <v/>
      </c>
      <c r="R14" s="14" t="str">
        <f t="shared" si="3"/>
        <v/>
      </c>
      <c r="S14" s="14" t="str">
        <f t="shared" si="4"/>
        <v/>
      </c>
      <c r="T14" s="14" t="str">
        <f t="shared" si="5"/>
        <v>L30901013</v>
      </c>
      <c r="U14" s="14" t="str">
        <f t="shared" si="6"/>
        <v>What is the meaning of "watershed" ?</v>
      </c>
      <c r="V14" s="14" t="str">
        <f t="shared" si="7"/>
        <v>wrong option1</v>
      </c>
      <c r="W14" s="14" t="str">
        <f t="shared" si="8"/>
        <v>wrong option2</v>
      </c>
      <c r="X14" s="14" t="str">
        <f t="shared" si="9"/>
        <v>wrong option3</v>
      </c>
      <c r="Y14" s="14" t="str">
        <f t="shared" si="10"/>
        <v>L40901013</v>
      </c>
      <c r="Z14" s="14" t="str">
        <f t="shared" si="11"/>
        <v>How to say "分水岭" ?</v>
      </c>
    </row>
    <row r="15" ht="28" spans="1:26">
      <c r="A15" s="2" t="s">
        <v>26</v>
      </c>
      <c r="B15" s="2" t="s">
        <v>27</v>
      </c>
      <c r="C15" s="5" t="s">
        <v>28</v>
      </c>
      <c r="D15" s="6"/>
      <c r="E15" s="6"/>
      <c r="F15" s="9" t="s">
        <v>82</v>
      </c>
      <c r="G15" s="6" t="s">
        <v>83</v>
      </c>
      <c r="H15" s="6" t="s">
        <v>84</v>
      </c>
      <c r="I15" s="6" t="s">
        <v>85</v>
      </c>
      <c r="J15" s="14">
        <v>0</v>
      </c>
      <c r="K15" s="14">
        <v>0</v>
      </c>
      <c r="L15" s="14">
        <v>1</v>
      </c>
      <c r="M15" s="14">
        <v>0</v>
      </c>
      <c r="N15" s="14">
        <v>0</v>
      </c>
      <c r="O15" s="14" t="str">
        <f t="shared" si="0"/>
        <v/>
      </c>
      <c r="P15" s="14" t="str">
        <f t="shared" si="1"/>
        <v/>
      </c>
      <c r="Q15" s="14" t="str">
        <f t="shared" si="2"/>
        <v/>
      </c>
      <c r="R15" s="14" t="str">
        <f t="shared" si="3"/>
        <v/>
      </c>
      <c r="S15" s="14" t="str">
        <f t="shared" si="4"/>
        <v/>
      </c>
      <c r="T15" s="14" t="str">
        <f t="shared" si="5"/>
        <v/>
      </c>
      <c r="U15" s="14" t="str">
        <f t="shared" si="6"/>
        <v/>
      </c>
      <c r="V15" s="14" t="str">
        <f t="shared" si="7"/>
        <v/>
      </c>
      <c r="W15" s="14" t="str">
        <f t="shared" si="8"/>
        <v/>
      </c>
      <c r="X15" s="14" t="str">
        <f t="shared" si="9"/>
        <v/>
      </c>
      <c r="Y15" s="14" t="str">
        <f t="shared" si="10"/>
        <v>L40901014</v>
      </c>
      <c r="Z15" s="14" t="str">
        <f t="shared" si="11"/>
        <v>How to say "三角恋" ?</v>
      </c>
    </row>
    <row r="16" ht="28" spans="1:26">
      <c r="A16" s="2" t="s">
        <v>26</v>
      </c>
      <c r="B16" s="2" t="s">
        <v>27</v>
      </c>
      <c r="C16" s="5" t="s">
        <v>28</v>
      </c>
      <c r="D16" s="6"/>
      <c r="E16" s="6"/>
      <c r="F16" s="9" t="s">
        <v>86</v>
      </c>
      <c r="G16" s="6" t="s">
        <v>87</v>
      </c>
      <c r="H16" s="6" t="s">
        <v>88</v>
      </c>
      <c r="I16" s="6" t="s">
        <v>89</v>
      </c>
      <c r="J16" s="14">
        <v>0</v>
      </c>
      <c r="K16" s="14">
        <v>0</v>
      </c>
      <c r="L16" s="14">
        <v>1</v>
      </c>
      <c r="M16" s="14">
        <v>0</v>
      </c>
      <c r="N16" s="14">
        <v>0</v>
      </c>
      <c r="O16" s="14" t="str">
        <f t="shared" si="0"/>
        <v/>
      </c>
      <c r="P16" s="14" t="str">
        <f t="shared" si="1"/>
        <v/>
      </c>
      <c r="Q16" s="14" t="str">
        <f t="shared" si="2"/>
        <v/>
      </c>
      <c r="R16" s="14" t="str">
        <f t="shared" si="3"/>
        <v/>
      </c>
      <c r="S16" s="14" t="str">
        <f t="shared" si="4"/>
        <v/>
      </c>
      <c r="T16" s="14" t="str">
        <f t="shared" si="5"/>
        <v/>
      </c>
      <c r="U16" s="14" t="str">
        <f t="shared" si="6"/>
        <v/>
      </c>
      <c r="V16" s="14" t="str">
        <f t="shared" si="7"/>
        <v/>
      </c>
      <c r="W16" s="14" t="str">
        <f t="shared" si="8"/>
        <v/>
      </c>
      <c r="X16" s="14" t="str">
        <f t="shared" si="9"/>
        <v/>
      </c>
      <c r="Y16" s="14" t="str">
        <f t="shared" si="10"/>
        <v>L40901015</v>
      </c>
      <c r="Z16" s="14" t="str">
        <f t="shared" si="11"/>
        <v>How to say "腰间赘肉" ?</v>
      </c>
    </row>
    <row r="17" ht="53" spans="1:26">
      <c r="A17" s="2" t="s">
        <v>26</v>
      </c>
      <c r="B17" s="2" t="s">
        <v>27</v>
      </c>
      <c r="C17" s="5" t="s">
        <v>28</v>
      </c>
      <c r="D17" s="6"/>
      <c r="E17" s="6"/>
      <c r="F17" s="9" t="s">
        <v>90</v>
      </c>
      <c r="G17" s="6" t="s">
        <v>91</v>
      </c>
      <c r="H17" s="6" t="s">
        <v>92</v>
      </c>
      <c r="I17" s="6" t="s">
        <v>93</v>
      </c>
      <c r="J17" s="14">
        <v>1</v>
      </c>
      <c r="K17" s="14">
        <v>0</v>
      </c>
      <c r="L17" s="14">
        <v>1</v>
      </c>
      <c r="M17" s="14">
        <v>0</v>
      </c>
      <c r="N17" s="14">
        <v>0</v>
      </c>
      <c r="O17" s="14" t="str">
        <f t="shared" si="0"/>
        <v>L20901016</v>
      </c>
      <c r="P17" s="14" t="str">
        <f t="shared" si="1"/>
        <v>What is the concept of "a weather window" ?</v>
      </c>
      <c r="Q17" s="14" t="str">
        <f t="shared" si="2"/>
        <v>wrong option1</v>
      </c>
      <c r="R17" s="14" t="str">
        <f t="shared" si="3"/>
        <v>wrong option2</v>
      </c>
      <c r="S17" s="14" t="str">
        <f t="shared" si="4"/>
        <v>wrong option3</v>
      </c>
      <c r="T17" s="14" t="str">
        <f t="shared" si="5"/>
        <v/>
      </c>
      <c r="U17" s="14" t="str">
        <f t="shared" si="6"/>
        <v/>
      </c>
      <c r="V17" s="14" t="str">
        <f t="shared" si="7"/>
        <v/>
      </c>
      <c r="W17" s="14" t="str">
        <f t="shared" si="8"/>
        <v/>
      </c>
      <c r="X17" s="14" t="str">
        <f t="shared" si="9"/>
        <v/>
      </c>
      <c r="Y17" s="14" t="str">
        <f t="shared" si="10"/>
        <v>L40901016</v>
      </c>
      <c r="Z17" s="14" t="str">
        <f t="shared" si="11"/>
        <v>How to say "气候窗" ?</v>
      </c>
    </row>
    <row r="18" ht="53" spans="1:26">
      <c r="A18" s="2" t="s">
        <v>26</v>
      </c>
      <c r="B18" s="2" t="s">
        <v>27</v>
      </c>
      <c r="C18" s="5" t="s">
        <v>28</v>
      </c>
      <c r="D18" s="7"/>
      <c r="E18" s="7"/>
      <c r="F18" s="9" t="s">
        <v>94</v>
      </c>
      <c r="G18" s="7" t="s">
        <v>95</v>
      </c>
      <c r="H18" s="7" t="s">
        <v>96</v>
      </c>
      <c r="I18" s="7" t="s">
        <v>97</v>
      </c>
      <c r="J18" s="14">
        <v>0</v>
      </c>
      <c r="K18" s="14">
        <v>1</v>
      </c>
      <c r="L18" s="14">
        <v>1</v>
      </c>
      <c r="M18" s="14">
        <v>0</v>
      </c>
      <c r="N18" s="14">
        <v>0</v>
      </c>
      <c r="O18" s="14" t="str">
        <f t="shared" si="0"/>
        <v/>
      </c>
      <c r="P18" s="14" t="str">
        <f t="shared" si="1"/>
        <v/>
      </c>
      <c r="Q18" s="14" t="str">
        <f t="shared" si="2"/>
        <v/>
      </c>
      <c r="R18" s="14" t="str">
        <f t="shared" si="3"/>
        <v/>
      </c>
      <c r="S18" s="14" t="str">
        <f t="shared" si="4"/>
        <v/>
      </c>
      <c r="T18" s="14" t="str">
        <f t="shared" si="5"/>
        <v>L30901017</v>
      </c>
      <c r="U18" s="14" t="str">
        <f t="shared" si="6"/>
        <v>What is the meaning of "shotgun wedding" ?</v>
      </c>
      <c r="V18" s="14" t="str">
        <f t="shared" si="7"/>
        <v>wrong option1</v>
      </c>
      <c r="W18" s="14" t="str">
        <f t="shared" si="8"/>
        <v>wrong option2</v>
      </c>
      <c r="X18" s="14" t="str">
        <f t="shared" si="9"/>
        <v>wrong option3</v>
      </c>
      <c r="Y18" s="14" t="str">
        <f t="shared" si="10"/>
        <v>L40901017</v>
      </c>
      <c r="Z18" s="14" t="str">
        <f t="shared" si="11"/>
        <v>How to say "奉子成婚" ?</v>
      </c>
    </row>
    <row r="19" ht="66" spans="1:26">
      <c r="A19" s="2" t="s">
        <v>26</v>
      </c>
      <c r="B19" s="2" t="s">
        <v>27</v>
      </c>
      <c r="C19" s="5" t="s">
        <v>28</v>
      </c>
      <c r="D19" s="7"/>
      <c r="E19" s="7"/>
      <c r="F19" s="9" t="s">
        <v>98</v>
      </c>
      <c r="G19" s="7" t="s">
        <v>99</v>
      </c>
      <c r="H19" s="7" t="s">
        <v>100</v>
      </c>
      <c r="I19" s="7" t="s">
        <v>101</v>
      </c>
      <c r="J19" s="14">
        <v>0</v>
      </c>
      <c r="K19" s="14">
        <v>1</v>
      </c>
      <c r="L19" s="14">
        <v>0</v>
      </c>
      <c r="M19" s="14">
        <v>0</v>
      </c>
      <c r="N19" s="14">
        <v>0</v>
      </c>
      <c r="O19" s="14" t="str">
        <f t="shared" si="0"/>
        <v/>
      </c>
      <c r="P19" s="14" t="str">
        <f t="shared" si="1"/>
        <v/>
      </c>
      <c r="Q19" s="14" t="str">
        <f t="shared" si="2"/>
        <v/>
      </c>
      <c r="R19" s="14" t="str">
        <f t="shared" si="3"/>
        <v/>
      </c>
      <c r="S19" s="14" t="str">
        <f t="shared" si="4"/>
        <v/>
      </c>
      <c r="T19" s="14" t="str">
        <f t="shared" si="5"/>
        <v>L30901018</v>
      </c>
      <c r="U19" s="14" t="str">
        <f t="shared" si="6"/>
        <v>What is the meaning of "riding on one's coat-tails" ?</v>
      </c>
      <c r="V19" s="14" t="str">
        <f t="shared" si="7"/>
        <v>wrong option1</v>
      </c>
      <c r="W19" s="14" t="str">
        <f t="shared" si="8"/>
        <v>wrong option2</v>
      </c>
      <c r="X19" s="14" t="str">
        <f t="shared" si="9"/>
        <v>wrong option3</v>
      </c>
      <c r="Y19" s="14" t="str">
        <f t="shared" si="10"/>
        <v/>
      </c>
      <c r="Z19" s="14" t="str">
        <f t="shared" si="11"/>
        <v/>
      </c>
    </row>
    <row r="20" ht="53" spans="1:26">
      <c r="A20" s="2" t="s">
        <v>26</v>
      </c>
      <c r="B20" s="2" t="s">
        <v>27</v>
      </c>
      <c r="C20" s="5" t="s">
        <v>28</v>
      </c>
      <c r="D20" s="7"/>
      <c r="E20" s="7"/>
      <c r="F20" s="9" t="s">
        <v>102</v>
      </c>
      <c r="G20" s="7" t="s">
        <v>103</v>
      </c>
      <c r="H20" s="10" t="s">
        <v>104</v>
      </c>
      <c r="I20" s="7" t="s">
        <v>105</v>
      </c>
      <c r="J20" s="14">
        <v>0</v>
      </c>
      <c r="K20" s="14">
        <v>1</v>
      </c>
      <c r="L20" s="14">
        <v>0</v>
      </c>
      <c r="M20" s="14">
        <v>0</v>
      </c>
      <c r="N20" s="14">
        <v>0</v>
      </c>
      <c r="O20" s="14" t="str">
        <f t="shared" si="0"/>
        <v/>
      </c>
      <c r="P20" s="14" t="str">
        <f t="shared" si="1"/>
        <v/>
      </c>
      <c r="Q20" s="14" t="str">
        <f t="shared" si="2"/>
        <v/>
      </c>
      <c r="R20" s="14" t="str">
        <f t="shared" si="3"/>
        <v/>
      </c>
      <c r="S20" s="14" t="str">
        <f t="shared" si="4"/>
        <v/>
      </c>
      <c r="T20" s="14" t="str">
        <f t="shared" si="5"/>
        <v>L30901019</v>
      </c>
      <c r="U20" s="14" t="str">
        <f t="shared" si="6"/>
        <v>What is the meaning of "Indian summer" ?</v>
      </c>
      <c r="V20" s="14" t="str">
        <f t="shared" si="7"/>
        <v>wrong option1</v>
      </c>
      <c r="W20" s="14" t="str">
        <f t="shared" si="8"/>
        <v>wrong option2</v>
      </c>
      <c r="X20" s="14" t="str">
        <f t="shared" si="9"/>
        <v>wrong option3</v>
      </c>
      <c r="Y20" s="14" t="str">
        <f t="shared" si="10"/>
        <v/>
      </c>
      <c r="Z20" s="14" t="str">
        <f t="shared" si="11"/>
        <v/>
      </c>
    </row>
    <row r="21" ht="40" spans="1:26">
      <c r="A21" s="2" t="s">
        <v>26</v>
      </c>
      <c r="B21" s="2" t="s">
        <v>27</v>
      </c>
      <c r="C21" s="5" t="s">
        <v>28</v>
      </c>
      <c r="D21" s="7"/>
      <c r="E21" s="7"/>
      <c r="F21" s="9" t="s">
        <v>106</v>
      </c>
      <c r="G21" s="7" t="s">
        <v>107</v>
      </c>
      <c r="H21" s="7" t="s">
        <v>108</v>
      </c>
      <c r="I21" s="7" t="s">
        <v>109</v>
      </c>
      <c r="J21" s="14">
        <v>0</v>
      </c>
      <c r="K21" s="14">
        <v>1</v>
      </c>
      <c r="L21" s="14">
        <v>1</v>
      </c>
      <c r="M21" s="14">
        <v>0</v>
      </c>
      <c r="N21" s="14">
        <v>0</v>
      </c>
      <c r="O21" s="14" t="str">
        <f t="shared" si="0"/>
        <v/>
      </c>
      <c r="P21" s="14" t="str">
        <f t="shared" si="1"/>
        <v/>
      </c>
      <c r="Q21" s="14" t="str">
        <f t="shared" si="2"/>
        <v/>
      </c>
      <c r="R21" s="14" t="str">
        <f t="shared" si="3"/>
        <v/>
      </c>
      <c r="S21" s="14" t="str">
        <f t="shared" si="4"/>
        <v/>
      </c>
      <c r="T21" s="14" t="str">
        <f t="shared" si="5"/>
        <v>L30901020</v>
      </c>
      <c r="U21" s="14" t="str">
        <f t="shared" si="6"/>
        <v>What is the meaning of "rain check" ?</v>
      </c>
      <c r="V21" s="14" t="str">
        <f t="shared" si="7"/>
        <v>wrong option1</v>
      </c>
      <c r="W21" s="14" t="str">
        <f t="shared" si="8"/>
        <v>wrong option2</v>
      </c>
      <c r="X21" s="14" t="str">
        <f t="shared" si="9"/>
        <v>wrong option3</v>
      </c>
      <c r="Y21" s="14" t="str">
        <f t="shared" si="10"/>
        <v>L40901020</v>
      </c>
      <c r="Z21" s="14" t="str">
        <f t="shared" si="11"/>
        <v>How to say "下次补用" ?</v>
      </c>
    </row>
    <row r="22" ht="53" spans="1:26">
      <c r="A22" s="2" t="s">
        <v>26</v>
      </c>
      <c r="B22" s="2" t="s">
        <v>27</v>
      </c>
      <c r="C22" s="5" t="s">
        <v>28</v>
      </c>
      <c r="D22" s="7"/>
      <c r="E22" s="7"/>
      <c r="F22" s="9" t="s">
        <v>110</v>
      </c>
      <c r="G22" s="7" t="s">
        <v>111</v>
      </c>
      <c r="H22" s="7" t="s">
        <v>112</v>
      </c>
      <c r="I22" s="7" t="s">
        <v>113</v>
      </c>
      <c r="J22" s="14">
        <v>1</v>
      </c>
      <c r="K22" s="14">
        <v>1</v>
      </c>
      <c r="L22" s="14">
        <v>0</v>
      </c>
      <c r="M22" s="14">
        <v>0</v>
      </c>
      <c r="N22" s="14">
        <v>0</v>
      </c>
      <c r="O22" s="14" t="str">
        <f t="shared" si="0"/>
        <v>L20901021</v>
      </c>
      <c r="P22" s="14" t="str">
        <f t="shared" si="1"/>
        <v>What is the concept of "sore thumb" ?</v>
      </c>
      <c r="Q22" s="14" t="str">
        <f t="shared" si="2"/>
        <v>wrong option1</v>
      </c>
      <c r="R22" s="14" t="str">
        <f t="shared" si="3"/>
        <v>wrong option2</v>
      </c>
      <c r="S22" s="14" t="str">
        <f t="shared" si="4"/>
        <v>wrong option3</v>
      </c>
      <c r="T22" s="14" t="str">
        <f t="shared" si="5"/>
        <v>L30901021</v>
      </c>
      <c r="U22" s="14" t="str">
        <f t="shared" si="6"/>
        <v>What is the meaning of "sore thumb" ?</v>
      </c>
      <c r="V22" s="14" t="str">
        <f t="shared" si="7"/>
        <v>wrong option1</v>
      </c>
      <c r="W22" s="14" t="str">
        <f t="shared" si="8"/>
        <v>wrong option2</v>
      </c>
      <c r="X22" s="14" t="str">
        <f t="shared" si="9"/>
        <v>wrong option3</v>
      </c>
      <c r="Y22" s="14" t="str">
        <f t="shared" si="10"/>
        <v/>
      </c>
      <c r="Z22" s="14" t="str">
        <f t="shared" si="11"/>
        <v/>
      </c>
    </row>
    <row r="23" ht="55" spans="1:26">
      <c r="A23" s="2" t="s">
        <v>26</v>
      </c>
      <c r="B23" s="2" t="s">
        <v>27</v>
      </c>
      <c r="C23" s="5" t="s">
        <v>28</v>
      </c>
      <c r="D23" s="7"/>
      <c r="E23" s="7"/>
      <c r="F23" s="9" t="s">
        <v>114</v>
      </c>
      <c r="G23" s="7" t="s">
        <v>115</v>
      </c>
      <c r="H23" s="7" t="s">
        <v>116</v>
      </c>
      <c r="I23" s="7" t="s">
        <v>117</v>
      </c>
      <c r="J23" s="14">
        <v>1</v>
      </c>
      <c r="K23" s="14">
        <v>1</v>
      </c>
      <c r="L23" s="14">
        <v>1</v>
      </c>
      <c r="M23" s="14">
        <v>0</v>
      </c>
      <c r="N23" s="14">
        <v>0</v>
      </c>
      <c r="O23" s="14" t="str">
        <f t="shared" si="0"/>
        <v>L20901022</v>
      </c>
      <c r="P23" s="14" t="str">
        <f t="shared" si="1"/>
        <v>What is the concept of "sour grapes" ?</v>
      </c>
      <c r="Q23" s="14" t="str">
        <f t="shared" si="2"/>
        <v>wrong option1</v>
      </c>
      <c r="R23" s="14" t="str">
        <f t="shared" si="3"/>
        <v>wrong option2</v>
      </c>
      <c r="S23" s="14" t="str">
        <f t="shared" si="4"/>
        <v>wrong option3</v>
      </c>
      <c r="T23" s="14" t="str">
        <f t="shared" si="5"/>
        <v>L30901022</v>
      </c>
      <c r="U23" s="14" t="str">
        <f t="shared" si="6"/>
        <v>What is the meaning of "sour grapes" ?</v>
      </c>
      <c r="V23" s="14" t="str">
        <f t="shared" si="7"/>
        <v>wrong option1</v>
      </c>
      <c r="W23" s="14" t="str">
        <f t="shared" si="8"/>
        <v>wrong option2</v>
      </c>
      <c r="X23" s="14" t="str">
        <f t="shared" si="9"/>
        <v>wrong option3</v>
      </c>
      <c r="Y23" s="14" t="str">
        <f t="shared" si="10"/>
        <v>L40901022</v>
      </c>
      <c r="Z23" s="14" t="str">
        <f t="shared" si="11"/>
        <v>How to say "因为嫉妒而贬低自己得不到的东西" ?</v>
      </c>
    </row>
    <row r="24" ht="28" spans="1:26">
      <c r="A24" s="2" t="s">
        <v>26</v>
      </c>
      <c r="B24" s="2" t="s">
        <v>27</v>
      </c>
      <c r="C24" s="5" t="s">
        <v>28</v>
      </c>
      <c r="D24" s="7"/>
      <c r="E24" s="7"/>
      <c r="F24" s="9" t="s">
        <v>118</v>
      </c>
      <c r="G24" s="7" t="s">
        <v>119</v>
      </c>
      <c r="H24" s="11" t="s">
        <v>120</v>
      </c>
      <c r="I24" s="7" t="s">
        <v>121</v>
      </c>
      <c r="J24" s="14">
        <v>0</v>
      </c>
      <c r="K24" s="14">
        <v>0</v>
      </c>
      <c r="L24" s="14">
        <v>1</v>
      </c>
      <c r="M24" s="14">
        <v>0</v>
      </c>
      <c r="N24" s="14">
        <v>0</v>
      </c>
      <c r="O24" s="14" t="str">
        <f t="shared" si="0"/>
        <v/>
      </c>
      <c r="P24" s="14" t="str">
        <f t="shared" si="1"/>
        <v/>
      </c>
      <c r="Q24" s="14" t="str">
        <f t="shared" si="2"/>
        <v/>
      </c>
      <c r="R24" s="14" t="str">
        <f t="shared" si="3"/>
        <v/>
      </c>
      <c r="S24" s="14" t="str">
        <f t="shared" si="4"/>
        <v/>
      </c>
      <c r="T24" s="14" t="str">
        <f t="shared" si="5"/>
        <v/>
      </c>
      <c r="U24" s="14" t="str">
        <f t="shared" si="6"/>
        <v/>
      </c>
      <c r="V24" s="14" t="str">
        <f t="shared" si="7"/>
        <v/>
      </c>
      <c r="W24" s="14" t="str">
        <f t="shared" si="8"/>
        <v/>
      </c>
      <c r="X24" s="14" t="str">
        <f t="shared" si="9"/>
        <v/>
      </c>
      <c r="Y24" s="14" t="str">
        <f t="shared" si="10"/>
        <v>L40901023</v>
      </c>
      <c r="Z24" s="14" t="str">
        <f t="shared" si="11"/>
        <v>How to say "夜猫子" ?</v>
      </c>
    </row>
    <row r="25" ht="28" spans="1:26">
      <c r="A25" s="2" t="s">
        <v>26</v>
      </c>
      <c r="B25" s="2" t="s">
        <v>27</v>
      </c>
      <c r="C25" s="5" t="s">
        <v>28</v>
      </c>
      <c r="D25" s="7"/>
      <c r="E25" s="7"/>
      <c r="F25" s="9" t="s">
        <v>122</v>
      </c>
      <c r="G25" s="7" t="s">
        <v>123</v>
      </c>
      <c r="H25" s="7" t="s">
        <v>124</v>
      </c>
      <c r="I25" s="7" t="s">
        <v>125</v>
      </c>
      <c r="J25" s="14">
        <v>0</v>
      </c>
      <c r="K25" s="14">
        <v>0</v>
      </c>
      <c r="L25" s="14">
        <v>1</v>
      </c>
      <c r="M25" s="14">
        <v>0</v>
      </c>
      <c r="N25" s="14">
        <v>0</v>
      </c>
      <c r="O25" s="14" t="str">
        <f t="shared" si="0"/>
        <v/>
      </c>
      <c r="P25" s="14" t="str">
        <f t="shared" si="1"/>
        <v/>
      </c>
      <c r="Q25" s="14" t="str">
        <f t="shared" si="2"/>
        <v/>
      </c>
      <c r="R25" s="14" t="str">
        <f t="shared" si="3"/>
        <v/>
      </c>
      <c r="S25" s="14" t="str">
        <f t="shared" si="4"/>
        <v/>
      </c>
      <c r="T25" s="14" t="str">
        <f t="shared" si="5"/>
        <v/>
      </c>
      <c r="U25" s="14" t="str">
        <f t="shared" si="6"/>
        <v/>
      </c>
      <c r="V25" s="14" t="str">
        <f t="shared" si="7"/>
        <v/>
      </c>
      <c r="W25" s="14" t="str">
        <f t="shared" si="8"/>
        <v/>
      </c>
      <c r="X25" s="14" t="str">
        <f t="shared" si="9"/>
        <v/>
      </c>
      <c r="Y25" s="14" t="str">
        <f t="shared" si="10"/>
        <v>L40901024</v>
      </c>
      <c r="Z25" s="14" t="str">
        <f t="shared" si="11"/>
        <v>How to say "早起者" ?</v>
      </c>
    </row>
    <row r="26" ht="53" spans="1:26">
      <c r="A26" s="2" t="s">
        <v>26</v>
      </c>
      <c r="B26" s="2" t="s">
        <v>27</v>
      </c>
      <c r="C26" s="5" t="s">
        <v>28</v>
      </c>
      <c r="D26" s="7"/>
      <c r="E26" s="7"/>
      <c r="F26" s="9" t="s">
        <v>126</v>
      </c>
      <c r="G26" s="7" t="s">
        <v>127</v>
      </c>
      <c r="H26" s="7" t="s">
        <v>128</v>
      </c>
      <c r="I26" s="7" t="s">
        <v>129</v>
      </c>
      <c r="J26" s="14">
        <v>0</v>
      </c>
      <c r="K26" s="14">
        <v>1</v>
      </c>
      <c r="L26" s="14">
        <v>1</v>
      </c>
      <c r="M26" s="14">
        <v>0</v>
      </c>
      <c r="N26" s="14">
        <v>0</v>
      </c>
      <c r="O26" s="14" t="str">
        <f t="shared" si="0"/>
        <v/>
      </c>
      <c r="P26" s="14" t="str">
        <f t="shared" si="1"/>
        <v/>
      </c>
      <c r="Q26" s="14" t="str">
        <f t="shared" si="2"/>
        <v/>
      </c>
      <c r="R26" s="14" t="str">
        <f t="shared" si="3"/>
        <v/>
      </c>
      <c r="S26" s="14" t="str">
        <f t="shared" si="4"/>
        <v/>
      </c>
      <c r="T26" s="14" t="str">
        <f t="shared" si="5"/>
        <v>L30901025</v>
      </c>
      <c r="U26" s="14" t="str">
        <f t="shared" si="6"/>
        <v>What is the meaning of "devil’s advocate" ?</v>
      </c>
      <c r="V26" s="14" t="str">
        <f t="shared" si="7"/>
        <v>wrong option1</v>
      </c>
      <c r="W26" s="14" t="str">
        <f t="shared" si="8"/>
        <v>wrong option2</v>
      </c>
      <c r="X26" s="14" t="str">
        <f t="shared" si="9"/>
        <v>wrong option3</v>
      </c>
      <c r="Y26" s="14" t="str">
        <f t="shared" si="10"/>
        <v>L40901025</v>
      </c>
      <c r="Z26" s="14" t="str">
        <f t="shared" si="11"/>
        <v>How to say "故意唱反调的人" ?</v>
      </c>
    </row>
    <row r="27" ht="53" spans="1:26">
      <c r="A27" s="2" t="s">
        <v>26</v>
      </c>
      <c r="B27" s="2" t="s">
        <v>27</v>
      </c>
      <c r="C27" s="5" t="s">
        <v>28</v>
      </c>
      <c r="D27" s="7"/>
      <c r="E27" s="7"/>
      <c r="F27" s="9" t="s">
        <v>130</v>
      </c>
      <c r="G27" s="7" t="s">
        <v>131</v>
      </c>
      <c r="H27" s="7" t="s">
        <v>132</v>
      </c>
      <c r="I27" s="7" t="s">
        <v>133</v>
      </c>
      <c r="J27" s="14">
        <v>0</v>
      </c>
      <c r="K27" s="14">
        <v>1</v>
      </c>
      <c r="L27" s="14">
        <v>1</v>
      </c>
      <c r="M27" s="14">
        <v>0</v>
      </c>
      <c r="N27" s="14">
        <v>0</v>
      </c>
      <c r="O27" s="14" t="str">
        <f t="shared" si="0"/>
        <v/>
      </c>
      <c r="P27" s="14" t="str">
        <f t="shared" si="1"/>
        <v/>
      </c>
      <c r="Q27" s="14" t="str">
        <f t="shared" si="2"/>
        <v/>
      </c>
      <c r="R27" s="14" t="str">
        <f t="shared" si="3"/>
        <v/>
      </c>
      <c r="S27" s="14" t="str">
        <f t="shared" si="4"/>
        <v/>
      </c>
      <c r="T27" s="14" t="str">
        <f t="shared" si="5"/>
        <v>L30901026</v>
      </c>
      <c r="U27" s="14" t="str">
        <f t="shared" si="6"/>
        <v>What is the meaning of "poetic justice" ?</v>
      </c>
      <c r="V27" s="14" t="str">
        <f t="shared" si="7"/>
        <v>wrong option1</v>
      </c>
      <c r="W27" s="14" t="str">
        <f t="shared" si="8"/>
        <v>wrong option2</v>
      </c>
      <c r="X27" s="14" t="str">
        <f t="shared" si="9"/>
        <v>wrong option3</v>
      </c>
      <c r="Y27" s="14" t="str">
        <f t="shared" si="10"/>
        <v>L40901026</v>
      </c>
      <c r="Z27" s="14" t="str">
        <f t="shared" si="11"/>
        <v>How to say "完美的报应" ?</v>
      </c>
    </row>
    <row r="28" ht="40" spans="1:26">
      <c r="A28" s="2" t="s">
        <v>26</v>
      </c>
      <c r="B28" s="2" t="s">
        <v>27</v>
      </c>
      <c r="C28" s="5" t="s">
        <v>28</v>
      </c>
      <c r="D28" s="7"/>
      <c r="E28" s="7"/>
      <c r="F28" s="9" t="s">
        <v>134</v>
      </c>
      <c r="G28" s="7" t="s">
        <v>135</v>
      </c>
      <c r="H28" s="7" t="s">
        <v>136</v>
      </c>
      <c r="I28" s="7" t="s">
        <v>137</v>
      </c>
      <c r="J28" s="14">
        <v>0</v>
      </c>
      <c r="K28" s="14">
        <v>1</v>
      </c>
      <c r="L28" s="14">
        <v>0</v>
      </c>
      <c r="M28" s="14">
        <v>0</v>
      </c>
      <c r="N28" s="14">
        <v>0</v>
      </c>
      <c r="O28" s="14" t="str">
        <f t="shared" si="0"/>
        <v/>
      </c>
      <c r="P28" s="14" t="str">
        <f t="shared" si="1"/>
        <v/>
      </c>
      <c r="Q28" s="14" t="str">
        <f t="shared" si="2"/>
        <v/>
      </c>
      <c r="R28" s="14" t="str">
        <f t="shared" si="3"/>
        <v/>
      </c>
      <c r="S28" s="14" t="str">
        <f t="shared" si="4"/>
        <v/>
      </c>
      <c r="T28" s="14" t="str">
        <f t="shared" si="5"/>
        <v>L30901027</v>
      </c>
      <c r="U28" s="14" t="str">
        <f t="shared" si="6"/>
        <v>What is the meaning of "I am a sponge" ?</v>
      </c>
      <c r="V28" s="14" t="str">
        <f t="shared" si="7"/>
        <v>wrong option1</v>
      </c>
      <c r="W28" s="14" t="str">
        <f t="shared" si="8"/>
        <v>wrong option2</v>
      </c>
      <c r="X28" s="14" t="str">
        <f t="shared" si="9"/>
        <v>wrong option3</v>
      </c>
      <c r="Y28" s="14" t="str">
        <f t="shared" si="10"/>
        <v/>
      </c>
      <c r="Z28" s="14" t="str">
        <f t="shared" si="11"/>
        <v/>
      </c>
    </row>
    <row r="29" ht="53" spans="1:26">
      <c r="A29" s="2" t="s">
        <v>26</v>
      </c>
      <c r="B29" s="2" t="s">
        <v>27</v>
      </c>
      <c r="C29" s="5" t="s">
        <v>28</v>
      </c>
      <c r="D29" s="7"/>
      <c r="E29" s="7"/>
      <c r="F29" s="9" t="s">
        <v>138</v>
      </c>
      <c r="G29" s="7" t="s">
        <v>139</v>
      </c>
      <c r="H29" s="7" t="s">
        <v>140</v>
      </c>
      <c r="I29" s="7" t="s">
        <v>141</v>
      </c>
      <c r="J29" s="14">
        <v>1</v>
      </c>
      <c r="K29" s="14">
        <v>1</v>
      </c>
      <c r="L29" s="14">
        <v>0</v>
      </c>
      <c r="M29" s="14">
        <v>0</v>
      </c>
      <c r="N29" s="14">
        <v>0</v>
      </c>
      <c r="O29" s="14" t="str">
        <f t="shared" si="0"/>
        <v>L20901028</v>
      </c>
      <c r="P29" s="14" t="str">
        <f t="shared" si="1"/>
        <v>What is the concept of "I am not an octopus" ?</v>
      </c>
      <c r="Q29" s="14" t="str">
        <f t="shared" si="2"/>
        <v>wrong option1</v>
      </c>
      <c r="R29" s="14" t="str">
        <f t="shared" si="3"/>
        <v>wrong option2</v>
      </c>
      <c r="S29" s="14" t="str">
        <f t="shared" si="4"/>
        <v>wrong option3</v>
      </c>
      <c r="T29" s="14" t="str">
        <f t="shared" si="5"/>
        <v>L30901028</v>
      </c>
      <c r="U29" s="14" t="str">
        <f t="shared" si="6"/>
        <v>What is the meaning of "I am not an octopus" ?</v>
      </c>
      <c r="V29" s="14" t="str">
        <f t="shared" si="7"/>
        <v>wrong option1</v>
      </c>
      <c r="W29" s="14" t="str">
        <f t="shared" si="8"/>
        <v>wrong option2</v>
      </c>
      <c r="X29" s="14" t="str">
        <f t="shared" si="9"/>
        <v>wrong option3</v>
      </c>
      <c r="Y29" s="14" t="str">
        <f t="shared" si="10"/>
        <v/>
      </c>
      <c r="Z29" s="14" t="str">
        <f t="shared" si="11"/>
        <v/>
      </c>
    </row>
    <row r="30" ht="53" spans="1:26">
      <c r="A30" s="2" t="s">
        <v>26</v>
      </c>
      <c r="B30" s="2" t="s">
        <v>27</v>
      </c>
      <c r="C30" s="5" t="s">
        <v>28</v>
      </c>
      <c r="D30" s="7"/>
      <c r="E30" s="7"/>
      <c r="F30" s="9" t="s">
        <v>142</v>
      </c>
      <c r="G30" s="7" t="s">
        <v>143</v>
      </c>
      <c r="H30" s="12" t="s">
        <v>144</v>
      </c>
      <c r="I30" s="7" t="s">
        <v>145</v>
      </c>
      <c r="J30" s="14">
        <v>0</v>
      </c>
      <c r="K30" s="14">
        <v>1</v>
      </c>
      <c r="L30" s="14">
        <v>1</v>
      </c>
      <c r="M30" s="14">
        <v>0</v>
      </c>
      <c r="N30" s="14">
        <v>0</v>
      </c>
      <c r="O30" s="14" t="str">
        <f t="shared" si="0"/>
        <v/>
      </c>
      <c r="P30" s="14" t="str">
        <f t="shared" si="1"/>
        <v/>
      </c>
      <c r="Q30" s="14" t="str">
        <f t="shared" si="2"/>
        <v/>
      </c>
      <c r="R30" s="14" t="str">
        <f t="shared" si="3"/>
        <v/>
      </c>
      <c r="S30" s="14" t="str">
        <f t="shared" si="4"/>
        <v/>
      </c>
      <c r="T30" s="14" t="str">
        <f t="shared" si="5"/>
        <v>L30901029</v>
      </c>
      <c r="U30" s="14" t="str">
        <f t="shared" si="6"/>
        <v>What is the meaning of "sitting on the fence" ?</v>
      </c>
      <c r="V30" s="14" t="str">
        <f t="shared" si="7"/>
        <v>wrong option1</v>
      </c>
      <c r="W30" s="14" t="str">
        <f t="shared" si="8"/>
        <v>wrong option2</v>
      </c>
      <c r="X30" s="14" t="str">
        <f t="shared" si="9"/>
        <v>wrong option3</v>
      </c>
      <c r="Y30" s="14" t="str">
        <f t="shared" si="10"/>
        <v>L40901029</v>
      </c>
      <c r="Z30" s="14" t="str">
        <f t="shared" si="11"/>
        <v>How to say "不表态，保持中立态度" ?</v>
      </c>
    </row>
    <row r="31" ht="40" spans="1:26">
      <c r="A31" s="2" t="s">
        <v>26</v>
      </c>
      <c r="B31" s="2" t="s">
        <v>27</v>
      </c>
      <c r="C31" s="5" t="s">
        <v>28</v>
      </c>
      <c r="D31" s="7"/>
      <c r="E31" s="7"/>
      <c r="F31" s="9" t="s">
        <v>146</v>
      </c>
      <c r="G31" s="7" t="s">
        <v>147</v>
      </c>
      <c r="H31" s="7" t="s">
        <v>148</v>
      </c>
      <c r="I31" s="7" t="s">
        <v>149</v>
      </c>
      <c r="J31" s="14">
        <v>0</v>
      </c>
      <c r="K31" s="14">
        <v>1</v>
      </c>
      <c r="L31" s="14">
        <v>1</v>
      </c>
      <c r="M31" s="14">
        <v>0</v>
      </c>
      <c r="N31" s="14">
        <v>0</v>
      </c>
      <c r="O31" s="14" t="str">
        <f t="shared" si="0"/>
        <v/>
      </c>
      <c r="P31" s="14" t="str">
        <f t="shared" si="1"/>
        <v/>
      </c>
      <c r="Q31" s="14" t="str">
        <f t="shared" si="2"/>
        <v/>
      </c>
      <c r="R31" s="14" t="str">
        <f t="shared" si="3"/>
        <v/>
      </c>
      <c r="S31" s="14" t="str">
        <f t="shared" si="4"/>
        <v/>
      </c>
      <c r="T31" s="14" t="str">
        <f t="shared" si="5"/>
        <v>L30901030</v>
      </c>
      <c r="U31" s="14" t="str">
        <f t="shared" si="6"/>
        <v>What is the meaning of "a web of lies" ?</v>
      </c>
      <c r="V31" s="14" t="str">
        <f t="shared" si="7"/>
        <v>wrong option1</v>
      </c>
      <c r="W31" s="14" t="str">
        <f t="shared" si="8"/>
        <v>wrong option2</v>
      </c>
      <c r="X31" s="14" t="str">
        <f t="shared" si="9"/>
        <v>wrong option3</v>
      </c>
      <c r="Y31" s="14" t="str">
        <f t="shared" si="10"/>
        <v>L40901030</v>
      </c>
      <c r="Z31" s="14" t="str">
        <f t="shared" si="11"/>
        <v>How to say "一大篇谎话" ?</v>
      </c>
    </row>
    <row r="32" ht="53" spans="1:26">
      <c r="A32" s="2" t="s">
        <v>26</v>
      </c>
      <c r="B32" s="2" t="s">
        <v>27</v>
      </c>
      <c r="C32" s="5" t="s">
        <v>28</v>
      </c>
      <c r="D32" s="7"/>
      <c r="E32" s="7"/>
      <c r="F32" s="9" t="s">
        <v>150</v>
      </c>
      <c r="G32" s="7" t="s">
        <v>151</v>
      </c>
      <c r="H32" s="7" t="s">
        <v>152</v>
      </c>
      <c r="I32" s="7" t="s">
        <v>153</v>
      </c>
      <c r="J32" s="14">
        <v>0</v>
      </c>
      <c r="K32" s="14">
        <v>1</v>
      </c>
      <c r="L32" s="14">
        <v>0</v>
      </c>
      <c r="M32" s="14">
        <v>0</v>
      </c>
      <c r="N32" s="14">
        <v>0</v>
      </c>
      <c r="O32" s="14" t="str">
        <f t="shared" si="0"/>
        <v/>
      </c>
      <c r="P32" s="14" t="str">
        <f t="shared" si="1"/>
        <v/>
      </c>
      <c r="Q32" s="14" t="str">
        <f t="shared" si="2"/>
        <v/>
      </c>
      <c r="R32" s="14" t="str">
        <f t="shared" si="3"/>
        <v/>
      </c>
      <c r="S32" s="14" t="str">
        <f t="shared" si="4"/>
        <v/>
      </c>
      <c r="T32" s="14" t="str">
        <f t="shared" si="5"/>
        <v>L30901031</v>
      </c>
      <c r="U32" s="14" t="str">
        <f t="shared" si="6"/>
        <v>What is the meaning of "under the radar" ?</v>
      </c>
      <c r="V32" s="14" t="str">
        <f t="shared" si="7"/>
        <v>wrong option1</v>
      </c>
      <c r="W32" s="14" t="str">
        <f t="shared" si="8"/>
        <v>wrong option2</v>
      </c>
      <c r="X32" s="14" t="str">
        <f t="shared" si="9"/>
        <v>wrong option3</v>
      </c>
      <c r="Y32" s="14" t="str">
        <f t="shared" si="10"/>
        <v/>
      </c>
      <c r="Z32" s="14" t="str">
        <f t="shared" si="11"/>
        <v/>
      </c>
    </row>
    <row r="33" ht="40" spans="1:26">
      <c r="A33" s="2" t="s">
        <v>26</v>
      </c>
      <c r="B33" s="2" t="s">
        <v>27</v>
      </c>
      <c r="C33" s="5" t="s">
        <v>28</v>
      </c>
      <c r="D33" s="7"/>
      <c r="E33" s="7"/>
      <c r="F33" s="9" t="s">
        <v>154</v>
      </c>
      <c r="G33" s="7" t="s">
        <v>155</v>
      </c>
      <c r="H33" s="7" t="s">
        <v>156</v>
      </c>
      <c r="I33" s="7" t="s">
        <v>157</v>
      </c>
      <c r="J33" s="14">
        <v>0</v>
      </c>
      <c r="K33" s="14">
        <v>1</v>
      </c>
      <c r="L33" s="14">
        <v>1</v>
      </c>
      <c r="M33" s="14">
        <v>0</v>
      </c>
      <c r="N33" s="14">
        <v>0</v>
      </c>
      <c r="O33" s="14" t="str">
        <f t="shared" si="0"/>
        <v/>
      </c>
      <c r="P33" s="14" t="str">
        <f t="shared" si="1"/>
        <v/>
      </c>
      <c r="Q33" s="14" t="str">
        <f t="shared" si="2"/>
        <v/>
      </c>
      <c r="R33" s="14" t="str">
        <f t="shared" si="3"/>
        <v/>
      </c>
      <c r="S33" s="14" t="str">
        <f t="shared" si="4"/>
        <v/>
      </c>
      <c r="T33" s="14" t="str">
        <f t="shared" si="5"/>
        <v>L30901032</v>
      </c>
      <c r="U33" s="14" t="str">
        <f t="shared" si="6"/>
        <v>What is the meaning of "crossroads" ?</v>
      </c>
      <c r="V33" s="14" t="str">
        <f t="shared" si="7"/>
        <v>wrong option1</v>
      </c>
      <c r="W33" s="14" t="str">
        <f t="shared" si="8"/>
        <v>wrong option2</v>
      </c>
      <c r="X33" s="14" t="str">
        <f t="shared" si="9"/>
        <v>wrong option3</v>
      </c>
      <c r="Y33" s="14" t="str">
        <f t="shared" si="10"/>
        <v>L40901032</v>
      </c>
      <c r="Z33" s="14" t="str">
        <f t="shared" si="11"/>
        <v>How to say "人生关键时刻" ?</v>
      </c>
    </row>
    <row r="34" ht="28" spans="1:26">
      <c r="A34" s="2" t="s">
        <v>26</v>
      </c>
      <c r="B34" s="2" t="s">
        <v>27</v>
      </c>
      <c r="C34" s="5" t="s">
        <v>28</v>
      </c>
      <c r="D34" s="6"/>
      <c r="E34" s="6"/>
      <c r="F34" s="9" t="s">
        <v>158</v>
      </c>
      <c r="G34" s="6" t="s">
        <v>159</v>
      </c>
      <c r="H34" s="5" t="s">
        <v>160</v>
      </c>
      <c r="I34" s="6" t="s">
        <v>161</v>
      </c>
      <c r="J34" s="14">
        <v>0</v>
      </c>
      <c r="K34" s="14">
        <v>0</v>
      </c>
      <c r="L34" s="14">
        <v>1</v>
      </c>
      <c r="M34" s="14">
        <v>0</v>
      </c>
      <c r="N34" s="14">
        <v>0</v>
      </c>
      <c r="O34" s="14" t="str">
        <f t="shared" si="0"/>
        <v/>
      </c>
      <c r="P34" s="14" t="str">
        <f t="shared" si="1"/>
        <v/>
      </c>
      <c r="Q34" s="14" t="str">
        <f t="shared" si="2"/>
        <v/>
      </c>
      <c r="R34" s="14" t="str">
        <f t="shared" si="3"/>
        <v/>
      </c>
      <c r="S34" s="14" t="str">
        <f t="shared" si="4"/>
        <v/>
      </c>
      <c r="T34" s="14" t="str">
        <f t="shared" si="5"/>
        <v/>
      </c>
      <c r="U34" s="14" t="str">
        <f t="shared" si="6"/>
        <v/>
      </c>
      <c r="V34" s="14" t="str">
        <f t="shared" si="7"/>
        <v/>
      </c>
      <c r="W34" s="14" t="str">
        <f t="shared" si="8"/>
        <v/>
      </c>
      <c r="X34" s="14" t="str">
        <f t="shared" si="9"/>
        <v/>
      </c>
      <c r="Y34" s="14" t="str">
        <f t="shared" si="10"/>
        <v>L40901033</v>
      </c>
      <c r="Z34" s="14" t="str">
        <f t="shared" si="11"/>
        <v>How to say "第二波" ?</v>
      </c>
    </row>
    <row r="35" ht="93" spans="1:26">
      <c r="A35" s="2" t="s">
        <v>26</v>
      </c>
      <c r="B35" s="2" t="s">
        <v>27</v>
      </c>
      <c r="C35" s="5" t="s">
        <v>28</v>
      </c>
      <c r="D35" s="6"/>
      <c r="E35" s="6"/>
      <c r="F35" s="9" t="s">
        <v>162</v>
      </c>
      <c r="G35" s="6" t="s">
        <v>163</v>
      </c>
      <c r="H35" s="6" t="s">
        <v>164</v>
      </c>
      <c r="I35" s="6" t="s">
        <v>165</v>
      </c>
      <c r="J35" s="14">
        <v>1</v>
      </c>
      <c r="K35" s="14">
        <v>0</v>
      </c>
      <c r="L35" s="14">
        <v>1</v>
      </c>
      <c r="M35" s="14">
        <v>0</v>
      </c>
      <c r="N35" s="14">
        <v>0</v>
      </c>
      <c r="O35" s="14" t="str">
        <f t="shared" si="0"/>
        <v>L20901034</v>
      </c>
      <c r="P35" s="14" t="str">
        <f t="shared" si="1"/>
        <v>What is the concept of "a wave of anger sweeping over residents" ?</v>
      </c>
      <c r="Q35" s="14" t="str">
        <f t="shared" si="2"/>
        <v>wrong option1</v>
      </c>
      <c r="R35" s="14" t="str">
        <f t="shared" si="3"/>
        <v>wrong option2</v>
      </c>
      <c r="S35" s="14" t="str">
        <f t="shared" si="4"/>
        <v>wrong option3</v>
      </c>
      <c r="T35" s="14" t="str">
        <f t="shared" si="5"/>
        <v/>
      </c>
      <c r="U35" s="14" t="str">
        <f t="shared" si="6"/>
        <v/>
      </c>
      <c r="V35" s="14" t="str">
        <f t="shared" si="7"/>
        <v/>
      </c>
      <c r="W35" s="14" t="str">
        <f t="shared" si="8"/>
        <v/>
      </c>
      <c r="X35" s="14" t="str">
        <f t="shared" si="9"/>
        <v/>
      </c>
      <c r="Y35" s="14" t="str">
        <f t="shared" si="10"/>
        <v>L40901034</v>
      </c>
      <c r="Z35" s="14" t="str">
        <f t="shared" si="11"/>
        <v>How to say "一波愤怒席卷居民" ?</v>
      </c>
    </row>
    <row r="36" ht="41" spans="1:26">
      <c r="A36" s="2" t="s">
        <v>26</v>
      </c>
      <c r="B36" s="2" t="s">
        <v>27</v>
      </c>
      <c r="C36" s="5" t="s">
        <v>28</v>
      </c>
      <c r="D36" s="6"/>
      <c r="E36" s="6"/>
      <c r="F36" s="9" t="s">
        <v>166</v>
      </c>
      <c r="G36" s="6" t="s">
        <v>167</v>
      </c>
      <c r="H36" s="6" t="s">
        <v>168</v>
      </c>
      <c r="I36" s="6" t="s">
        <v>169</v>
      </c>
      <c r="J36" s="14">
        <v>0</v>
      </c>
      <c r="K36" s="14">
        <v>0</v>
      </c>
      <c r="L36" s="14">
        <v>1</v>
      </c>
      <c r="M36" s="14">
        <v>0</v>
      </c>
      <c r="N36" s="14">
        <v>0</v>
      </c>
      <c r="O36" s="14" t="str">
        <f t="shared" si="0"/>
        <v/>
      </c>
      <c r="P36" s="14" t="str">
        <f t="shared" si="1"/>
        <v/>
      </c>
      <c r="Q36" s="14" t="str">
        <f t="shared" si="2"/>
        <v/>
      </c>
      <c r="R36" s="14" t="str">
        <f t="shared" si="3"/>
        <v/>
      </c>
      <c r="S36" s="14" t="str">
        <f t="shared" si="4"/>
        <v/>
      </c>
      <c r="T36" s="14" t="str">
        <f t="shared" si="5"/>
        <v/>
      </c>
      <c r="U36" s="14" t="str">
        <f t="shared" si="6"/>
        <v/>
      </c>
      <c r="V36" s="14" t="str">
        <f t="shared" si="7"/>
        <v/>
      </c>
      <c r="W36" s="14" t="str">
        <f t="shared" si="8"/>
        <v/>
      </c>
      <c r="X36" s="14" t="str">
        <f t="shared" si="9"/>
        <v/>
      </c>
      <c r="Y36" s="14" t="str">
        <f t="shared" si="10"/>
        <v>L40901035</v>
      </c>
      <c r="Z36" s="14" t="str">
        <f t="shared" si="11"/>
        <v>How to say "她感觉疲倦向她袭来" ?</v>
      </c>
    </row>
    <row r="37" ht="53" spans="1:26">
      <c r="A37" s="2" t="s">
        <v>26</v>
      </c>
      <c r="B37" s="2" t="s">
        <v>27</v>
      </c>
      <c r="C37" s="5" t="s">
        <v>28</v>
      </c>
      <c r="D37" s="7"/>
      <c r="E37" s="7"/>
      <c r="F37" s="9" t="s">
        <v>170</v>
      </c>
      <c r="G37" s="7" t="s">
        <v>171</v>
      </c>
      <c r="H37" s="7" t="s">
        <v>172</v>
      </c>
      <c r="I37" s="7" t="s">
        <v>173</v>
      </c>
      <c r="J37" s="14">
        <v>0</v>
      </c>
      <c r="K37" s="14">
        <v>1</v>
      </c>
      <c r="L37" s="14">
        <v>1</v>
      </c>
      <c r="M37" s="14">
        <v>0</v>
      </c>
      <c r="N37" s="14">
        <v>0</v>
      </c>
      <c r="O37" s="14" t="str">
        <f t="shared" si="0"/>
        <v/>
      </c>
      <c r="P37" s="14" t="str">
        <f t="shared" si="1"/>
        <v/>
      </c>
      <c r="Q37" s="14" t="str">
        <f t="shared" si="2"/>
        <v/>
      </c>
      <c r="R37" s="14" t="str">
        <f t="shared" si="3"/>
        <v/>
      </c>
      <c r="S37" s="14" t="str">
        <f t="shared" si="4"/>
        <v/>
      </c>
      <c r="T37" s="14" t="str">
        <f t="shared" si="5"/>
        <v>L30901036</v>
      </c>
      <c r="U37" s="14" t="str">
        <f t="shared" si="6"/>
        <v>What is the meaning of "Don’t make any waves" ?</v>
      </c>
      <c r="V37" s="14" t="str">
        <f t="shared" si="7"/>
        <v>wrong option1</v>
      </c>
      <c r="W37" s="14" t="str">
        <f t="shared" si="8"/>
        <v>wrong option2</v>
      </c>
      <c r="X37" s="14" t="str">
        <f t="shared" si="9"/>
        <v>wrong option3</v>
      </c>
      <c r="Y37" s="14" t="str">
        <f t="shared" si="10"/>
        <v>L40901036</v>
      </c>
      <c r="Z37" s="14" t="str">
        <f t="shared" si="11"/>
        <v>How to say "别兴风作浪" ?</v>
      </c>
    </row>
    <row r="38" ht="41" spans="1:26">
      <c r="A38" s="2" t="s">
        <v>26</v>
      </c>
      <c r="B38" s="2" t="s">
        <v>27</v>
      </c>
      <c r="C38" s="5" t="s">
        <v>28</v>
      </c>
      <c r="D38" s="7"/>
      <c r="E38" s="7"/>
      <c r="F38" s="9" t="s">
        <v>174</v>
      </c>
      <c r="G38" s="7" t="s">
        <v>175</v>
      </c>
      <c r="H38" s="7" t="s">
        <v>176</v>
      </c>
      <c r="I38" s="7" t="s">
        <v>177</v>
      </c>
      <c r="J38" s="14">
        <v>0</v>
      </c>
      <c r="K38" s="14">
        <v>0</v>
      </c>
      <c r="L38" s="14">
        <v>1</v>
      </c>
      <c r="M38" s="14">
        <v>0</v>
      </c>
      <c r="N38" s="14">
        <v>0</v>
      </c>
      <c r="O38" s="14" t="str">
        <f t="shared" si="0"/>
        <v/>
      </c>
      <c r="P38" s="14" t="str">
        <f t="shared" si="1"/>
        <v/>
      </c>
      <c r="Q38" s="14" t="str">
        <f t="shared" si="2"/>
        <v/>
      </c>
      <c r="R38" s="14" t="str">
        <f t="shared" si="3"/>
        <v/>
      </c>
      <c r="S38" s="14" t="str">
        <f t="shared" si="4"/>
        <v/>
      </c>
      <c r="T38" s="14" t="str">
        <f t="shared" si="5"/>
        <v/>
      </c>
      <c r="U38" s="14" t="str">
        <f t="shared" si="6"/>
        <v/>
      </c>
      <c r="V38" s="14" t="str">
        <f t="shared" si="7"/>
        <v/>
      </c>
      <c r="W38" s="14" t="str">
        <f t="shared" si="8"/>
        <v/>
      </c>
      <c r="X38" s="14" t="str">
        <f t="shared" si="9"/>
        <v/>
      </c>
      <c r="Y38" s="14" t="str">
        <f t="shared" si="10"/>
        <v>L40901037</v>
      </c>
      <c r="Z38" s="14" t="str">
        <f t="shared" si="11"/>
        <v>How to say "那款无人机是最先进的东西" ?</v>
      </c>
    </row>
    <row r="39" ht="66" spans="1:26">
      <c r="A39" s="2" t="s">
        <v>26</v>
      </c>
      <c r="B39" s="2" t="s">
        <v>27</v>
      </c>
      <c r="C39" s="5" t="s">
        <v>28</v>
      </c>
      <c r="D39" s="7"/>
      <c r="E39" s="7"/>
      <c r="F39" s="9" t="s">
        <v>178</v>
      </c>
      <c r="G39" s="7" t="s">
        <v>179</v>
      </c>
      <c r="H39" s="7" t="s">
        <v>180</v>
      </c>
      <c r="I39" s="7" t="s">
        <v>181</v>
      </c>
      <c r="J39" s="14">
        <v>0</v>
      </c>
      <c r="K39" s="14">
        <v>1</v>
      </c>
      <c r="L39" s="14">
        <v>1</v>
      </c>
      <c r="M39" s="14">
        <v>0</v>
      </c>
      <c r="N39" s="14">
        <v>0</v>
      </c>
      <c r="O39" s="14" t="str">
        <f t="shared" si="0"/>
        <v/>
      </c>
      <c r="P39" s="14" t="str">
        <f t="shared" si="1"/>
        <v/>
      </c>
      <c r="Q39" s="14" t="str">
        <f t="shared" si="2"/>
        <v/>
      </c>
      <c r="R39" s="14" t="str">
        <f t="shared" si="3"/>
        <v/>
      </c>
      <c r="S39" s="14" t="str">
        <f t="shared" si="4"/>
        <v/>
      </c>
      <c r="T39" s="14" t="str">
        <f t="shared" si="5"/>
        <v>L30901038</v>
      </c>
      <c r="U39" s="14" t="str">
        <f t="shared" si="6"/>
        <v>What is the meaning of "a barometer of the China-US relationship" ?</v>
      </c>
      <c r="V39" s="14" t="str">
        <f t="shared" si="7"/>
        <v>wrong option1</v>
      </c>
      <c r="W39" s="14" t="str">
        <f t="shared" si="8"/>
        <v>wrong option2</v>
      </c>
      <c r="X39" s="14" t="str">
        <f t="shared" si="9"/>
        <v>wrong option3</v>
      </c>
      <c r="Y39" s="14" t="str">
        <f t="shared" si="10"/>
        <v>L40901038</v>
      </c>
      <c r="Z39" s="14" t="str">
        <f t="shared" si="11"/>
        <v>How to say "反映中美关系的晴雨表" ?</v>
      </c>
    </row>
    <row r="40" ht="28" spans="1:26">
      <c r="A40" s="2" t="s">
        <v>26</v>
      </c>
      <c r="B40" s="2" t="s">
        <v>27</v>
      </c>
      <c r="C40" s="5" t="s">
        <v>28</v>
      </c>
      <c r="D40" s="7"/>
      <c r="E40" s="7"/>
      <c r="F40" s="9" t="s">
        <v>182</v>
      </c>
      <c r="G40" s="7" t="s">
        <v>183</v>
      </c>
      <c r="H40" s="7" t="s">
        <v>184</v>
      </c>
      <c r="I40" s="7" t="s">
        <v>185</v>
      </c>
      <c r="J40" s="14">
        <v>0</v>
      </c>
      <c r="K40" s="14">
        <v>0</v>
      </c>
      <c r="L40" s="14">
        <v>1</v>
      </c>
      <c r="M40" s="14">
        <v>0</v>
      </c>
      <c r="N40" s="14">
        <v>0</v>
      </c>
      <c r="O40" s="14" t="str">
        <f t="shared" si="0"/>
        <v/>
      </c>
      <c r="P40" s="14" t="str">
        <f t="shared" si="1"/>
        <v/>
      </c>
      <c r="Q40" s="14" t="str">
        <f t="shared" si="2"/>
        <v/>
      </c>
      <c r="R40" s="14" t="str">
        <f t="shared" si="3"/>
        <v/>
      </c>
      <c r="S40" s="14" t="str">
        <f t="shared" si="4"/>
        <v/>
      </c>
      <c r="T40" s="14" t="str">
        <f t="shared" si="5"/>
        <v/>
      </c>
      <c r="U40" s="14" t="str">
        <f t="shared" si="6"/>
        <v/>
      </c>
      <c r="V40" s="14" t="str">
        <f t="shared" si="7"/>
        <v/>
      </c>
      <c r="W40" s="14" t="str">
        <f t="shared" si="8"/>
        <v/>
      </c>
      <c r="X40" s="14" t="str">
        <f t="shared" si="9"/>
        <v/>
      </c>
      <c r="Y40" s="14" t="str">
        <f t="shared" si="10"/>
        <v>L40901039</v>
      </c>
      <c r="Z40" s="14" t="str">
        <f t="shared" si="11"/>
        <v>How to say "愿望清单" ?</v>
      </c>
    </row>
    <row r="41" ht="40" spans="1:26">
      <c r="A41" s="2" t="s">
        <v>26</v>
      </c>
      <c r="B41" s="2" t="s">
        <v>27</v>
      </c>
      <c r="C41" s="5" t="s">
        <v>28</v>
      </c>
      <c r="D41" s="7"/>
      <c r="E41" s="7"/>
      <c r="F41" s="9" t="s">
        <v>186</v>
      </c>
      <c r="G41" s="7" t="s">
        <v>187</v>
      </c>
      <c r="H41" s="7" t="s">
        <v>188</v>
      </c>
      <c r="I41" s="7" t="s">
        <v>189</v>
      </c>
      <c r="J41" s="14">
        <v>0</v>
      </c>
      <c r="K41" s="14">
        <v>1</v>
      </c>
      <c r="L41" s="14">
        <v>1</v>
      </c>
      <c r="M41" s="14">
        <v>0</v>
      </c>
      <c r="N41" s="14">
        <v>0</v>
      </c>
      <c r="O41" s="14" t="str">
        <f t="shared" si="0"/>
        <v/>
      </c>
      <c r="P41" s="14" t="str">
        <f t="shared" si="1"/>
        <v/>
      </c>
      <c r="Q41" s="14" t="str">
        <f t="shared" si="2"/>
        <v/>
      </c>
      <c r="R41" s="14" t="str">
        <f t="shared" si="3"/>
        <v/>
      </c>
      <c r="S41" s="14" t="str">
        <f t="shared" si="4"/>
        <v/>
      </c>
      <c r="T41" s="14" t="str">
        <f t="shared" si="5"/>
        <v>L30901040</v>
      </c>
      <c r="U41" s="14" t="str">
        <f t="shared" si="6"/>
        <v>What is the meaning of "a bucket list" ?</v>
      </c>
      <c r="V41" s="14" t="str">
        <f t="shared" si="7"/>
        <v>wrong option1</v>
      </c>
      <c r="W41" s="14" t="str">
        <f t="shared" si="8"/>
        <v>wrong option2</v>
      </c>
      <c r="X41" s="14" t="str">
        <f t="shared" si="9"/>
        <v>wrong option3</v>
      </c>
      <c r="Y41" s="14" t="str">
        <f t="shared" si="10"/>
        <v>L40901040</v>
      </c>
      <c r="Z41" s="14" t="str">
        <f t="shared" si="11"/>
        <v>How to say "遗愿清单" ?</v>
      </c>
    </row>
    <row r="42" ht="53" spans="1:26">
      <c r="A42" s="2" t="s">
        <v>26</v>
      </c>
      <c r="B42" s="2" t="s">
        <v>27</v>
      </c>
      <c r="C42" s="5" t="s">
        <v>28</v>
      </c>
      <c r="D42" s="7"/>
      <c r="E42" s="7"/>
      <c r="F42" s="9" t="s">
        <v>190</v>
      </c>
      <c r="G42" s="7" t="s">
        <v>191</v>
      </c>
      <c r="H42" s="7" t="s">
        <v>192</v>
      </c>
      <c r="I42" s="7" t="s">
        <v>193</v>
      </c>
      <c r="J42" s="14">
        <v>1</v>
      </c>
      <c r="K42" s="14">
        <v>1</v>
      </c>
      <c r="L42" s="14">
        <v>1</v>
      </c>
      <c r="M42" s="14">
        <v>0</v>
      </c>
      <c r="N42" s="14">
        <v>0</v>
      </c>
      <c r="O42" s="14" t="str">
        <f t="shared" si="0"/>
        <v>L20901041</v>
      </c>
      <c r="P42" s="14" t="str">
        <f t="shared" si="1"/>
        <v>What is the concept of "diploma mill" ?</v>
      </c>
      <c r="Q42" s="14" t="str">
        <f t="shared" si="2"/>
        <v>wrong option1</v>
      </c>
      <c r="R42" s="14" t="str">
        <f t="shared" si="3"/>
        <v>wrong option2</v>
      </c>
      <c r="S42" s="14" t="str">
        <f t="shared" si="4"/>
        <v>wrong option3</v>
      </c>
      <c r="T42" s="14" t="str">
        <f t="shared" si="5"/>
        <v>L30901041</v>
      </c>
      <c r="U42" s="14" t="str">
        <f t="shared" si="6"/>
        <v>What is the meaning of "diploma mill" ?</v>
      </c>
      <c r="V42" s="14" t="str">
        <f t="shared" si="7"/>
        <v>wrong option1</v>
      </c>
      <c r="W42" s="14" t="str">
        <f t="shared" si="8"/>
        <v>wrong option2</v>
      </c>
      <c r="X42" s="14" t="str">
        <f t="shared" si="9"/>
        <v>wrong option3</v>
      </c>
      <c r="Y42" s="14" t="str">
        <f t="shared" si="10"/>
        <v>L40901041</v>
      </c>
      <c r="Z42" s="14" t="str">
        <f t="shared" si="11"/>
        <v>How to say "不入流学校" ?</v>
      </c>
    </row>
    <row r="43" ht="66" spans="1:26">
      <c r="A43" s="2" t="s">
        <v>26</v>
      </c>
      <c r="B43" s="2" t="s">
        <v>27</v>
      </c>
      <c r="C43" s="5" t="s">
        <v>28</v>
      </c>
      <c r="D43" s="6"/>
      <c r="E43" s="6"/>
      <c r="F43" s="9" t="s">
        <v>194</v>
      </c>
      <c r="G43" s="6" t="s">
        <v>195</v>
      </c>
      <c r="H43" s="6" t="s">
        <v>196</v>
      </c>
      <c r="I43" s="6" t="s">
        <v>197</v>
      </c>
      <c r="J43" s="14">
        <v>0</v>
      </c>
      <c r="K43" s="14">
        <v>1</v>
      </c>
      <c r="L43" s="14">
        <v>1</v>
      </c>
      <c r="M43" s="14">
        <v>0</v>
      </c>
      <c r="N43" s="14">
        <v>0</v>
      </c>
      <c r="O43" s="14" t="str">
        <f t="shared" si="0"/>
        <v/>
      </c>
      <c r="P43" s="14" t="str">
        <f t="shared" si="1"/>
        <v/>
      </c>
      <c r="Q43" s="14" t="str">
        <f t="shared" si="2"/>
        <v/>
      </c>
      <c r="R43" s="14" t="str">
        <f t="shared" si="3"/>
        <v/>
      </c>
      <c r="S43" s="14" t="str">
        <f t="shared" si="4"/>
        <v/>
      </c>
      <c r="T43" s="14" t="str">
        <f t="shared" si="5"/>
        <v>L30901042</v>
      </c>
      <c r="U43" s="14" t="str">
        <f t="shared" si="6"/>
        <v>What is the meaning of "He is my cross to bear" ?</v>
      </c>
      <c r="V43" s="14" t="str">
        <f t="shared" si="7"/>
        <v>wrong option1</v>
      </c>
      <c r="W43" s="14" t="str">
        <f t="shared" si="8"/>
        <v>wrong option2</v>
      </c>
      <c r="X43" s="14" t="str">
        <f t="shared" si="9"/>
        <v>wrong option3</v>
      </c>
      <c r="Y43" s="14" t="str">
        <f t="shared" si="10"/>
        <v>L40901042</v>
      </c>
      <c r="Z43" s="14" t="str">
        <f t="shared" si="11"/>
        <v>How to say "他是我必须承受的苦难" ?</v>
      </c>
    </row>
    <row r="44" ht="66" spans="1:26">
      <c r="A44" s="2" t="s">
        <v>26</v>
      </c>
      <c r="B44" s="2" t="s">
        <v>27</v>
      </c>
      <c r="C44" s="5" t="s">
        <v>28</v>
      </c>
      <c r="D44" s="7"/>
      <c r="E44" s="7"/>
      <c r="F44" s="9" t="s">
        <v>198</v>
      </c>
      <c r="G44" s="7" t="s">
        <v>199</v>
      </c>
      <c r="H44" s="7" t="s">
        <v>200</v>
      </c>
      <c r="I44" s="7" t="s">
        <v>201</v>
      </c>
      <c r="J44" s="14">
        <v>0</v>
      </c>
      <c r="K44" s="14">
        <v>1</v>
      </c>
      <c r="L44" s="14">
        <v>1</v>
      </c>
      <c r="M44" s="14">
        <v>0</v>
      </c>
      <c r="N44" s="14">
        <v>0</v>
      </c>
      <c r="O44" s="14" t="str">
        <f t="shared" si="0"/>
        <v/>
      </c>
      <c r="P44" s="14" t="str">
        <f t="shared" si="1"/>
        <v/>
      </c>
      <c r="Q44" s="14" t="str">
        <f t="shared" si="2"/>
        <v/>
      </c>
      <c r="R44" s="14" t="str">
        <f t="shared" si="3"/>
        <v/>
      </c>
      <c r="S44" s="14" t="str">
        <f t="shared" si="4"/>
        <v/>
      </c>
      <c r="T44" s="14" t="str">
        <f t="shared" si="5"/>
        <v>L30901043</v>
      </c>
      <c r="U44" s="14" t="str">
        <f t="shared" si="6"/>
        <v>What is the meaning of "cradle of Chinese civilization" ?</v>
      </c>
      <c r="V44" s="14" t="str">
        <f t="shared" si="7"/>
        <v>wrong option1</v>
      </c>
      <c r="W44" s="14" t="str">
        <f t="shared" si="8"/>
        <v>wrong option2</v>
      </c>
      <c r="X44" s="14" t="str">
        <f t="shared" si="9"/>
        <v>wrong option3</v>
      </c>
      <c r="Y44" s="14" t="str">
        <f t="shared" si="10"/>
        <v>L40901043</v>
      </c>
      <c r="Z44" s="14" t="str">
        <f t="shared" si="11"/>
        <v>How to say "中国文明的摇篮" ?</v>
      </c>
    </row>
    <row r="45" ht="66" spans="1:26">
      <c r="A45" s="2" t="s">
        <v>26</v>
      </c>
      <c r="B45" s="2" t="s">
        <v>27</v>
      </c>
      <c r="C45" s="5" t="s">
        <v>28</v>
      </c>
      <c r="D45" s="7"/>
      <c r="E45" s="7"/>
      <c r="F45" s="9" t="s">
        <v>202</v>
      </c>
      <c r="G45" s="7" t="s">
        <v>203</v>
      </c>
      <c r="H45" s="7" t="s">
        <v>204</v>
      </c>
      <c r="I45" s="7" t="s">
        <v>205</v>
      </c>
      <c r="J45" s="14">
        <v>0</v>
      </c>
      <c r="K45" s="14">
        <v>1</v>
      </c>
      <c r="L45" s="14">
        <v>1</v>
      </c>
      <c r="M45" s="14">
        <v>0</v>
      </c>
      <c r="N45" s="14">
        <v>0</v>
      </c>
      <c r="O45" s="14" t="str">
        <f t="shared" si="0"/>
        <v/>
      </c>
      <c r="P45" s="14" t="str">
        <f t="shared" si="1"/>
        <v/>
      </c>
      <c r="Q45" s="14" t="str">
        <f t="shared" si="2"/>
        <v/>
      </c>
      <c r="R45" s="14" t="str">
        <f t="shared" si="3"/>
        <v/>
      </c>
      <c r="S45" s="14" t="str">
        <f t="shared" si="4"/>
        <v/>
      </c>
      <c r="T45" s="14" t="str">
        <f t="shared" si="5"/>
        <v>L30901044</v>
      </c>
      <c r="U45" s="14" t="str">
        <f t="shared" si="6"/>
        <v>What is the meaning of "from the cradle to the grave" ?</v>
      </c>
      <c r="V45" s="14" t="str">
        <f t="shared" si="7"/>
        <v>wrong option1</v>
      </c>
      <c r="W45" s="14" t="str">
        <f t="shared" si="8"/>
        <v>wrong option2</v>
      </c>
      <c r="X45" s="14" t="str">
        <f t="shared" si="9"/>
        <v>wrong option3</v>
      </c>
      <c r="Y45" s="14" t="str">
        <f t="shared" si="10"/>
        <v>L40901044</v>
      </c>
      <c r="Z45" s="14" t="str">
        <f t="shared" si="11"/>
        <v>How to say "从出生到死亡" ?</v>
      </c>
    </row>
    <row r="46" ht="28" spans="1:26">
      <c r="A46" s="2" t="s">
        <v>26</v>
      </c>
      <c r="B46" s="2" t="s">
        <v>27</v>
      </c>
      <c r="C46" s="5" t="s">
        <v>28</v>
      </c>
      <c r="D46" s="7"/>
      <c r="E46" s="7"/>
      <c r="F46" s="9" t="s">
        <v>206</v>
      </c>
      <c r="G46" s="7" t="s">
        <v>207</v>
      </c>
      <c r="H46" s="7" t="s">
        <v>208</v>
      </c>
      <c r="I46" s="7" t="s">
        <v>209</v>
      </c>
      <c r="J46" s="14">
        <v>0</v>
      </c>
      <c r="K46" s="14">
        <v>0</v>
      </c>
      <c r="L46" s="14">
        <v>1</v>
      </c>
      <c r="M46" s="14">
        <v>0</v>
      </c>
      <c r="N46" s="14">
        <v>0</v>
      </c>
      <c r="O46" s="14" t="str">
        <f t="shared" si="0"/>
        <v/>
      </c>
      <c r="P46" s="14" t="str">
        <f t="shared" si="1"/>
        <v/>
      </c>
      <c r="Q46" s="14" t="str">
        <f t="shared" si="2"/>
        <v/>
      </c>
      <c r="R46" s="14" t="str">
        <f t="shared" si="3"/>
        <v/>
      </c>
      <c r="S46" s="14" t="str">
        <f t="shared" si="4"/>
        <v/>
      </c>
      <c r="T46" s="14" t="str">
        <f t="shared" si="5"/>
        <v/>
      </c>
      <c r="U46" s="14" t="str">
        <f t="shared" si="6"/>
        <v/>
      </c>
      <c r="V46" s="14" t="str">
        <f t="shared" si="7"/>
        <v/>
      </c>
      <c r="W46" s="14" t="str">
        <f t="shared" si="8"/>
        <v/>
      </c>
      <c r="X46" s="14" t="str">
        <f t="shared" si="9"/>
        <v/>
      </c>
      <c r="Y46" s="14" t="str">
        <f t="shared" si="10"/>
        <v>L40901045</v>
      </c>
      <c r="Z46" s="14" t="str">
        <f t="shared" si="11"/>
        <v>How to say "晚班" ?</v>
      </c>
    </row>
    <row r="47" ht="53" spans="1:26">
      <c r="A47" s="2" t="s">
        <v>26</v>
      </c>
      <c r="B47" s="2" t="s">
        <v>27</v>
      </c>
      <c r="C47" s="5" t="s">
        <v>28</v>
      </c>
      <c r="D47" s="7"/>
      <c r="E47" s="7"/>
      <c r="F47" s="9" t="s">
        <v>210</v>
      </c>
      <c r="G47" s="7" t="s">
        <v>211</v>
      </c>
      <c r="H47" s="7" t="s">
        <v>212</v>
      </c>
      <c r="I47" s="7" t="s">
        <v>213</v>
      </c>
      <c r="J47" s="14">
        <v>0</v>
      </c>
      <c r="K47" s="14">
        <v>1</v>
      </c>
      <c r="L47" s="14">
        <v>1</v>
      </c>
      <c r="M47" s="14">
        <v>0</v>
      </c>
      <c r="N47" s="14">
        <v>0</v>
      </c>
      <c r="O47" s="14" t="str">
        <f t="shared" si="0"/>
        <v/>
      </c>
      <c r="P47" s="14" t="str">
        <f t="shared" si="1"/>
        <v/>
      </c>
      <c r="Q47" s="14" t="str">
        <f t="shared" si="2"/>
        <v/>
      </c>
      <c r="R47" s="14" t="str">
        <f t="shared" si="3"/>
        <v/>
      </c>
      <c r="S47" s="14" t="str">
        <f t="shared" si="4"/>
        <v/>
      </c>
      <c r="T47" s="14" t="str">
        <f t="shared" si="5"/>
        <v>L30901046</v>
      </c>
      <c r="U47" s="14" t="str">
        <f t="shared" si="6"/>
        <v>What is the meaning of "circuit breaker" ?</v>
      </c>
      <c r="V47" s="14" t="str">
        <f t="shared" si="7"/>
        <v>wrong option1</v>
      </c>
      <c r="W47" s="14" t="str">
        <f t="shared" si="8"/>
        <v>wrong option2</v>
      </c>
      <c r="X47" s="14" t="str">
        <f t="shared" si="9"/>
        <v>wrong option3</v>
      </c>
      <c r="Y47" s="14" t="str">
        <f t="shared" si="10"/>
        <v>L40901046</v>
      </c>
      <c r="Z47" s="14" t="str">
        <f t="shared" si="11"/>
        <v>How to say "熔断机制" ?</v>
      </c>
    </row>
    <row r="48" ht="53" spans="1:26">
      <c r="A48" s="2" t="s">
        <v>26</v>
      </c>
      <c r="B48" s="2" t="s">
        <v>27</v>
      </c>
      <c r="C48" s="5" t="s">
        <v>28</v>
      </c>
      <c r="D48" s="7"/>
      <c r="E48" s="7"/>
      <c r="F48" s="9" t="s">
        <v>214</v>
      </c>
      <c r="G48" s="7" t="s">
        <v>215</v>
      </c>
      <c r="H48" s="7" t="s">
        <v>216</v>
      </c>
      <c r="I48" s="7" t="s">
        <v>217</v>
      </c>
      <c r="J48" s="14">
        <v>1</v>
      </c>
      <c r="K48" s="14">
        <v>0</v>
      </c>
      <c r="L48" s="14">
        <v>1</v>
      </c>
      <c r="M48" s="14">
        <v>0</v>
      </c>
      <c r="N48" s="14">
        <v>0</v>
      </c>
      <c r="O48" s="14" t="str">
        <f t="shared" si="0"/>
        <v>L20901047</v>
      </c>
      <c r="P48" s="14" t="str">
        <f t="shared" si="1"/>
        <v>What is the concept of "halo effect" ?</v>
      </c>
      <c r="Q48" s="14" t="str">
        <f t="shared" si="2"/>
        <v>wrong option1</v>
      </c>
      <c r="R48" s="14" t="str">
        <f t="shared" si="3"/>
        <v>wrong option2</v>
      </c>
      <c r="S48" s="14" t="str">
        <f t="shared" si="4"/>
        <v>wrong option3</v>
      </c>
      <c r="T48" s="14" t="str">
        <f t="shared" si="5"/>
        <v/>
      </c>
      <c r="U48" s="14" t="str">
        <f t="shared" si="6"/>
        <v/>
      </c>
      <c r="V48" s="14" t="str">
        <f t="shared" si="7"/>
        <v/>
      </c>
      <c r="W48" s="14" t="str">
        <f t="shared" si="8"/>
        <v/>
      </c>
      <c r="X48" s="14" t="str">
        <f t="shared" si="9"/>
        <v/>
      </c>
      <c r="Y48" s="14" t="str">
        <f t="shared" si="10"/>
        <v>L40901047</v>
      </c>
      <c r="Z48" s="14" t="str">
        <f t="shared" si="11"/>
        <v>How to say "光环效应" ?</v>
      </c>
    </row>
    <row r="49" ht="28" spans="1:26">
      <c r="A49" s="2" t="s">
        <v>26</v>
      </c>
      <c r="B49" s="2" t="s">
        <v>27</v>
      </c>
      <c r="C49" s="5" t="s">
        <v>28</v>
      </c>
      <c r="D49" s="7"/>
      <c r="E49" s="7"/>
      <c r="F49" s="9" t="s">
        <v>218</v>
      </c>
      <c r="G49" s="7" t="s">
        <v>219</v>
      </c>
      <c r="H49" s="7" t="s">
        <v>220</v>
      </c>
      <c r="I49" s="7" t="s">
        <v>221</v>
      </c>
      <c r="J49" s="14">
        <v>0</v>
      </c>
      <c r="K49" s="14">
        <v>0</v>
      </c>
      <c r="L49" s="14">
        <v>1</v>
      </c>
      <c r="M49" s="14">
        <v>0</v>
      </c>
      <c r="N49" s="14">
        <v>0</v>
      </c>
      <c r="O49" s="14" t="str">
        <f t="shared" si="0"/>
        <v/>
      </c>
      <c r="P49" s="14" t="str">
        <f t="shared" si="1"/>
        <v/>
      </c>
      <c r="Q49" s="14" t="str">
        <f t="shared" si="2"/>
        <v/>
      </c>
      <c r="R49" s="14" t="str">
        <f t="shared" si="3"/>
        <v/>
      </c>
      <c r="S49" s="14" t="str">
        <f t="shared" si="4"/>
        <v/>
      </c>
      <c r="T49" s="14" t="str">
        <f t="shared" si="5"/>
        <v/>
      </c>
      <c r="U49" s="14" t="str">
        <f t="shared" si="6"/>
        <v/>
      </c>
      <c r="V49" s="14" t="str">
        <f t="shared" si="7"/>
        <v/>
      </c>
      <c r="W49" s="14" t="str">
        <f t="shared" si="8"/>
        <v/>
      </c>
      <c r="X49" s="14" t="str">
        <f t="shared" si="9"/>
        <v/>
      </c>
      <c r="Y49" s="14" t="str">
        <f t="shared" si="10"/>
        <v>L40901048</v>
      </c>
      <c r="Z49" s="14" t="str">
        <f t="shared" si="11"/>
        <v>How to say "蝴蝶效应" ?</v>
      </c>
    </row>
    <row r="50" ht="53" spans="1:26">
      <c r="A50" s="2" t="s">
        <v>26</v>
      </c>
      <c r="B50" s="2" t="s">
        <v>27</v>
      </c>
      <c r="C50" s="5" t="s">
        <v>28</v>
      </c>
      <c r="D50" s="7"/>
      <c r="E50" s="7"/>
      <c r="F50" s="9" t="s">
        <v>222</v>
      </c>
      <c r="G50" s="7" t="s">
        <v>223</v>
      </c>
      <c r="H50" s="7" t="s">
        <v>224</v>
      </c>
      <c r="I50" s="7" t="s">
        <v>225</v>
      </c>
      <c r="J50" s="14">
        <v>0</v>
      </c>
      <c r="K50" s="14">
        <v>1</v>
      </c>
      <c r="L50" s="14">
        <v>1</v>
      </c>
      <c r="M50" s="14">
        <v>0</v>
      </c>
      <c r="N50" s="14">
        <v>0</v>
      </c>
      <c r="O50" s="14" t="str">
        <f t="shared" si="0"/>
        <v/>
      </c>
      <c r="P50" s="14" t="str">
        <f t="shared" si="1"/>
        <v/>
      </c>
      <c r="Q50" s="14" t="str">
        <f t="shared" si="2"/>
        <v/>
      </c>
      <c r="R50" s="14" t="str">
        <f t="shared" si="3"/>
        <v/>
      </c>
      <c r="S50" s="14" t="str">
        <f t="shared" si="4"/>
        <v/>
      </c>
      <c r="T50" s="14" t="str">
        <f t="shared" si="5"/>
        <v>L30901049</v>
      </c>
      <c r="U50" s="14" t="str">
        <f t="shared" si="6"/>
        <v>What is the meaning of "ripple effect" ?</v>
      </c>
      <c r="V50" s="14" t="str">
        <f t="shared" si="7"/>
        <v>wrong option1</v>
      </c>
      <c r="W50" s="14" t="str">
        <f t="shared" si="8"/>
        <v>wrong option2</v>
      </c>
      <c r="X50" s="14" t="str">
        <f t="shared" si="9"/>
        <v>wrong option3</v>
      </c>
      <c r="Y50" s="14" t="str">
        <f t="shared" si="10"/>
        <v>L40901049</v>
      </c>
      <c r="Z50" s="14" t="str">
        <f t="shared" si="11"/>
        <v>How to say "涟漪效应" ?</v>
      </c>
    </row>
    <row r="51" ht="28" spans="1:26">
      <c r="A51" s="2" t="s">
        <v>26</v>
      </c>
      <c r="B51" s="2" t="s">
        <v>27</v>
      </c>
      <c r="C51" s="5" t="s">
        <v>28</v>
      </c>
      <c r="D51" s="7"/>
      <c r="E51" s="7"/>
      <c r="F51" s="9" t="s">
        <v>226</v>
      </c>
      <c r="G51" s="7" t="s">
        <v>227</v>
      </c>
      <c r="H51" s="7" t="s">
        <v>228</v>
      </c>
      <c r="I51" s="7" t="s">
        <v>229</v>
      </c>
      <c r="J51" s="14">
        <v>0</v>
      </c>
      <c r="K51" s="14">
        <v>0</v>
      </c>
      <c r="L51" s="14">
        <v>1</v>
      </c>
      <c r="M51" s="14">
        <v>0</v>
      </c>
      <c r="N51" s="14">
        <v>0</v>
      </c>
      <c r="O51" s="14" t="str">
        <f t="shared" si="0"/>
        <v/>
      </c>
      <c r="P51" s="14" t="str">
        <f t="shared" si="1"/>
        <v/>
      </c>
      <c r="Q51" s="14" t="str">
        <f t="shared" si="2"/>
        <v/>
      </c>
      <c r="R51" s="14" t="str">
        <f t="shared" si="3"/>
        <v/>
      </c>
      <c r="S51" s="14" t="str">
        <f t="shared" si="4"/>
        <v/>
      </c>
      <c r="T51" s="14" t="str">
        <f t="shared" si="5"/>
        <v/>
      </c>
      <c r="U51" s="14" t="str">
        <f t="shared" si="6"/>
        <v/>
      </c>
      <c r="V51" s="14" t="str">
        <f t="shared" si="7"/>
        <v/>
      </c>
      <c r="W51" s="14" t="str">
        <f t="shared" si="8"/>
        <v/>
      </c>
      <c r="X51" s="14" t="str">
        <f t="shared" si="9"/>
        <v/>
      </c>
      <c r="Y51" s="14" t="str">
        <f t="shared" si="10"/>
        <v>L40901050</v>
      </c>
      <c r="Z51" s="14" t="str">
        <f t="shared" si="11"/>
        <v>How to say "多米诺效应" ?</v>
      </c>
    </row>
    <row r="52" ht="40" spans="1:26">
      <c r="A52" s="2" t="s">
        <v>26</v>
      </c>
      <c r="B52" s="2" t="s">
        <v>27</v>
      </c>
      <c r="C52" s="5" t="s">
        <v>28</v>
      </c>
      <c r="D52" s="7"/>
      <c r="E52" s="7"/>
      <c r="F52" s="9" t="s">
        <v>230</v>
      </c>
      <c r="G52" s="7" t="s">
        <v>231</v>
      </c>
      <c r="H52" s="7" t="s">
        <v>232</v>
      </c>
      <c r="I52" s="7" t="s">
        <v>233</v>
      </c>
      <c r="J52" s="14">
        <v>0</v>
      </c>
      <c r="K52" s="14">
        <v>1</v>
      </c>
      <c r="L52" s="14">
        <v>1</v>
      </c>
      <c r="M52" s="14">
        <v>0</v>
      </c>
      <c r="N52" s="14">
        <v>0</v>
      </c>
      <c r="O52" s="14" t="str">
        <f t="shared" si="0"/>
        <v/>
      </c>
      <c r="P52" s="14" t="str">
        <f t="shared" si="1"/>
        <v/>
      </c>
      <c r="Q52" s="14" t="str">
        <f t="shared" si="2"/>
        <v/>
      </c>
      <c r="R52" s="14" t="str">
        <f t="shared" si="3"/>
        <v/>
      </c>
      <c r="S52" s="14" t="str">
        <f t="shared" si="4"/>
        <v/>
      </c>
      <c r="T52" s="14" t="str">
        <f t="shared" si="5"/>
        <v>L30901051</v>
      </c>
      <c r="U52" s="14" t="str">
        <f t="shared" si="6"/>
        <v>What is the meaning of "hot potato" ?</v>
      </c>
      <c r="V52" s="14" t="str">
        <f t="shared" si="7"/>
        <v>wrong option1</v>
      </c>
      <c r="W52" s="14" t="str">
        <f t="shared" si="8"/>
        <v>wrong option2</v>
      </c>
      <c r="X52" s="14" t="str">
        <f t="shared" si="9"/>
        <v>wrong option3</v>
      </c>
      <c r="Y52" s="14" t="str">
        <f t="shared" si="10"/>
        <v>L40901051</v>
      </c>
      <c r="Z52" s="14" t="str">
        <f t="shared" si="11"/>
        <v>How to say "烫手山芋" ?</v>
      </c>
    </row>
    <row r="53" ht="106" spans="1:26">
      <c r="A53" s="2" t="s">
        <v>26</v>
      </c>
      <c r="B53" s="2" t="s">
        <v>27</v>
      </c>
      <c r="C53" s="5" t="s">
        <v>28</v>
      </c>
      <c r="D53" s="7"/>
      <c r="E53" s="7"/>
      <c r="F53" s="9" t="s">
        <v>234</v>
      </c>
      <c r="G53" s="7" t="s">
        <v>235</v>
      </c>
      <c r="H53" s="7" t="s">
        <v>236</v>
      </c>
      <c r="I53" s="7" t="s">
        <v>237</v>
      </c>
      <c r="J53" s="14">
        <v>0</v>
      </c>
      <c r="K53" s="14">
        <v>1</v>
      </c>
      <c r="L53" s="14">
        <v>1</v>
      </c>
      <c r="M53" s="14">
        <v>0</v>
      </c>
      <c r="N53" s="14">
        <v>0</v>
      </c>
      <c r="O53" s="14" t="str">
        <f t="shared" si="0"/>
        <v/>
      </c>
      <c r="P53" s="14" t="str">
        <f t="shared" si="1"/>
        <v/>
      </c>
      <c r="Q53" s="14" t="str">
        <f t="shared" si="2"/>
        <v/>
      </c>
      <c r="R53" s="14" t="str">
        <f t="shared" si="3"/>
        <v/>
      </c>
      <c r="S53" s="14" t="str">
        <f t="shared" si="4"/>
        <v/>
      </c>
      <c r="T53" s="14" t="str">
        <f t="shared" si="5"/>
        <v>L30901052</v>
      </c>
      <c r="U53" s="14" t="str">
        <f t="shared" si="6"/>
        <v>What is the meaning of "Umbrella term—work under the umbrella of the research unit" ?</v>
      </c>
      <c r="V53" s="14" t="str">
        <f t="shared" si="7"/>
        <v>wrong option1</v>
      </c>
      <c r="W53" s="14" t="str">
        <f t="shared" si="8"/>
        <v>wrong option2</v>
      </c>
      <c r="X53" s="14" t="str">
        <f t="shared" si="9"/>
        <v>wrong option3</v>
      </c>
      <c r="Y53" s="14" t="str">
        <f t="shared" si="10"/>
        <v>L40901052</v>
      </c>
      <c r="Z53" s="14" t="str">
        <f t="shared" si="11"/>
        <v>How to say "涵盖性术语" ?</v>
      </c>
    </row>
    <row r="54" ht="53" spans="1:26">
      <c r="A54" s="2" t="s">
        <v>26</v>
      </c>
      <c r="B54" s="2" t="s">
        <v>27</v>
      </c>
      <c r="C54" s="5" t="s">
        <v>28</v>
      </c>
      <c r="D54" s="7"/>
      <c r="E54" s="7"/>
      <c r="F54" s="9" t="s">
        <v>238</v>
      </c>
      <c r="G54" s="7" t="s">
        <v>239</v>
      </c>
      <c r="H54" s="7" t="s">
        <v>240</v>
      </c>
      <c r="I54" s="7" t="s">
        <v>241</v>
      </c>
      <c r="J54" s="14">
        <v>1</v>
      </c>
      <c r="K54" s="14">
        <v>0</v>
      </c>
      <c r="L54" s="14">
        <v>1</v>
      </c>
      <c r="M54" s="14">
        <v>0</v>
      </c>
      <c r="N54" s="14">
        <v>0</v>
      </c>
      <c r="O54" s="14" t="str">
        <f t="shared" si="0"/>
        <v>L20901053</v>
      </c>
      <c r="P54" s="14" t="str">
        <f t="shared" si="1"/>
        <v>What is the concept of "Golden 72 hours" ?</v>
      </c>
      <c r="Q54" s="14" t="str">
        <f t="shared" si="2"/>
        <v>wrong option1</v>
      </c>
      <c r="R54" s="14" t="str">
        <f t="shared" si="3"/>
        <v>wrong option2</v>
      </c>
      <c r="S54" s="14" t="str">
        <f t="shared" si="4"/>
        <v>wrong option3</v>
      </c>
      <c r="T54" s="14" t="str">
        <f t="shared" si="5"/>
        <v/>
      </c>
      <c r="U54" s="14" t="str">
        <f t="shared" si="6"/>
        <v/>
      </c>
      <c r="V54" s="14" t="str">
        <f t="shared" si="7"/>
        <v/>
      </c>
      <c r="W54" s="14" t="str">
        <f t="shared" si="8"/>
        <v/>
      </c>
      <c r="X54" s="14" t="str">
        <f t="shared" si="9"/>
        <v/>
      </c>
      <c r="Y54" s="14" t="str">
        <f t="shared" si="10"/>
        <v>L40901053</v>
      </c>
      <c r="Z54" s="14" t="str">
        <f t="shared" si="11"/>
        <v>How to say "救援黄金72小时" ?</v>
      </c>
    </row>
    <row r="55" ht="53" spans="1:26">
      <c r="A55" s="2" t="s">
        <v>26</v>
      </c>
      <c r="B55" s="2" t="s">
        <v>27</v>
      </c>
      <c r="C55" s="5" t="s">
        <v>28</v>
      </c>
      <c r="D55" s="7"/>
      <c r="E55" s="7"/>
      <c r="F55" s="9" t="s">
        <v>242</v>
      </c>
      <c r="G55" s="7" t="s">
        <v>243</v>
      </c>
      <c r="H55" s="7" t="s">
        <v>244</v>
      </c>
      <c r="I55" s="7" t="s">
        <v>245</v>
      </c>
      <c r="J55" s="14">
        <v>0</v>
      </c>
      <c r="K55" s="14">
        <v>1</v>
      </c>
      <c r="L55" s="14">
        <v>1</v>
      </c>
      <c r="M55" s="14">
        <v>0</v>
      </c>
      <c r="N55" s="14">
        <v>0</v>
      </c>
      <c r="O55" s="14" t="str">
        <f t="shared" si="0"/>
        <v/>
      </c>
      <c r="P55" s="14" t="str">
        <f t="shared" si="1"/>
        <v/>
      </c>
      <c r="Q55" s="14" t="str">
        <f t="shared" si="2"/>
        <v/>
      </c>
      <c r="R55" s="14" t="str">
        <f t="shared" si="3"/>
        <v/>
      </c>
      <c r="S55" s="14" t="str">
        <f t="shared" si="4"/>
        <v/>
      </c>
      <c r="T55" s="14" t="str">
        <f t="shared" si="5"/>
        <v>L30901054</v>
      </c>
      <c r="U55" s="14" t="str">
        <f t="shared" si="6"/>
        <v>What is the meaning of "Get off your soapbox" ?</v>
      </c>
      <c r="V55" s="14" t="str">
        <f t="shared" si="7"/>
        <v>wrong option1</v>
      </c>
      <c r="W55" s="14" t="str">
        <f t="shared" si="8"/>
        <v>wrong option2</v>
      </c>
      <c r="X55" s="14" t="str">
        <f t="shared" si="9"/>
        <v>wrong option3</v>
      </c>
      <c r="Y55" s="14" t="str">
        <f t="shared" si="10"/>
        <v>L40901054</v>
      </c>
      <c r="Z55" s="14" t="str">
        <f t="shared" si="11"/>
        <v>How to say "不再发表激烈的意见" ?</v>
      </c>
    </row>
    <row r="56" ht="53" spans="1:26">
      <c r="A56" s="2" t="s">
        <v>26</v>
      </c>
      <c r="B56" s="2" t="s">
        <v>27</v>
      </c>
      <c r="C56" s="5" t="s">
        <v>28</v>
      </c>
      <c r="D56" s="7"/>
      <c r="E56" s="7"/>
      <c r="F56" s="9" t="s">
        <v>246</v>
      </c>
      <c r="G56" s="7" t="s">
        <v>247</v>
      </c>
      <c r="H56" s="7" t="s">
        <v>248</v>
      </c>
      <c r="I56" s="7" t="s">
        <v>249</v>
      </c>
      <c r="J56" s="14">
        <v>0</v>
      </c>
      <c r="K56" s="14">
        <v>1</v>
      </c>
      <c r="L56" s="14">
        <v>1</v>
      </c>
      <c r="M56" s="14">
        <v>0</v>
      </c>
      <c r="N56" s="14">
        <v>0</v>
      </c>
      <c r="O56" s="14" t="str">
        <f t="shared" si="0"/>
        <v/>
      </c>
      <c r="P56" s="14" t="str">
        <f t="shared" si="1"/>
        <v/>
      </c>
      <c r="Q56" s="14" t="str">
        <f t="shared" si="2"/>
        <v/>
      </c>
      <c r="R56" s="14" t="str">
        <f t="shared" si="3"/>
        <v/>
      </c>
      <c r="S56" s="14" t="str">
        <f t="shared" si="4"/>
        <v/>
      </c>
      <c r="T56" s="14" t="str">
        <f t="shared" si="5"/>
        <v>L30901055</v>
      </c>
      <c r="U56" s="14" t="str">
        <f t="shared" si="6"/>
        <v>What is the meaning of "a shoestring budget" ?</v>
      </c>
      <c r="V56" s="14" t="str">
        <f t="shared" si="7"/>
        <v>wrong option1</v>
      </c>
      <c r="W56" s="14" t="str">
        <f t="shared" si="8"/>
        <v>wrong option2</v>
      </c>
      <c r="X56" s="14" t="str">
        <f t="shared" si="9"/>
        <v>wrong option3</v>
      </c>
      <c r="Y56" s="14" t="str">
        <f t="shared" si="10"/>
        <v>L40901055</v>
      </c>
      <c r="Z56" s="14" t="str">
        <f t="shared" si="11"/>
        <v>How to say "零星资金" ?</v>
      </c>
    </row>
    <row r="57" ht="53" spans="1:26">
      <c r="A57" s="2" t="s">
        <v>26</v>
      </c>
      <c r="B57" s="2" t="s">
        <v>27</v>
      </c>
      <c r="C57" s="5" t="s">
        <v>28</v>
      </c>
      <c r="D57" s="7"/>
      <c r="E57" s="7"/>
      <c r="F57" s="9" t="s">
        <v>250</v>
      </c>
      <c r="G57" s="7" t="s">
        <v>251</v>
      </c>
      <c r="H57" s="7" t="s">
        <v>252</v>
      </c>
      <c r="I57" s="7" t="s">
        <v>253</v>
      </c>
      <c r="J57" s="14">
        <v>0</v>
      </c>
      <c r="K57" s="14">
        <v>1</v>
      </c>
      <c r="L57" s="14">
        <v>1</v>
      </c>
      <c r="M57" s="14">
        <v>0</v>
      </c>
      <c r="N57" s="14">
        <v>0</v>
      </c>
      <c r="O57" s="14" t="str">
        <f t="shared" si="0"/>
        <v/>
      </c>
      <c r="P57" s="14" t="str">
        <f t="shared" si="1"/>
        <v/>
      </c>
      <c r="Q57" s="14" t="str">
        <f t="shared" si="2"/>
        <v/>
      </c>
      <c r="R57" s="14" t="str">
        <f t="shared" si="3"/>
        <v/>
      </c>
      <c r="S57" s="14" t="str">
        <f t="shared" si="4"/>
        <v/>
      </c>
      <c r="T57" s="14" t="str">
        <f t="shared" si="5"/>
        <v>L30901056</v>
      </c>
      <c r="U57" s="14" t="str">
        <f t="shared" si="6"/>
        <v>What is the meaning of "a shoestring project" ?</v>
      </c>
      <c r="V57" s="14" t="str">
        <f t="shared" si="7"/>
        <v>wrong option1</v>
      </c>
      <c r="W57" s="14" t="str">
        <f t="shared" si="8"/>
        <v>wrong option2</v>
      </c>
      <c r="X57" s="14" t="str">
        <f t="shared" si="9"/>
        <v>wrong option3</v>
      </c>
      <c r="Y57" s="14" t="str">
        <f t="shared" si="10"/>
        <v>L40901056</v>
      </c>
      <c r="Z57" s="14" t="str">
        <f t="shared" si="11"/>
        <v>How to say "小项目" ?</v>
      </c>
    </row>
    <row r="58" ht="53" spans="1:26">
      <c r="A58" s="2" t="s">
        <v>26</v>
      </c>
      <c r="B58" s="2" t="s">
        <v>27</v>
      </c>
      <c r="C58" s="5" t="s">
        <v>28</v>
      </c>
      <c r="D58" s="7"/>
      <c r="E58" s="7"/>
      <c r="F58" s="9" t="s">
        <v>254</v>
      </c>
      <c r="G58" s="7" t="s">
        <v>255</v>
      </c>
      <c r="H58" s="7" t="s">
        <v>256</v>
      </c>
      <c r="I58" s="6" t="s">
        <v>257</v>
      </c>
      <c r="J58" s="14">
        <v>0</v>
      </c>
      <c r="K58" s="14">
        <v>1</v>
      </c>
      <c r="L58" s="14">
        <v>1</v>
      </c>
      <c r="M58" s="14">
        <v>0</v>
      </c>
      <c r="N58" s="14">
        <v>0</v>
      </c>
      <c r="O58" s="14" t="str">
        <f t="shared" si="0"/>
        <v/>
      </c>
      <c r="P58" s="14" t="str">
        <f t="shared" si="1"/>
        <v/>
      </c>
      <c r="Q58" s="14" t="str">
        <f t="shared" si="2"/>
        <v/>
      </c>
      <c r="R58" s="14" t="str">
        <f t="shared" si="3"/>
        <v/>
      </c>
      <c r="S58" s="14" t="str">
        <f t="shared" si="4"/>
        <v/>
      </c>
      <c r="T58" s="14" t="str">
        <f t="shared" si="5"/>
        <v>L30901057</v>
      </c>
      <c r="U58" s="14" t="str">
        <f t="shared" si="6"/>
        <v>What is the meaning of "Executive time" ?</v>
      </c>
      <c r="V58" s="14" t="str">
        <f t="shared" si="7"/>
        <v>wrong option1</v>
      </c>
      <c r="W58" s="14" t="str">
        <f t="shared" si="8"/>
        <v>wrong option2</v>
      </c>
      <c r="X58" s="14" t="str">
        <f t="shared" si="9"/>
        <v>wrong option3</v>
      </c>
      <c r="Y58" s="14" t="str">
        <f t="shared" si="10"/>
        <v>L40901057</v>
      </c>
      <c r="Z58" s="14" t="str">
        <f t="shared" si="11"/>
        <v>How to say "自己的私人时间" ?</v>
      </c>
    </row>
    <row r="59" ht="28" spans="1:26">
      <c r="A59" s="2" t="s">
        <v>26</v>
      </c>
      <c r="B59" s="2" t="s">
        <v>27</v>
      </c>
      <c r="C59" s="5" t="s">
        <v>28</v>
      </c>
      <c r="D59" s="7"/>
      <c r="E59" s="7"/>
      <c r="F59" s="9" t="s">
        <v>258</v>
      </c>
      <c r="G59" s="7" t="s">
        <v>259</v>
      </c>
      <c r="H59" s="7" t="s">
        <v>260</v>
      </c>
      <c r="I59" s="7" t="s">
        <v>261</v>
      </c>
      <c r="J59" s="14">
        <v>0</v>
      </c>
      <c r="K59" s="14">
        <v>0</v>
      </c>
      <c r="L59" s="14">
        <v>1</v>
      </c>
      <c r="M59" s="14">
        <v>0</v>
      </c>
      <c r="N59" s="14">
        <v>0</v>
      </c>
      <c r="O59" s="14" t="str">
        <f t="shared" si="0"/>
        <v/>
      </c>
      <c r="P59" s="14" t="str">
        <f t="shared" si="1"/>
        <v/>
      </c>
      <c r="Q59" s="14" t="str">
        <f t="shared" si="2"/>
        <v/>
      </c>
      <c r="R59" s="14" t="str">
        <f t="shared" si="3"/>
        <v/>
      </c>
      <c r="S59" s="14" t="str">
        <f t="shared" si="4"/>
        <v/>
      </c>
      <c r="T59" s="14" t="str">
        <f t="shared" si="5"/>
        <v/>
      </c>
      <c r="U59" s="14" t="str">
        <f t="shared" si="6"/>
        <v/>
      </c>
      <c r="V59" s="14" t="str">
        <f t="shared" si="7"/>
        <v/>
      </c>
      <c r="W59" s="14" t="str">
        <f t="shared" si="8"/>
        <v/>
      </c>
      <c r="X59" s="14" t="str">
        <f t="shared" si="9"/>
        <v/>
      </c>
      <c r="Y59" s="14" t="str">
        <f t="shared" si="10"/>
        <v>L40901058</v>
      </c>
      <c r="Z59" s="14" t="str">
        <f t="shared" si="11"/>
        <v>How to say "连锁反应" ?</v>
      </c>
    </row>
    <row r="60" ht="28" spans="1:26">
      <c r="A60" s="2" t="s">
        <v>26</v>
      </c>
      <c r="B60" s="2" t="s">
        <v>27</v>
      </c>
      <c r="C60" s="5" t="s">
        <v>28</v>
      </c>
      <c r="D60" s="7"/>
      <c r="E60" s="7"/>
      <c r="F60" s="9" t="s">
        <v>262</v>
      </c>
      <c r="G60" s="7" t="s">
        <v>263</v>
      </c>
      <c r="H60" s="7" t="s">
        <v>264</v>
      </c>
      <c r="I60" s="7" t="s">
        <v>265</v>
      </c>
      <c r="J60" s="14">
        <v>0</v>
      </c>
      <c r="K60" s="14">
        <v>0</v>
      </c>
      <c r="L60" s="14">
        <v>1</v>
      </c>
      <c r="M60" s="14">
        <v>0</v>
      </c>
      <c r="N60" s="14">
        <v>0</v>
      </c>
      <c r="O60" s="14" t="str">
        <f t="shared" si="0"/>
        <v/>
      </c>
      <c r="P60" s="14" t="str">
        <f t="shared" si="1"/>
        <v/>
      </c>
      <c r="Q60" s="14" t="str">
        <f t="shared" si="2"/>
        <v/>
      </c>
      <c r="R60" s="14" t="str">
        <f t="shared" si="3"/>
        <v/>
      </c>
      <c r="S60" s="14" t="str">
        <f t="shared" si="4"/>
        <v/>
      </c>
      <c r="T60" s="14" t="str">
        <f t="shared" si="5"/>
        <v/>
      </c>
      <c r="U60" s="14" t="str">
        <f t="shared" si="6"/>
        <v/>
      </c>
      <c r="V60" s="14" t="str">
        <f t="shared" si="7"/>
        <v/>
      </c>
      <c r="W60" s="14" t="str">
        <f t="shared" si="8"/>
        <v/>
      </c>
      <c r="X60" s="14" t="str">
        <f t="shared" si="9"/>
        <v/>
      </c>
      <c r="Y60" s="14" t="str">
        <f t="shared" si="10"/>
        <v>L40901059</v>
      </c>
      <c r="Z60" s="14" t="str">
        <f t="shared" si="11"/>
        <v>How to say "连锁商店" ?</v>
      </c>
    </row>
    <row r="61" ht="53" spans="1:26">
      <c r="A61" s="2" t="s">
        <v>26</v>
      </c>
      <c r="B61" s="2" t="s">
        <v>27</v>
      </c>
      <c r="C61" s="5" t="s">
        <v>28</v>
      </c>
      <c r="D61" s="7"/>
      <c r="E61" s="7"/>
      <c r="F61" s="9" t="s">
        <v>266</v>
      </c>
      <c r="G61" s="7" t="s">
        <v>267</v>
      </c>
      <c r="H61" s="6" t="s">
        <v>268</v>
      </c>
      <c r="I61" s="7" t="s">
        <v>269</v>
      </c>
      <c r="J61" s="14">
        <v>1</v>
      </c>
      <c r="K61" s="14">
        <v>0</v>
      </c>
      <c r="L61" s="14">
        <v>1</v>
      </c>
      <c r="M61" s="14">
        <v>0</v>
      </c>
      <c r="N61" s="14">
        <v>0</v>
      </c>
      <c r="O61" s="14" t="str">
        <f t="shared" si="0"/>
        <v>L20901060</v>
      </c>
      <c r="P61" s="14" t="str">
        <f t="shared" si="1"/>
        <v>What is the concept of "Casting couch" ?</v>
      </c>
      <c r="Q61" s="14" t="str">
        <f t="shared" si="2"/>
        <v>wrong option1</v>
      </c>
      <c r="R61" s="14" t="str">
        <f t="shared" si="3"/>
        <v>wrong option2</v>
      </c>
      <c r="S61" s="14" t="str">
        <f t="shared" si="4"/>
        <v>wrong option3</v>
      </c>
      <c r="T61" s="14" t="str">
        <f t="shared" si="5"/>
        <v/>
      </c>
      <c r="U61" s="14" t="str">
        <f t="shared" si="6"/>
        <v/>
      </c>
      <c r="V61" s="14" t="str">
        <f t="shared" si="7"/>
        <v/>
      </c>
      <c r="W61" s="14" t="str">
        <f t="shared" si="8"/>
        <v/>
      </c>
      <c r="X61" s="14" t="str">
        <f t="shared" si="9"/>
        <v/>
      </c>
      <c r="Y61" s="14" t="str">
        <f t="shared" si="10"/>
        <v>L40901060</v>
      </c>
      <c r="Z61" s="14" t="str">
        <f t="shared" si="11"/>
        <v>How to say "女明星与导演的性交易" ?</v>
      </c>
    </row>
    <row r="62" ht="40" spans="1:26">
      <c r="A62" s="2" t="s">
        <v>26</v>
      </c>
      <c r="B62" s="2" t="s">
        <v>27</v>
      </c>
      <c r="C62" s="5" t="s">
        <v>28</v>
      </c>
      <c r="D62" s="7"/>
      <c r="E62" s="7"/>
      <c r="F62" s="9" t="s">
        <v>270</v>
      </c>
      <c r="G62" s="7" t="s">
        <v>271</v>
      </c>
      <c r="H62" s="6" t="s">
        <v>272</v>
      </c>
      <c r="I62" s="7" t="s">
        <v>273</v>
      </c>
      <c r="J62" s="14">
        <v>0</v>
      </c>
      <c r="K62" s="14">
        <v>1</v>
      </c>
      <c r="L62" s="14">
        <v>1</v>
      </c>
      <c r="M62" s="14">
        <v>0</v>
      </c>
      <c r="N62" s="14">
        <v>0</v>
      </c>
      <c r="O62" s="14" t="str">
        <f t="shared" si="0"/>
        <v/>
      </c>
      <c r="P62" s="14" t="str">
        <f t="shared" si="1"/>
        <v/>
      </c>
      <c r="Q62" s="14" t="str">
        <f t="shared" si="2"/>
        <v/>
      </c>
      <c r="R62" s="14" t="str">
        <f t="shared" si="3"/>
        <v/>
      </c>
      <c r="S62" s="14" t="str">
        <f t="shared" si="4"/>
        <v/>
      </c>
      <c r="T62" s="14" t="str">
        <f t="shared" si="5"/>
        <v>L30901061</v>
      </c>
      <c r="U62" s="14" t="str">
        <f t="shared" si="6"/>
        <v>What is the meaning of "karma" ?</v>
      </c>
      <c r="V62" s="14" t="str">
        <f t="shared" si="7"/>
        <v>wrong option1</v>
      </c>
      <c r="W62" s="14" t="str">
        <f t="shared" si="8"/>
        <v>wrong option2</v>
      </c>
      <c r="X62" s="14" t="str">
        <f t="shared" si="9"/>
        <v>wrong option3</v>
      </c>
      <c r="Y62" s="14" t="str">
        <f t="shared" si="10"/>
        <v>L40901061</v>
      </c>
      <c r="Z62" s="14" t="str">
        <f t="shared" si="11"/>
        <v>How to say "报应" ?</v>
      </c>
    </row>
    <row r="63" ht="40" spans="1:26">
      <c r="A63" s="2" t="s">
        <v>26</v>
      </c>
      <c r="B63" s="2" t="s">
        <v>27</v>
      </c>
      <c r="C63" s="5" t="s">
        <v>28</v>
      </c>
      <c r="D63" s="7"/>
      <c r="E63" s="7"/>
      <c r="F63" s="9" t="s">
        <v>274</v>
      </c>
      <c r="G63" s="7" t="s">
        <v>275</v>
      </c>
      <c r="H63" s="6" t="s">
        <v>276</v>
      </c>
      <c r="I63" s="7" t="s">
        <v>277</v>
      </c>
      <c r="J63" s="14">
        <v>0</v>
      </c>
      <c r="K63" s="14">
        <v>1</v>
      </c>
      <c r="L63" s="14">
        <v>1</v>
      </c>
      <c r="M63" s="14">
        <v>0</v>
      </c>
      <c r="N63" s="14">
        <v>0</v>
      </c>
      <c r="O63" s="14" t="str">
        <f t="shared" si="0"/>
        <v/>
      </c>
      <c r="P63" s="14" t="str">
        <f t="shared" si="1"/>
        <v/>
      </c>
      <c r="Q63" s="14" t="str">
        <f t="shared" si="2"/>
        <v/>
      </c>
      <c r="R63" s="14" t="str">
        <f t="shared" si="3"/>
        <v/>
      </c>
      <c r="S63" s="14" t="str">
        <f t="shared" si="4"/>
        <v/>
      </c>
      <c r="T63" s="14" t="str">
        <f t="shared" si="5"/>
        <v>L30901062</v>
      </c>
      <c r="U63" s="14" t="str">
        <f t="shared" si="6"/>
        <v>What is the meaning of "rush hour" ?</v>
      </c>
      <c r="V63" s="14" t="str">
        <f t="shared" si="7"/>
        <v>wrong option1</v>
      </c>
      <c r="W63" s="14" t="str">
        <f t="shared" si="8"/>
        <v>wrong option2</v>
      </c>
      <c r="X63" s="14" t="str">
        <f t="shared" si="9"/>
        <v>wrong option3</v>
      </c>
      <c r="Y63" s="14" t="str">
        <f t="shared" si="10"/>
        <v>L40901062</v>
      </c>
      <c r="Z63" s="14" t="str">
        <f t="shared" si="11"/>
        <v>How to say "上下班高峰期" ?</v>
      </c>
    </row>
    <row r="64" ht="53" spans="1:26">
      <c r="A64" s="2" t="s">
        <v>26</v>
      </c>
      <c r="B64" s="2" t="s">
        <v>27</v>
      </c>
      <c r="C64" s="5" t="s">
        <v>28</v>
      </c>
      <c r="D64" s="7"/>
      <c r="E64" s="7"/>
      <c r="F64" s="9" t="s">
        <v>278</v>
      </c>
      <c r="G64" s="7" t="s">
        <v>279</v>
      </c>
      <c r="H64" s="6" t="s">
        <v>280</v>
      </c>
      <c r="I64" s="7" t="s">
        <v>281</v>
      </c>
      <c r="J64" s="14">
        <v>1</v>
      </c>
      <c r="K64" s="14">
        <v>0</v>
      </c>
      <c r="L64" s="14">
        <v>0</v>
      </c>
      <c r="M64" s="14">
        <v>0</v>
      </c>
      <c r="N64" s="14">
        <v>0</v>
      </c>
      <c r="O64" s="14" t="str">
        <f t="shared" si="0"/>
        <v>L20901063</v>
      </c>
      <c r="P64" s="14" t="str">
        <f t="shared" si="1"/>
        <v>What is the concept of "happy hour" ?</v>
      </c>
      <c r="Q64" s="14" t="str">
        <f t="shared" si="2"/>
        <v>wrong option1</v>
      </c>
      <c r="R64" s="14" t="str">
        <f t="shared" si="3"/>
        <v>wrong option2</v>
      </c>
      <c r="S64" s="14" t="str">
        <f t="shared" si="4"/>
        <v>wrong option3</v>
      </c>
      <c r="T64" s="14" t="str">
        <f t="shared" si="5"/>
        <v/>
      </c>
      <c r="U64" s="14" t="str">
        <f t="shared" si="6"/>
        <v/>
      </c>
      <c r="V64" s="14" t="str">
        <f t="shared" si="7"/>
        <v/>
      </c>
      <c r="W64" s="14" t="str">
        <f t="shared" si="8"/>
        <v/>
      </c>
      <c r="X64" s="14" t="str">
        <f t="shared" si="9"/>
        <v/>
      </c>
      <c r="Y64" s="14" t="str">
        <f t="shared" si="10"/>
        <v/>
      </c>
      <c r="Z64" s="14" t="str">
        <f t="shared" si="11"/>
        <v/>
      </c>
    </row>
    <row r="65" ht="53" spans="1:26">
      <c r="A65" s="2" t="s">
        <v>26</v>
      </c>
      <c r="B65" s="2" t="s">
        <v>27</v>
      </c>
      <c r="C65" s="5" t="s">
        <v>28</v>
      </c>
      <c r="D65" s="7"/>
      <c r="E65" s="7"/>
      <c r="F65" s="9" t="s">
        <v>282</v>
      </c>
      <c r="G65" s="7" t="s">
        <v>283</v>
      </c>
      <c r="H65" s="6" t="s">
        <v>284</v>
      </c>
      <c r="I65" s="7" t="s">
        <v>285</v>
      </c>
      <c r="J65" s="14">
        <v>0</v>
      </c>
      <c r="K65" s="14">
        <v>1</v>
      </c>
      <c r="L65" s="14">
        <v>1</v>
      </c>
      <c r="M65" s="14">
        <v>0</v>
      </c>
      <c r="N65" s="14">
        <v>0</v>
      </c>
      <c r="O65" s="14" t="str">
        <f t="shared" si="0"/>
        <v/>
      </c>
      <c r="P65" s="14" t="str">
        <f t="shared" si="1"/>
        <v/>
      </c>
      <c r="Q65" s="14" t="str">
        <f t="shared" si="2"/>
        <v/>
      </c>
      <c r="R65" s="14" t="str">
        <f t="shared" si="3"/>
        <v/>
      </c>
      <c r="S65" s="14" t="str">
        <f t="shared" si="4"/>
        <v/>
      </c>
      <c r="T65" s="14" t="str">
        <f t="shared" si="5"/>
        <v>L30901064</v>
      </c>
      <c r="U65" s="14" t="str">
        <f t="shared" si="6"/>
        <v>What is the meaning of "witching hour" ?</v>
      </c>
      <c r="V65" s="14" t="str">
        <f t="shared" si="7"/>
        <v>wrong option1</v>
      </c>
      <c r="W65" s="14" t="str">
        <f t="shared" si="8"/>
        <v>wrong option2</v>
      </c>
      <c r="X65" s="14" t="str">
        <f t="shared" si="9"/>
        <v>wrong option3</v>
      </c>
      <c r="Y65" s="14" t="str">
        <f t="shared" si="10"/>
        <v>L40901064</v>
      </c>
      <c r="Z65" s="14" t="str">
        <f t="shared" si="11"/>
        <v>How to say "魔幻之事发生的时刻" ?</v>
      </c>
    </row>
    <row r="66" ht="28" spans="1:26">
      <c r="A66" s="2" t="s">
        <v>26</v>
      </c>
      <c r="B66" s="2" t="s">
        <v>27</v>
      </c>
      <c r="C66" s="5" t="s">
        <v>28</v>
      </c>
      <c r="D66" s="7"/>
      <c r="E66" s="7"/>
      <c r="F66" s="9" t="s">
        <v>286</v>
      </c>
      <c r="G66" s="7" t="s">
        <v>287</v>
      </c>
      <c r="H66" s="6" t="s">
        <v>288</v>
      </c>
      <c r="I66" s="7" t="s">
        <v>289</v>
      </c>
      <c r="J66" s="14">
        <v>0</v>
      </c>
      <c r="K66" s="14">
        <v>0</v>
      </c>
      <c r="L66" s="14">
        <v>1</v>
      </c>
      <c r="M66" s="14">
        <v>0</v>
      </c>
      <c r="N66" s="14">
        <v>0</v>
      </c>
      <c r="O66" s="14" t="str">
        <f t="shared" si="0"/>
        <v/>
      </c>
      <c r="P66" s="14" t="str">
        <f t="shared" si="1"/>
        <v/>
      </c>
      <c r="Q66" s="14" t="str">
        <f t="shared" si="2"/>
        <v/>
      </c>
      <c r="R66" s="14" t="str">
        <f t="shared" si="3"/>
        <v/>
      </c>
      <c r="S66" s="14" t="str">
        <f t="shared" si="4"/>
        <v/>
      </c>
      <c r="T66" s="14" t="str">
        <f t="shared" si="5"/>
        <v/>
      </c>
      <c r="U66" s="14" t="str">
        <f t="shared" si="6"/>
        <v/>
      </c>
      <c r="V66" s="14" t="str">
        <f t="shared" si="7"/>
        <v/>
      </c>
      <c r="W66" s="14" t="str">
        <f t="shared" si="8"/>
        <v/>
      </c>
      <c r="X66" s="14" t="str">
        <f t="shared" si="9"/>
        <v/>
      </c>
      <c r="Y66" s="14" t="str">
        <f t="shared" si="10"/>
        <v>L40901065</v>
      </c>
      <c r="Z66" s="14" t="str">
        <f t="shared" si="11"/>
        <v>How to say "安慰剂" ?</v>
      </c>
    </row>
    <row r="67" ht="40" spans="1:26">
      <c r="A67" s="2" t="s">
        <v>26</v>
      </c>
      <c r="B67" s="2" t="s">
        <v>27</v>
      </c>
      <c r="C67" s="5" t="s">
        <v>28</v>
      </c>
      <c r="D67" s="7"/>
      <c r="E67" s="7"/>
      <c r="F67" s="9" t="s">
        <v>290</v>
      </c>
      <c r="G67" s="7" t="s">
        <v>291</v>
      </c>
      <c r="H67" s="16" t="s">
        <v>292</v>
      </c>
      <c r="I67" s="5" t="s">
        <v>293</v>
      </c>
      <c r="J67" s="14">
        <v>0</v>
      </c>
      <c r="K67" s="14">
        <v>1</v>
      </c>
      <c r="L67" s="14">
        <v>0</v>
      </c>
      <c r="M67" s="14">
        <v>0</v>
      </c>
      <c r="N67" s="14">
        <v>0</v>
      </c>
      <c r="O67" s="14" t="str">
        <f t="shared" ref="O67:O126" si="12">IF(J67=1,CONCATENATE("L2",$F67),"")</f>
        <v/>
      </c>
      <c r="P67" s="14" t="str">
        <f t="shared" ref="P67:P126" si="13">IF(J67=1,CONCATENATE("What is the concept of """,G67,""" ?"),"")</f>
        <v/>
      </c>
      <c r="Q67" s="14" t="str">
        <f t="shared" ref="Q67:Q126" si="14">IF(J67=0,"","wrong option1")</f>
        <v/>
      </c>
      <c r="R67" s="14" t="str">
        <f t="shared" ref="R67:R126" si="15">IF(J67=0,"","wrong option2")</f>
        <v/>
      </c>
      <c r="S67" s="14" t="str">
        <f t="shared" ref="S67:S126" si="16">IF(J67=0,"","wrong option3")</f>
        <v/>
      </c>
      <c r="T67" s="14" t="str">
        <f t="shared" ref="T67:T126" si="17">IF(K67=1,CONCATENATE("L3",$F67),"")</f>
        <v>L30901066</v>
      </c>
      <c r="U67" s="14" t="str">
        <f t="shared" ref="U67:U126" si="18">IF(K67=1,CONCATENATE("What is the meaning of """,G67,""" ?"),"")</f>
        <v>What is the meaning of "in limbo" ?</v>
      </c>
      <c r="V67" s="14" t="str">
        <f t="shared" ref="V67:V126" si="19">IF(K67=0,"","wrong option1")</f>
        <v>wrong option1</v>
      </c>
      <c r="W67" s="14" t="str">
        <f t="shared" ref="W67:W126" si="20">IF(K67=0,"","wrong option2")</f>
        <v>wrong option2</v>
      </c>
      <c r="X67" s="14" t="str">
        <f t="shared" ref="X67:X126" si="21">IF(K67=0,"","wrong option3")</f>
        <v>wrong option3</v>
      </c>
      <c r="Y67" s="14" t="str">
        <f t="shared" ref="Y67:Y126" si="22">IF(L67=1,CONCATENATE("L4",$F67),"")</f>
        <v/>
      </c>
      <c r="Z67" s="14" t="str">
        <f t="shared" ref="Z67:Z126" si="23">IF(L67=1,CONCATENATE("How to say """,I67,""" ?"),"")</f>
        <v/>
      </c>
    </row>
    <row r="68" ht="53" spans="1:26">
      <c r="A68" s="2" t="s">
        <v>26</v>
      </c>
      <c r="B68" s="2" t="s">
        <v>27</v>
      </c>
      <c r="C68" s="5" t="s">
        <v>28</v>
      </c>
      <c r="D68" s="7"/>
      <c r="E68" s="7"/>
      <c r="F68" s="9" t="s">
        <v>294</v>
      </c>
      <c r="G68" s="7" t="s">
        <v>295</v>
      </c>
      <c r="H68" s="6" t="s">
        <v>296</v>
      </c>
      <c r="I68" s="7" t="s">
        <v>297</v>
      </c>
      <c r="J68" s="14">
        <v>0</v>
      </c>
      <c r="K68" s="14">
        <v>1</v>
      </c>
      <c r="L68" s="14">
        <v>1</v>
      </c>
      <c r="M68" s="14">
        <v>0</v>
      </c>
      <c r="N68" s="14">
        <v>0</v>
      </c>
      <c r="O68" s="14" t="str">
        <f t="shared" si="12"/>
        <v/>
      </c>
      <c r="P68" s="14" t="str">
        <f t="shared" si="13"/>
        <v/>
      </c>
      <c r="Q68" s="14" t="str">
        <f t="shared" si="14"/>
        <v/>
      </c>
      <c r="R68" s="14" t="str">
        <f t="shared" si="15"/>
        <v/>
      </c>
      <c r="S68" s="14" t="str">
        <f t="shared" si="16"/>
        <v/>
      </c>
      <c r="T68" s="14" t="str">
        <f t="shared" si="17"/>
        <v>L30901067</v>
      </c>
      <c r="U68" s="14" t="str">
        <f t="shared" si="18"/>
        <v>What is the meaning of "low-hanging fruit" ?</v>
      </c>
      <c r="V68" s="14" t="str">
        <f t="shared" si="19"/>
        <v>wrong option1</v>
      </c>
      <c r="W68" s="14" t="str">
        <f t="shared" si="20"/>
        <v>wrong option2</v>
      </c>
      <c r="X68" s="14" t="str">
        <f t="shared" si="21"/>
        <v>wrong option3</v>
      </c>
      <c r="Y68" s="14" t="str">
        <f t="shared" si="22"/>
        <v>L40901067</v>
      </c>
      <c r="Z68" s="14" t="str">
        <f t="shared" si="23"/>
        <v>How to say "举手之劳的事情" ?</v>
      </c>
    </row>
    <row r="69" ht="40" spans="1:26">
      <c r="A69" s="2" t="s">
        <v>26</v>
      </c>
      <c r="B69" s="2" t="s">
        <v>27</v>
      </c>
      <c r="C69" s="5" t="s">
        <v>28</v>
      </c>
      <c r="D69" s="7"/>
      <c r="E69" s="7"/>
      <c r="F69" s="9" t="s">
        <v>298</v>
      </c>
      <c r="G69" s="7" t="s">
        <v>299</v>
      </c>
      <c r="H69" s="6" t="s">
        <v>300</v>
      </c>
      <c r="I69" s="7" t="s">
        <v>301</v>
      </c>
      <c r="J69" s="14">
        <v>0</v>
      </c>
      <c r="K69" s="14">
        <v>1</v>
      </c>
      <c r="L69" s="14">
        <v>1</v>
      </c>
      <c r="M69" s="14">
        <v>0</v>
      </c>
      <c r="N69" s="14">
        <v>0</v>
      </c>
      <c r="O69" s="14" t="str">
        <f t="shared" si="12"/>
        <v/>
      </c>
      <c r="P69" s="14" t="str">
        <f t="shared" si="13"/>
        <v/>
      </c>
      <c r="Q69" s="14" t="str">
        <f t="shared" si="14"/>
        <v/>
      </c>
      <c r="R69" s="14" t="str">
        <f t="shared" si="15"/>
        <v/>
      </c>
      <c r="S69" s="14" t="str">
        <f t="shared" si="16"/>
        <v/>
      </c>
      <c r="T69" s="14" t="str">
        <f t="shared" si="17"/>
        <v>L30901068</v>
      </c>
      <c r="U69" s="14" t="str">
        <f t="shared" si="18"/>
        <v>What is the meaning of "gilded cage" ?</v>
      </c>
      <c r="V69" s="14" t="str">
        <f t="shared" si="19"/>
        <v>wrong option1</v>
      </c>
      <c r="W69" s="14" t="str">
        <f t="shared" si="20"/>
        <v>wrong option2</v>
      </c>
      <c r="X69" s="14" t="str">
        <f t="shared" si="21"/>
        <v>wrong option3</v>
      </c>
      <c r="Y69" s="14" t="str">
        <f t="shared" si="22"/>
        <v>L40901068</v>
      </c>
      <c r="Z69" s="14" t="str">
        <f t="shared" si="23"/>
        <v>How to say "镀金笼子" ?</v>
      </c>
    </row>
    <row r="70" ht="40" spans="1:26">
      <c r="A70" s="2" t="s">
        <v>26</v>
      </c>
      <c r="B70" s="2" t="s">
        <v>27</v>
      </c>
      <c r="C70" s="5" t="s">
        <v>28</v>
      </c>
      <c r="D70" s="7"/>
      <c r="E70" s="7"/>
      <c r="F70" s="9" t="s">
        <v>302</v>
      </c>
      <c r="G70" s="7" t="s">
        <v>303</v>
      </c>
      <c r="H70" s="5" t="s">
        <v>304</v>
      </c>
      <c r="I70" s="5" t="s">
        <v>305</v>
      </c>
      <c r="J70" s="14">
        <v>0</v>
      </c>
      <c r="K70" s="14">
        <v>1</v>
      </c>
      <c r="L70" s="14">
        <v>1</v>
      </c>
      <c r="M70" s="14">
        <v>0</v>
      </c>
      <c r="N70" s="14">
        <v>0</v>
      </c>
      <c r="O70" s="14" t="str">
        <f t="shared" si="12"/>
        <v/>
      </c>
      <c r="P70" s="14" t="str">
        <f t="shared" si="13"/>
        <v/>
      </c>
      <c r="Q70" s="14" t="str">
        <f t="shared" si="14"/>
        <v/>
      </c>
      <c r="R70" s="14" t="str">
        <f t="shared" si="15"/>
        <v/>
      </c>
      <c r="S70" s="14" t="str">
        <f t="shared" si="16"/>
        <v/>
      </c>
      <c r="T70" s="14" t="str">
        <f t="shared" si="17"/>
        <v>L30901069</v>
      </c>
      <c r="U70" s="14" t="str">
        <f t="shared" si="18"/>
        <v>What is the meaning of "car pool" ?</v>
      </c>
      <c r="V70" s="14" t="str">
        <f t="shared" si="19"/>
        <v>wrong option1</v>
      </c>
      <c r="W70" s="14" t="str">
        <f t="shared" si="20"/>
        <v>wrong option2</v>
      </c>
      <c r="X70" s="14" t="str">
        <f t="shared" si="21"/>
        <v>wrong option3</v>
      </c>
      <c r="Y70" s="14" t="str">
        <f t="shared" si="22"/>
        <v>L40901069</v>
      </c>
      <c r="Z70" s="14" t="str">
        <f t="shared" si="23"/>
        <v>How to say "拼车" ?</v>
      </c>
    </row>
    <row r="71" ht="53" spans="1:26">
      <c r="A71" s="2" t="s">
        <v>26</v>
      </c>
      <c r="B71" s="2" t="s">
        <v>27</v>
      </c>
      <c r="C71" s="5" t="s">
        <v>28</v>
      </c>
      <c r="D71" s="7"/>
      <c r="E71" s="7"/>
      <c r="F71" s="9" t="s">
        <v>306</v>
      </c>
      <c r="G71" s="7" t="s">
        <v>307</v>
      </c>
      <c r="H71" s="6" t="s">
        <v>308</v>
      </c>
      <c r="I71" s="7" t="s">
        <v>309</v>
      </c>
      <c r="J71" s="14">
        <v>0</v>
      </c>
      <c r="K71" s="14">
        <v>1</v>
      </c>
      <c r="L71" s="14">
        <v>1</v>
      </c>
      <c r="M71" s="14">
        <v>0</v>
      </c>
      <c r="N71" s="14">
        <v>0</v>
      </c>
      <c r="O71" s="14" t="str">
        <f t="shared" si="12"/>
        <v/>
      </c>
      <c r="P71" s="14" t="str">
        <f t="shared" si="13"/>
        <v/>
      </c>
      <c r="Q71" s="14" t="str">
        <f t="shared" si="14"/>
        <v/>
      </c>
      <c r="R71" s="14" t="str">
        <f t="shared" si="15"/>
        <v/>
      </c>
      <c r="S71" s="14" t="str">
        <f t="shared" si="16"/>
        <v/>
      </c>
      <c r="T71" s="14" t="str">
        <f t="shared" si="17"/>
        <v>L30901070</v>
      </c>
      <c r="U71" s="14" t="str">
        <f t="shared" si="18"/>
        <v>What is the meaning of "lightning rod" ?</v>
      </c>
      <c r="V71" s="14" t="str">
        <f t="shared" si="19"/>
        <v>wrong option1</v>
      </c>
      <c r="W71" s="14" t="str">
        <f t="shared" si="20"/>
        <v>wrong option2</v>
      </c>
      <c r="X71" s="14" t="str">
        <f t="shared" si="21"/>
        <v>wrong option3</v>
      </c>
      <c r="Y71" s="14" t="str">
        <f t="shared" si="22"/>
        <v>L40901070</v>
      </c>
      <c r="Z71" s="14" t="str">
        <f t="shared" si="23"/>
        <v>How to say "引火烧身的人或事" ?</v>
      </c>
    </row>
    <row r="72" ht="28" spans="1:26">
      <c r="A72" s="2" t="s">
        <v>26</v>
      </c>
      <c r="B72" s="2" t="s">
        <v>27</v>
      </c>
      <c r="C72" s="5" t="s">
        <v>28</v>
      </c>
      <c r="D72" s="7"/>
      <c r="E72" s="7"/>
      <c r="F72" s="9" t="s">
        <v>310</v>
      </c>
      <c r="G72" s="7" t="s">
        <v>311</v>
      </c>
      <c r="H72" s="6" t="s">
        <v>312</v>
      </c>
      <c r="I72" s="7" t="s">
        <v>313</v>
      </c>
      <c r="J72" s="14">
        <v>0</v>
      </c>
      <c r="K72" s="14">
        <v>0</v>
      </c>
      <c r="L72" s="14">
        <v>1</v>
      </c>
      <c r="M72" s="14">
        <v>0</v>
      </c>
      <c r="N72" s="14">
        <v>0</v>
      </c>
      <c r="O72" s="14" t="str">
        <f t="shared" si="12"/>
        <v/>
      </c>
      <c r="P72" s="14" t="str">
        <f t="shared" si="13"/>
        <v/>
      </c>
      <c r="Q72" s="14" t="str">
        <f t="shared" si="14"/>
        <v/>
      </c>
      <c r="R72" s="14" t="str">
        <f t="shared" si="15"/>
        <v/>
      </c>
      <c r="S72" s="14" t="str">
        <f t="shared" si="16"/>
        <v/>
      </c>
      <c r="T72" s="14" t="str">
        <f t="shared" si="17"/>
        <v/>
      </c>
      <c r="U72" s="14" t="str">
        <f t="shared" si="18"/>
        <v/>
      </c>
      <c r="V72" s="14" t="str">
        <f t="shared" si="19"/>
        <v/>
      </c>
      <c r="W72" s="14" t="str">
        <f t="shared" si="20"/>
        <v/>
      </c>
      <c r="X72" s="14" t="str">
        <f t="shared" si="21"/>
        <v/>
      </c>
      <c r="Y72" s="14" t="str">
        <f t="shared" si="22"/>
        <v>L40901071</v>
      </c>
      <c r="Z72" s="14" t="str">
        <f t="shared" si="23"/>
        <v>How to say "假结婚" ?</v>
      </c>
    </row>
    <row r="73" ht="53" spans="1:26">
      <c r="A73" s="2" t="s">
        <v>26</v>
      </c>
      <c r="B73" s="2" t="s">
        <v>27</v>
      </c>
      <c r="C73" s="5" t="s">
        <v>28</v>
      </c>
      <c r="D73" s="7"/>
      <c r="E73" s="7"/>
      <c r="F73" s="9" t="s">
        <v>314</v>
      </c>
      <c r="G73" s="7" t="s">
        <v>315</v>
      </c>
      <c r="H73" s="6" t="s">
        <v>316</v>
      </c>
      <c r="I73" s="7" t="s">
        <v>317</v>
      </c>
      <c r="J73" s="14">
        <v>0</v>
      </c>
      <c r="K73" s="14">
        <v>1</v>
      </c>
      <c r="L73" s="14">
        <v>1</v>
      </c>
      <c r="M73" s="14">
        <v>0</v>
      </c>
      <c r="N73" s="14">
        <v>0</v>
      </c>
      <c r="O73" s="14" t="str">
        <f t="shared" si="12"/>
        <v/>
      </c>
      <c r="P73" s="14" t="str">
        <f t="shared" si="13"/>
        <v/>
      </c>
      <c r="Q73" s="14" t="str">
        <f t="shared" si="14"/>
        <v/>
      </c>
      <c r="R73" s="14" t="str">
        <f t="shared" si="15"/>
        <v/>
      </c>
      <c r="S73" s="14" t="str">
        <f t="shared" si="16"/>
        <v/>
      </c>
      <c r="T73" s="14" t="str">
        <f t="shared" si="17"/>
        <v>L30901072</v>
      </c>
      <c r="U73" s="14" t="str">
        <f t="shared" si="18"/>
        <v>What is the meaning of "crime of passion" ?</v>
      </c>
      <c r="V73" s="14" t="str">
        <f t="shared" si="19"/>
        <v>wrong option1</v>
      </c>
      <c r="W73" s="14" t="str">
        <f t="shared" si="20"/>
        <v>wrong option2</v>
      </c>
      <c r="X73" s="14" t="str">
        <f t="shared" si="21"/>
        <v>wrong option3</v>
      </c>
      <c r="Y73" s="14" t="str">
        <f t="shared" si="22"/>
        <v>L40901072</v>
      </c>
      <c r="Z73" s="14" t="str">
        <f t="shared" si="23"/>
        <v>How to say "冲动犯罪" ?</v>
      </c>
    </row>
    <row r="74" ht="53" spans="1:26">
      <c r="A74" s="2" t="s">
        <v>26</v>
      </c>
      <c r="B74" s="2" t="s">
        <v>27</v>
      </c>
      <c r="C74" s="5" t="s">
        <v>28</v>
      </c>
      <c r="D74" s="7"/>
      <c r="E74" s="7"/>
      <c r="F74" s="9" t="s">
        <v>318</v>
      </c>
      <c r="G74" s="7" t="s">
        <v>319</v>
      </c>
      <c r="H74" s="6" t="s">
        <v>320</v>
      </c>
      <c r="I74" s="7" t="s">
        <v>321</v>
      </c>
      <c r="J74" s="14">
        <v>0</v>
      </c>
      <c r="K74" s="14">
        <v>1</v>
      </c>
      <c r="L74" s="14">
        <v>1</v>
      </c>
      <c r="M74" s="14">
        <v>0</v>
      </c>
      <c r="N74" s="14">
        <v>0</v>
      </c>
      <c r="O74" s="14" t="str">
        <f t="shared" si="12"/>
        <v/>
      </c>
      <c r="P74" s="14" t="str">
        <f t="shared" si="13"/>
        <v/>
      </c>
      <c r="Q74" s="14" t="str">
        <f t="shared" si="14"/>
        <v/>
      </c>
      <c r="R74" s="14" t="str">
        <f t="shared" si="15"/>
        <v/>
      </c>
      <c r="S74" s="14" t="str">
        <f t="shared" si="16"/>
        <v/>
      </c>
      <c r="T74" s="14" t="str">
        <f t="shared" si="17"/>
        <v>L30901073</v>
      </c>
      <c r="U74" s="14" t="str">
        <f t="shared" si="18"/>
        <v>What is the meaning of "a straight arrow" ?</v>
      </c>
      <c r="V74" s="14" t="str">
        <f t="shared" si="19"/>
        <v>wrong option1</v>
      </c>
      <c r="W74" s="14" t="str">
        <f t="shared" si="20"/>
        <v>wrong option2</v>
      </c>
      <c r="X74" s="14" t="str">
        <f t="shared" si="21"/>
        <v>wrong option3</v>
      </c>
      <c r="Y74" s="14" t="str">
        <f t="shared" si="22"/>
        <v>L40901073</v>
      </c>
      <c r="Z74" s="14" t="str">
        <f t="shared" si="23"/>
        <v>How to say "品行端正的人" ?</v>
      </c>
    </row>
    <row r="75" ht="40" spans="1:26">
      <c r="A75" s="2" t="s">
        <v>26</v>
      </c>
      <c r="B75" s="2" t="s">
        <v>27</v>
      </c>
      <c r="C75" s="5" t="s">
        <v>28</v>
      </c>
      <c r="D75" s="7"/>
      <c r="E75" s="7"/>
      <c r="F75" s="9" t="s">
        <v>322</v>
      </c>
      <c r="G75" s="7" t="s">
        <v>323</v>
      </c>
      <c r="H75" s="6" t="s">
        <v>324</v>
      </c>
      <c r="I75" s="7" t="s">
        <v>325</v>
      </c>
      <c r="J75" s="14">
        <v>0</v>
      </c>
      <c r="K75" s="14">
        <v>1</v>
      </c>
      <c r="L75" s="14">
        <v>1</v>
      </c>
      <c r="M75" s="14">
        <v>0</v>
      </c>
      <c r="N75" s="14">
        <v>0</v>
      </c>
      <c r="O75" s="14" t="str">
        <f t="shared" si="12"/>
        <v/>
      </c>
      <c r="P75" s="14" t="str">
        <f t="shared" si="13"/>
        <v/>
      </c>
      <c r="Q75" s="14" t="str">
        <f t="shared" si="14"/>
        <v/>
      </c>
      <c r="R75" s="14" t="str">
        <f t="shared" si="15"/>
        <v/>
      </c>
      <c r="S75" s="14" t="str">
        <f t="shared" si="16"/>
        <v/>
      </c>
      <c r="T75" s="14" t="str">
        <f t="shared" si="17"/>
        <v>L30901074</v>
      </c>
      <c r="U75" s="14" t="str">
        <f t="shared" si="18"/>
        <v>What is the meaning of "a straight face" ?</v>
      </c>
      <c r="V75" s="14" t="str">
        <f t="shared" si="19"/>
        <v>wrong option1</v>
      </c>
      <c r="W75" s="14" t="str">
        <f t="shared" si="20"/>
        <v>wrong option2</v>
      </c>
      <c r="X75" s="14" t="str">
        <f t="shared" si="21"/>
        <v>wrong option3</v>
      </c>
      <c r="Y75" s="14" t="str">
        <f t="shared" si="22"/>
        <v>L40901074</v>
      </c>
      <c r="Z75" s="14" t="str">
        <f t="shared" si="23"/>
        <v>How to say "没有表情的脸" ?</v>
      </c>
    </row>
    <row r="76" ht="53" spans="1:26">
      <c r="A76" s="2" t="s">
        <v>26</v>
      </c>
      <c r="B76" s="2" t="s">
        <v>27</v>
      </c>
      <c r="C76" s="5" t="s">
        <v>28</v>
      </c>
      <c r="D76" s="7"/>
      <c r="E76" s="7"/>
      <c r="F76" s="9" t="s">
        <v>326</v>
      </c>
      <c r="G76" s="7" t="s">
        <v>327</v>
      </c>
      <c r="H76" s="6" t="s">
        <v>328</v>
      </c>
      <c r="I76" s="7" t="s">
        <v>329</v>
      </c>
      <c r="J76" s="14">
        <v>0</v>
      </c>
      <c r="K76" s="14">
        <v>1</v>
      </c>
      <c r="L76" s="14">
        <v>1</v>
      </c>
      <c r="M76" s="14">
        <v>0</v>
      </c>
      <c r="N76" s="14">
        <v>0</v>
      </c>
      <c r="O76" s="14" t="str">
        <f t="shared" si="12"/>
        <v/>
      </c>
      <c r="P76" s="14" t="str">
        <f t="shared" si="13"/>
        <v/>
      </c>
      <c r="Q76" s="14" t="str">
        <f t="shared" si="14"/>
        <v/>
      </c>
      <c r="R76" s="14" t="str">
        <f t="shared" si="15"/>
        <v/>
      </c>
      <c r="S76" s="14" t="str">
        <f t="shared" si="16"/>
        <v/>
      </c>
      <c r="T76" s="14" t="str">
        <f t="shared" si="17"/>
        <v>L30901075</v>
      </c>
      <c r="U76" s="14" t="str">
        <f t="shared" si="18"/>
        <v>What is the meaning of "hourglass figure" ?</v>
      </c>
      <c r="V76" s="14" t="str">
        <f t="shared" si="19"/>
        <v>wrong option1</v>
      </c>
      <c r="W76" s="14" t="str">
        <f t="shared" si="20"/>
        <v>wrong option2</v>
      </c>
      <c r="X76" s="14" t="str">
        <f t="shared" si="21"/>
        <v>wrong option3</v>
      </c>
      <c r="Y76" s="14" t="str">
        <f t="shared" si="22"/>
        <v>L40901075</v>
      </c>
      <c r="Z76" s="14" t="str">
        <f t="shared" si="23"/>
        <v>How to say "沙漏型身材" ?</v>
      </c>
    </row>
    <row r="77" ht="53" spans="1:26">
      <c r="A77" s="2" t="s">
        <v>26</v>
      </c>
      <c r="B77" s="2" t="s">
        <v>27</v>
      </c>
      <c r="C77" s="5" t="s">
        <v>28</v>
      </c>
      <c r="D77" s="7"/>
      <c r="E77" s="7"/>
      <c r="F77" s="9" t="s">
        <v>330</v>
      </c>
      <c r="G77" s="7" t="s">
        <v>331</v>
      </c>
      <c r="H77" s="6" t="s">
        <v>332</v>
      </c>
      <c r="I77" s="7" t="s">
        <v>333</v>
      </c>
      <c r="J77" s="14">
        <v>1</v>
      </c>
      <c r="K77" s="14">
        <v>1</v>
      </c>
      <c r="L77" s="14">
        <v>1</v>
      </c>
      <c r="M77" s="14">
        <v>0</v>
      </c>
      <c r="N77" s="14">
        <v>0</v>
      </c>
      <c r="O77" s="14" t="str">
        <f t="shared" si="12"/>
        <v>L20901076</v>
      </c>
      <c r="P77" s="14" t="str">
        <f t="shared" si="13"/>
        <v>What is the concept of "dead cat bounce" ?</v>
      </c>
      <c r="Q77" s="14" t="str">
        <f t="shared" si="14"/>
        <v>wrong option1</v>
      </c>
      <c r="R77" s="14" t="str">
        <f t="shared" si="15"/>
        <v>wrong option2</v>
      </c>
      <c r="S77" s="14" t="str">
        <f t="shared" si="16"/>
        <v>wrong option3</v>
      </c>
      <c r="T77" s="14" t="str">
        <f t="shared" si="17"/>
        <v>L30901076</v>
      </c>
      <c r="U77" s="14" t="str">
        <f t="shared" si="18"/>
        <v>What is the meaning of "dead cat bounce" ?</v>
      </c>
      <c r="V77" s="14" t="str">
        <f t="shared" si="19"/>
        <v>wrong option1</v>
      </c>
      <c r="W77" s="14" t="str">
        <f t="shared" si="20"/>
        <v>wrong option2</v>
      </c>
      <c r="X77" s="14" t="str">
        <f t="shared" si="21"/>
        <v>wrong option3</v>
      </c>
      <c r="Y77" s="14" t="str">
        <f t="shared" si="22"/>
        <v>L40901076</v>
      </c>
      <c r="Z77" s="14" t="str">
        <f t="shared" si="23"/>
        <v>How to say "死猫式反弹（股市行话）" ?</v>
      </c>
    </row>
    <row r="78" ht="66" spans="1:26">
      <c r="A78" s="2" t="s">
        <v>26</v>
      </c>
      <c r="B78" s="2" t="s">
        <v>27</v>
      </c>
      <c r="C78" s="5" t="s">
        <v>28</v>
      </c>
      <c r="D78" s="7"/>
      <c r="E78" s="7"/>
      <c r="F78" s="9" t="s">
        <v>334</v>
      </c>
      <c r="G78" s="7" t="s">
        <v>335</v>
      </c>
      <c r="H78" s="6" t="s">
        <v>336</v>
      </c>
      <c r="I78" s="7" t="s">
        <v>337</v>
      </c>
      <c r="J78" s="14">
        <v>1</v>
      </c>
      <c r="K78" s="14">
        <v>0</v>
      </c>
      <c r="L78" s="14">
        <v>1</v>
      </c>
      <c r="M78" s="14">
        <v>0</v>
      </c>
      <c r="N78" s="14">
        <v>0</v>
      </c>
      <c r="O78" s="14" t="str">
        <f t="shared" si="12"/>
        <v>L20901077</v>
      </c>
      <c r="P78" s="14" t="str">
        <f t="shared" si="13"/>
        <v>What is the concept of "Why catch a falling knife?" ?</v>
      </c>
      <c r="Q78" s="14" t="str">
        <f t="shared" si="14"/>
        <v>wrong option1</v>
      </c>
      <c r="R78" s="14" t="str">
        <f t="shared" si="15"/>
        <v>wrong option2</v>
      </c>
      <c r="S78" s="14" t="str">
        <f t="shared" si="16"/>
        <v>wrong option3</v>
      </c>
      <c r="T78" s="14" t="str">
        <f t="shared" si="17"/>
        <v/>
      </c>
      <c r="U78" s="14" t="str">
        <f t="shared" si="18"/>
        <v/>
      </c>
      <c r="V78" s="14" t="str">
        <f t="shared" si="19"/>
        <v/>
      </c>
      <c r="W78" s="14" t="str">
        <f t="shared" si="20"/>
        <v/>
      </c>
      <c r="X78" s="14" t="str">
        <f t="shared" si="21"/>
        <v/>
      </c>
      <c r="Y78" s="14" t="str">
        <f t="shared" si="22"/>
        <v>L40901077</v>
      </c>
      <c r="Z78" s="14" t="str">
        <f t="shared" si="23"/>
        <v>How to say "为什么要在股市跌的时候买" ?</v>
      </c>
    </row>
    <row r="79" ht="41" spans="1:26">
      <c r="A79" s="2" t="s">
        <v>26</v>
      </c>
      <c r="B79" s="2" t="s">
        <v>27</v>
      </c>
      <c r="C79" s="5" t="s">
        <v>28</v>
      </c>
      <c r="D79" s="7"/>
      <c r="E79" s="7"/>
      <c r="F79" s="9" t="s">
        <v>338</v>
      </c>
      <c r="G79" s="7" t="s">
        <v>339</v>
      </c>
      <c r="H79" s="5" t="s">
        <v>340</v>
      </c>
      <c r="I79" s="5" t="s">
        <v>341</v>
      </c>
      <c r="J79" s="14">
        <v>0</v>
      </c>
      <c r="K79" s="14">
        <v>1</v>
      </c>
      <c r="L79" s="14">
        <v>1</v>
      </c>
      <c r="M79" s="14">
        <v>0</v>
      </c>
      <c r="N79" s="14">
        <v>0</v>
      </c>
      <c r="O79" s="14" t="str">
        <f t="shared" si="12"/>
        <v/>
      </c>
      <c r="P79" s="14" t="str">
        <f t="shared" si="13"/>
        <v/>
      </c>
      <c r="Q79" s="14" t="str">
        <f t="shared" si="14"/>
        <v/>
      </c>
      <c r="R79" s="14" t="str">
        <f t="shared" si="15"/>
        <v/>
      </c>
      <c r="S79" s="14" t="str">
        <f t="shared" si="16"/>
        <v/>
      </c>
      <c r="T79" s="14" t="str">
        <f t="shared" si="17"/>
        <v>L30901078</v>
      </c>
      <c r="U79" s="14" t="str">
        <f t="shared" si="18"/>
        <v>What is the meaning of "greasy pole" ?</v>
      </c>
      <c r="V79" s="14" t="str">
        <f t="shared" si="19"/>
        <v>wrong option1</v>
      </c>
      <c r="W79" s="14" t="str">
        <f t="shared" si="20"/>
        <v>wrong option2</v>
      </c>
      <c r="X79" s="14" t="str">
        <f t="shared" si="21"/>
        <v>wrong option3</v>
      </c>
      <c r="Y79" s="14" t="str">
        <f t="shared" si="22"/>
        <v>L40901078</v>
      </c>
      <c r="Z79" s="14" t="str">
        <f t="shared" si="23"/>
        <v>How to say "艰难的职业晋升路" ?</v>
      </c>
    </row>
    <row r="80" ht="53" spans="1:26">
      <c r="A80" s="2" t="s">
        <v>26</v>
      </c>
      <c r="B80" s="2" t="s">
        <v>27</v>
      </c>
      <c r="C80" s="5" t="s">
        <v>28</v>
      </c>
      <c r="D80" s="7"/>
      <c r="E80" s="7"/>
      <c r="F80" s="9" t="s">
        <v>342</v>
      </c>
      <c r="G80" s="7" t="s">
        <v>343</v>
      </c>
      <c r="H80" s="7" t="s">
        <v>344</v>
      </c>
      <c r="I80" s="7" t="s">
        <v>345</v>
      </c>
      <c r="J80" s="14">
        <v>1</v>
      </c>
      <c r="K80" s="14">
        <v>0</v>
      </c>
      <c r="L80" s="14">
        <v>0</v>
      </c>
      <c r="M80" s="14">
        <v>0</v>
      </c>
      <c r="N80" s="14">
        <v>0</v>
      </c>
      <c r="O80" s="14" t="str">
        <f t="shared" si="12"/>
        <v>L20901079</v>
      </c>
      <c r="P80" s="14" t="str">
        <f t="shared" si="13"/>
        <v>What is the concept of "Russian roulette" ?</v>
      </c>
      <c r="Q80" s="14" t="str">
        <f t="shared" si="14"/>
        <v>wrong option1</v>
      </c>
      <c r="R80" s="14" t="str">
        <f t="shared" si="15"/>
        <v>wrong option2</v>
      </c>
      <c r="S80" s="14" t="str">
        <f t="shared" si="16"/>
        <v>wrong option3</v>
      </c>
      <c r="T80" s="14" t="str">
        <f t="shared" si="17"/>
        <v/>
      </c>
      <c r="U80" s="14" t="str">
        <f t="shared" si="18"/>
        <v/>
      </c>
      <c r="V80" s="14" t="str">
        <f t="shared" si="19"/>
        <v/>
      </c>
      <c r="W80" s="14" t="str">
        <f t="shared" si="20"/>
        <v/>
      </c>
      <c r="X80" s="14" t="str">
        <f t="shared" si="21"/>
        <v/>
      </c>
      <c r="Y80" s="14" t="str">
        <f t="shared" si="22"/>
        <v/>
      </c>
      <c r="Z80" s="14" t="str">
        <f t="shared" si="23"/>
        <v/>
      </c>
    </row>
    <row r="81" ht="28" spans="1:26">
      <c r="A81" s="2" t="s">
        <v>26</v>
      </c>
      <c r="B81" s="2" t="s">
        <v>27</v>
      </c>
      <c r="C81" s="5" t="s">
        <v>28</v>
      </c>
      <c r="D81" s="7"/>
      <c r="E81" s="7"/>
      <c r="F81" s="9" t="s">
        <v>346</v>
      </c>
      <c r="G81" s="7" t="s">
        <v>347</v>
      </c>
      <c r="H81" s="7" t="s">
        <v>348</v>
      </c>
      <c r="I81" s="7" t="s">
        <v>349</v>
      </c>
      <c r="J81" s="14">
        <v>0</v>
      </c>
      <c r="K81" s="14">
        <v>0</v>
      </c>
      <c r="L81" s="14">
        <v>1</v>
      </c>
      <c r="M81" s="14">
        <v>0</v>
      </c>
      <c r="N81" s="14">
        <v>0</v>
      </c>
      <c r="O81" s="14" t="str">
        <f t="shared" si="12"/>
        <v/>
      </c>
      <c r="P81" s="14" t="str">
        <f t="shared" si="13"/>
        <v/>
      </c>
      <c r="Q81" s="14" t="str">
        <f t="shared" si="14"/>
        <v/>
      </c>
      <c r="R81" s="14" t="str">
        <f t="shared" si="15"/>
        <v/>
      </c>
      <c r="S81" s="14" t="str">
        <f t="shared" si="16"/>
        <v/>
      </c>
      <c r="T81" s="14" t="str">
        <f t="shared" si="17"/>
        <v/>
      </c>
      <c r="U81" s="14" t="str">
        <f t="shared" si="18"/>
        <v/>
      </c>
      <c r="V81" s="14" t="str">
        <f t="shared" si="19"/>
        <v/>
      </c>
      <c r="W81" s="14" t="str">
        <f t="shared" si="20"/>
        <v/>
      </c>
      <c r="X81" s="14" t="str">
        <f t="shared" si="21"/>
        <v/>
      </c>
      <c r="Y81" s="14" t="str">
        <f t="shared" si="22"/>
        <v>L40901080</v>
      </c>
      <c r="Z81" s="14" t="str">
        <f t="shared" si="23"/>
        <v>How to say "狗仔队" ?</v>
      </c>
    </row>
    <row r="82" ht="53" spans="1:26">
      <c r="A82" s="2" t="s">
        <v>26</v>
      </c>
      <c r="B82" s="2" t="s">
        <v>27</v>
      </c>
      <c r="C82" s="5" t="s">
        <v>28</v>
      </c>
      <c r="D82" s="7"/>
      <c r="E82" s="7"/>
      <c r="F82" s="9" t="s">
        <v>350</v>
      </c>
      <c r="G82" s="7" t="s">
        <v>351</v>
      </c>
      <c r="H82" s="7" t="s">
        <v>352</v>
      </c>
      <c r="I82" s="7" t="s">
        <v>353</v>
      </c>
      <c r="J82" s="14">
        <v>0</v>
      </c>
      <c r="K82" s="14">
        <v>1</v>
      </c>
      <c r="L82" s="14">
        <v>0</v>
      </c>
      <c r="M82" s="14">
        <v>0</v>
      </c>
      <c r="N82" s="14">
        <v>0</v>
      </c>
      <c r="O82" s="14" t="str">
        <f t="shared" si="12"/>
        <v/>
      </c>
      <c r="P82" s="14" t="str">
        <f t="shared" si="13"/>
        <v/>
      </c>
      <c r="Q82" s="14" t="str">
        <f t="shared" si="14"/>
        <v/>
      </c>
      <c r="R82" s="14" t="str">
        <f t="shared" si="15"/>
        <v/>
      </c>
      <c r="S82" s="14" t="str">
        <f t="shared" si="16"/>
        <v/>
      </c>
      <c r="T82" s="14" t="str">
        <f t="shared" si="17"/>
        <v>L30901081</v>
      </c>
      <c r="U82" s="14" t="str">
        <f t="shared" si="18"/>
        <v>What is the meaning of "mouthpiece" ?</v>
      </c>
      <c r="V82" s="14" t="str">
        <f t="shared" si="19"/>
        <v>wrong option1</v>
      </c>
      <c r="W82" s="14" t="str">
        <f t="shared" si="20"/>
        <v>wrong option2</v>
      </c>
      <c r="X82" s="14" t="str">
        <f t="shared" si="21"/>
        <v>wrong option3</v>
      </c>
      <c r="Y82" s="14" t="str">
        <f t="shared" si="22"/>
        <v/>
      </c>
      <c r="Z82" s="14" t="str">
        <f t="shared" si="23"/>
        <v/>
      </c>
    </row>
    <row r="83" ht="53" spans="1:26">
      <c r="A83" s="2" t="s">
        <v>26</v>
      </c>
      <c r="B83" s="2" t="s">
        <v>27</v>
      </c>
      <c r="C83" s="5" t="s">
        <v>28</v>
      </c>
      <c r="D83" s="7"/>
      <c r="E83" s="7"/>
      <c r="F83" s="9" t="s">
        <v>354</v>
      </c>
      <c r="G83" s="7" t="s">
        <v>355</v>
      </c>
      <c r="H83" s="6" t="s">
        <v>356</v>
      </c>
      <c r="I83" s="7" t="s">
        <v>357</v>
      </c>
      <c r="J83" s="14">
        <v>0</v>
      </c>
      <c r="K83" s="14">
        <v>1</v>
      </c>
      <c r="L83" s="14">
        <v>0</v>
      </c>
      <c r="M83" s="14">
        <v>0</v>
      </c>
      <c r="N83" s="14">
        <v>0</v>
      </c>
      <c r="O83" s="14" t="str">
        <f t="shared" si="12"/>
        <v/>
      </c>
      <c r="P83" s="14" t="str">
        <f t="shared" si="13"/>
        <v/>
      </c>
      <c r="Q83" s="14" t="str">
        <f t="shared" si="14"/>
        <v/>
      </c>
      <c r="R83" s="14" t="str">
        <f t="shared" si="15"/>
        <v/>
      </c>
      <c r="S83" s="14" t="str">
        <f t="shared" si="16"/>
        <v/>
      </c>
      <c r="T83" s="14" t="str">
        <f t="shared" si="17"/>
        <v>L30901082</v>
      </c>
      <c r="U83" s="14" t="str">
        <f t="shared" si="18"/>
        <v>What is the meaning of "potty parity" ?</v>
      </c>
      <c r="V83" s="14" t="str">
        <f t="shared" si="19"/>
        <v>wrong option1</v>
      </c>
      <c r="W83" s="14" t="str">
        <f t="shared" si="20"/>
        <v>wrong option2</v>
      </c>
      <c r="X83" s="14" t="str">
        <f t="shared" si="21"/>
        <v>wrong option3</v>
      </c>
      <c r="Y83" s="14" t="str">
        <f t="shared" si="22"/>
        <v/>
      </c>
      <c r="Z83" s="14" t="str">
        <f t="shared" si="23"/>
        <v/>
      </c>
    </row>
    <row r="84" ht="53" spans="1:26">
      <c r="A84" s="2" t="s">
        <v>26</v>
      </c>
      <c r="B84" s="2" t="s">
        <v>27</v>
      </c>
      <c r="C84" s="5" t="s">
        <v>28</v>
      </c>
      <c r="D84" s="6"/>
      <c r="E84" s="6"/>
      <c r="F84" s="9" t="s">
        <v>358</v>
      </c>
      <c r="G84" s="6" t="s">
        <v>359</v>
      </c>
      <c r="H84" s="6" t="s">
        <v>360</v>
      </c>
      <c r="I84" s="6" t="s">
        <v>361</v>
      </c>
      <c r="J84" s="14">
        <v>1</v>
      </c>
      <c r="K84" s="14">
        <v>0</v>
      </c>
      <c r="L84" s="14">
        <v>1</v>
      </c>
      <c r="M84" s="14">
        <v>0</v>
      </c>
      <c r="N84" s="14">
        <v>0</v>
      </c>
      <c r="O84" s="14" t="str">
        <f t="shared" si="12"/>
        <v>L20901083</v>
      </c>
      <c r="P84" s="14" t="str">
        <f t="shared" si="13"/>
        <v>What is the concept of "kaleidoscope" ?</v>
      </c>
      <c r="Q84" s="14" t="str">
        <f t="shared" si="14"/>
        <v>wrong option1</v>
      </c>
      <c r="R84" s="14" t="str">
        <f t="shared" si="15"/>
        <v>wrong option2</v>
      </c>
      <c r="S84" s="14" t="str">
        <f t="shared" si="16"/>
        <v>wrong option3</v>
      </c>
      <c r="T84" s="14" t="str">
        <f t="shared" si="17"/>
        <v/>
      </c>
      <c r="U84" s="14" t="str">
        <f t="shared" si="18"/>
        <v/>
      </c>
      <c r="V84" s="14" t="str">
        <f t="shared" si="19"/>
        <v/>
      </c>
      <c r="W84" s="14" t="str">
        <f t="shared" si="20"/>
        <v/>
      </c>
      <c r="X84" s="14" t="str">
        <f t="shared" si="21"/>
        <v/>
      </c>
      <c r="Y84" s="14" t="str">
        <f t="shared" si="22"/>
        <v>L40901083</v>
      </c>
      <c r="Z84" s="14" t="str">
        <f t="shared" si="23"/>
        <v>How to say "万花筒" ?</v>
      </c>
    </row>
    <row r="85" ht="53" spans="1:26">
      <c r="A85" s="2" t="s">
        <v>26</v>
      </c>
      <c r="B85" s="2" t="s">
        <v>27</v>
      </c>
      <c r="C85" s="5" t="s">
        <v>28</v>
      </c>
      <c r="D85" s="6"/>
      <c r="E85" s="6"/>
      <c r="F85" s="9" t="s">
        <v>362</v>
      </c>
      <c r="G85" s="6" t="s">
        <v>363</v>
      </c>
      <c r="H85" s="6" t="s">
        <v>364</v>
      </c>
      <c r="I85" s="6" t="s">
        <v>365</v>
      </c>
      <c r="J85" s="14">
        <v>0</v>
      </c>
      <c r="K85" s="14">
        <v>1</v>
      </c>
      <c r="L85" s="14">
        <v>1</v>
      </c>
      <c r="M85" s="14">
        <v>0</v>
      </c>
      <c r="N85" s="14">
        <v>0</v>
      </c>
      <c r="O85" s="14" t="str">
        <f t="shared" si="12"/>
        <v/>
      </c>
      <c r="P85" s="14" t="str">
        <f t="shared" si="13"/>
        <v/>
      </c>
      <c r="Q85" s="14" t="str">
        <f t="shared" si="14"/>
        <v/>
      </c>
      <c r="R85" s="14" t="str">
        <f t="shared" si="15"/>
        <v/>
      </c>
      <c r="S85" s="14" t="str">
        <f t="shared" si="16"/>
        <v/>
      </c>
      <c r="T85" s="14" t="str">
        <f t="shared" si="17"/>
        <v>L30901084</v>
      </c>
      <c r="U85" s="14" t="str">
        <f t="shared" si="18"/>
        <v>What is the meaning of "pot luck dinner" ?</v>
      </c>
      <c r="V85" s="14" t="str">
        <f t="shared" si="19"/>
        <v>wrong option1</v>
      </c>
      <c r="W85" s="14" t="str">
        <f t="shared" si="20"/>
        <v>wrong option2</v>
      </c>
      <c r="X85" s="14" t="str">
        <f t="shared" si="21"/>
        <v>wrong option3</v>
      </c>
      <c r="Y85" s="14" t="str">
        <f t="shared" si="22"/>
        <v>L40901084</v>
      </c>
      <c r="Z85" s="14" t="str">
        <f t="shared" si="23"/>
        <v>How to say "参加者自带一道菜的聚会" ?</v>
      </c>
    </row>
    <row r="86" ht="53" spans="1:26">
      <c r="A86" s="2" t="s">
        <v>26</v>
      </c>
      <c r="B86" s="2" t="s">
        <v>27</v>
      </c>
      <c r="C86" s="5" t="s">
        <v>28</v>
      </c>
      <c r="D86" s="6"/>
      <c r="E86" s="6"/>
      <c r="F86" s="9" t="s">
        <v>366</v>
      </c>
      <c r="G86" s="6" t="s">
        <v>367</v>
      </c>
      <c r="H86" s="6" t="s">
        <v>368</v>
      </c>
      <c r="I86" s="6" t="s">
        <v>369</v>
      </c>
      <c r="J86" s="14">
        <v>0</v>
      </c>
      <c r="K86" s="14">
        <v>1</v>
      </c>
      <c r="L86" s="14">
        <v>1</v>
      </c>
      <c r="M86" s="14">
        <v>0</v>
      </c>
      <c r="N86" s="14">
        <v>0</v>
      </c>
      <c r="O86" s="14" t="str">
        <f t="shared" si="12"/>
        <v/>
      </c>
      <c r="P86" s="14" t="str">
        <f t="shared" si="13"/>
        <v/>
      </c>
      <c r="Q86" s="14" t="str">
        <f t="shared" si="14"/>
        <v/>
      </c>
      <c r="R86" s="14" t="str">
        <f t="shared" si="15"/>
        <v/>
      </c>
      <c r="S86" s="14" t="str">
        <f t="shared" si="16"/>
        <v/>
      </c>
      <c r="T86" s="14" t="str">
        <f t="shared" si="17"/>
        <v>L30901085</v>
      </c>
      <c r="U86" s="14" t="str">
        <f t="shared" si="18"/>
        <v>What is the meaning of "lucky sperm club" ?</v>
      </c>
      <c r="V86" s="14" t="str">
        <f t="shared" si="19"/>
        <v>wrong option1</v>
      </c>
      <c r="W86" s="14" t="str">
        <f t="shared" si="20"/>
        <v>wrong option2</v>
      </c>
      <c r="X86" s="14" t="str">
        <f t="shared" si="21"/>
        <v>wrong option3</v>
      </c>
      <c r="Y86" s="14" t="str">
        <f t="shared" si="22"/>
        <v>L40901085</v>
      </c>
      <c r="Z86" s="14" t="str">
        <f t="shared" si="23"/>
        <v>How to say "出生在富裕家庭" ?</v>
      </c>
    </row>
    <row r="87" ht="40" spans="1:26">
      <c r="A87" s="2" t="s">
        <v>26</v>
      </c>
      <c r="B87" s="2" t="s">
        <v>27</v>
      </c>
      <c r="C87" s="5" t="s">
        <v>28</v>
      </c>
      <c r="D87" s="6"/>
      <c r="E87" s="6"/>
      <c r="F87" s="9" t="s">
        <v>370</v>
      </c>
      <c r="G87" s="6" t="s">
        <v>371</v>
      </c>
      <c r="H87" s="6" t="s">
        <v>372</v>
      </c>
      <c r="I87" s="6" t="s">
        <v>373</v>
      </c>
      <c r="J87" s="14">
        <v>1</v>
      </c>
      <c r="K87" s="14">
        <v>0</v>
      </c>
      <c r="L87" s="14">
        <v>0</v>
      </c>
      <c r="M87" s="14">
        <v>0</v>
      </c>
      <c r="N87" s="14">
        <v>0</v>
      </c>
      <c r="O87" s="14" t="str">
        <f t="shared" si="12"/>
        <v>L20901086</v>
      </c>
      <c r="P87" s="14" t="str">
        <f t="shared" si="13"/>
        <v>What is the concept of "platform" ?</v>
      </c>
      <c r="Q87" s="14" t="str">
        <f t="shared" si="14"/>
        <v>wrong option1</v>
      </c>
      <c r="R87" s="14" t="str">
        <f t="shared" si="15"/>
        <v>wrong option2</v>
      </c>
      <c r="S87" s="14" t="str">
        <f t="shared" si="16"/>
        <v>wrong option3</v>
      </c>
      <c r="T87" s="14" t="str">
        <f t="shared" si="17"/>
        <v/>
      </c>
      <c r="U87" s="14" t="str">
        <f t="shared" si="18"/>
        <v/>
      </c>
      <c r="V87" s="14" t="str">
        <f t="shared" si="19"/>
        <v/>
      </c>
      <c r="W87" s="14" t="str">
        <f t="shared" si="20"/>
        <v/>
      </c>
      <c r="X87" s="14" t="str">
        <f t="shared" si="21"/>
        <v/>
      </c>
      <c r="Y87" s="14" t="str">
        <f t="shared" si="22"/>
        <v/>
      </c>
      <c r="Z87" s="14" t="str">
        <f t="shared" si="23"/>
        <v/>
      </c>
    </row>
    <row r="88" ht="53" spans="1:26">
      <c r="A88" s="2" t="s">
        <v>26</v>
      </c>
      <c r="B88" s="2" t="s">
        <v>27</v>
      </c>
      <c r="C88" s="5" t="s">
        <v>28</v>
      </c>
      <c r="D88" s="6"/>
      <c r="E88" s="6"/>
      <c r="F88" s="9" t="s">
        <v>374</v>
      </c>
      <c r="G88" s="6" t="s">
        <v>375</v>
      </c>
      <c r="H88" s="6" t="s">
        <v>376</v>
      </c>
      <c r="I88" s="6" t="s">
        <v>377</v>
      </c>
      <c r="J88" s="14">
        <v>0</v>
      </c>
      <c r="K88" s="14">
        <v>1</v>
      </c>
      <c r="L88" s="14">
        <v>1</v>
      </c>
      <c r="M88" s="14">
        <v>0</v>
      </c>
      <c r="N88" s="14">
        <v>0</v>
      </c>
      <c r="O88" s="14" t="str">
        <f t="shared" si="12"/>
        <v/>
      </c>
      <c r="P88" s="14" t="str">
        <f t="shared" si="13"/>
        <v/>
      </c>
      <c r="Q88" s="14" t="str">
        <f t="shared" si="14"/>
        <v/>
      </c>
      <c r="R88" s="14" t="str">
        <f t="shared" si="15"/>
        <v/>
      </c>
      <c r="S88" s="14" t="str">
        <f t="shared" si="16"/>
        <v/>
      </c>
      <c r="T88" s="14" t="str">
        <f t="shared" si="17"/>
        <v>L30901087</v>
      </c>
      <c r="U88" s="14" t="str">
        <f t="shared" si="18"/>
        <v>What is the meaning of "death spiral" ?</v>
      </c>
      <c r="V88" s="14" t="str">
        <f t="shared" si="19"/>
        <v>wrong option1</v>
      </c>
      <c r="W88" s="14" t="str">
        <f t="shared" si="20"/>
        <v>wrong option2</v>
      </c>
      <c r="X88" s="14" t="str">
        <f t="shared" si="21"/>
        <v>wrong option3</v>
      </c>
      <c r="Y88" s="14" t="str">
        <f t="shared" si="22"/>
        <v>L40901087</v>
      </c>
      <c r="Z88" s="14" t="str">
        <f t="shared" si="23"/>
        <v>How to say "死亡漩涡" ?</v>
      </c>
    </row>
    <row r="89" ht="40" spans="1:26">
      <c r="A89" s="2" t="s">
        <v>26</v>
      </c>
      <c r="B89" s="2" t="s">
        <v>27</v>
      </c>
      <c r="C89" s="5" t="s">
        <v>28</v>
      </c>
      <c r="D89" s="6"/>
      <c r="E89" s="6"/>
      <c r="F89" s="9" t="s">
        <v>378</v>
      </c>
      <c r="G89" s="6" t="s">
        <v>379</v>
      </c>
      <c r="H89" s="6" t="s">
        <v>380</v>
      </c>
      <c r="I89" s="6" t="s">
        <v>381</v>
      </c>
      <c r="J89" s="14">
        <v>0</v>
      </c>
      <c r="K89" s="14">
        <v>1</v>
      </c>
      <c r="L89" s="14">
        <v>1</v>
      </c>
      <c r="M89" s="14">
        <v>0</v>
      </c>
      <c r="N89" s="14">
        <v>0</v>
      </c>
      <c r="O89" s="14" t="str">
        <f t="shared" si="12"/>
        <v/>
      </c>
      <c r="P89" s="14" t="str">
        <f t="shared" si="13"/>
        <v/>
      </c>
      <c r="Q89" s="14" t="str">
        <f t="shared" si="14"/>
        <v/>
      </c>
      <c r="R89" s="14" t="str">
        <f t="shared" si="15"/>
        <v/>
      </c>
      <c r="S89" s="14" t="str">
        <f t="shared" si="16"/>
        <v/>
      </c>
      <c r="T89" s="14" t="str">
        <f t="shared" si="17"/>
        <v>L30901088</v>
      </c>
      <c r="U89" s="14" t="str">
        <f t="shared" si="18"/>
        <v>What is the meaning of "sweet spot" ?</v>
      </c>
      <c r="V89" s="14" t="str">
        <f t="shared" si="19"/>
        <v>wrong option1</v>
      </c>
      <c r="W89" s="14" t="str">
        <f t="shared" si="20"/>
        <v>wrong option2</v>
      </c>
      <c r="X89" s="14" t="str">
        <f t="shared" si="21"/>
        <v>wrong option3</v>
      </c>
      <c r="Y89" s="14" t="str">
        <f t="shared" si="22"/>
        <v>L40901088</v>
      </c>
      <c r="Z89" s="14" t="str">
        <f t="shared" si="23"/>
        <v>How to say "最佳击球点" ?</v>
      </c>
    </row>
    <row r="90" ht="55" spans="1:26">
      <c r="A90" s="2" t="s">
        <v>26</v>
      </c>
      <c r="B90" s="2" t="s">
        <v>27</v>
      </c>
      <c r="C90" s="5" t="s">
        <v>28</v>
      </c>
      <c r="D90" s="6"/>
      <c r="E90" s="6"/>
      <c r="F90" s="9" t="s">
        <v>382</v>
      </c>
      <c r="G90" s="6" t="s">
        <v>383</v>
      </c>
      <c r="H90" s="6" t="s">
        <v>384</v>
      </c>
      <c r="I90" s="6" t="s">
        <v>385</v>
      </c>
      <c r="J90" s="14">
        <v>0</v>
      </c>
      <c r="K90" s="14">
        <v>1</v>
      </c>
      <c r="L90" s="14">
        <v>1</v>
      </c>
      <c r="M90" s="14">
        <v>0</v>
      </c>
      <c r="N90" s="14">
        <v>0</v>
      </c>
      <c r="O90" s="14" t="str">
        <f t="shared" si="12"/>
        <v/>
      </c>
      <c r="P90" s="14" t="str">
        <f t="shared" si="13"/>
        <v/>
      </c>
      <c r="Q90" s="14" t="str">
        <f t="shared" si="14"/>
        <v/>
      </c>
      <c r="R90" s="14" t="str">
        <f t="shared" si="15"/>
        <v/>
      </c>
      <c r="S90" s="14" t="str">
        <f t="shared" si="16"/>
        <v/>
      </c>
      <c r="T90" s="14" t="str">
        <f t="shared" si="17"/>
        <v>L30901089</v>
      </c>
      <c r="U90" s="14" t="str">
        <f t="shared" si="18"/>
        <v>What is the meaning of "golden handcuffs" ?</v>
      </c>
      <c r="V90" s="14" t="str">
        <f t="shared" si="19"/>
        <v>wrong option1</v>
      </c>
      <c r="W90" s="14" t="str">
        <f t="shared" si="20"/>
        <v>wrong option2</v>
      </c>
      <c r="X90" s="14" t="str">
        <f t="shared" si="21"/>
        <v>wrong option3</v>
      </c>
      <c r="Y90" s="14" t="str">
        <f t="shared" si="22"/>
        <v>L40901089</v>
      </c>
      <c r="Z90" s="14" t="str">
        <f t="shared" si="23"/>
        <v>How to say "黄金手铐，公司给予丰富的奖金" ?</v>
      </c>
    </row>
    <row r="91" ht="53" spans="1:26">
      <c r="A91" s="2" t="s">
        <v>26</v>
      </c>
      <c r="B91" s="2" t="s">
        <v>27</v>
      </c>
      <c r="C91" s="5" t="s">
        <v>28</v>
      </c>
      <c r="D91" s="6"/>
      <c r="E91" s="6"/>
      <c r="F91" s="9" t="s">
        <v>386</v>
      </c>
      <c r="G91" s="6" t="s">
        <v>387</v>
      </c>
      <c r="H91" s="6" t="s">
        <v>388</v>
      </c>
      <c r="I91" s="6" t="s">
        <v>389</v>
      </c>
      <c r="J91" s="14">
        <v>0</v>
      </c>
      <c r="K91" s="14">
        <v>1</v>
      </c>
      <c r="L91" s="14">
        <v>1</v>
      </c>
      <c r="M91" s="14">
        <v>0</v>
      </c>
      <c r="N91" s="14">
        <v>0</v>
      </c>
      <c r="O91" s="14" t="str">
        <f t="shared" si="12"/>
        <v/>
      </c>
      <c r="P91" s="14" t="str">
        <f t="shared" si="13"/>
        <v/>
      </c>
      <c r="Q91" s="14" t="str">
        <f t="shared" si="14"/>
        <v/>
      </c>
      <c r="R91" s="14" t="str">
        <f t="shared" si="15"/>
        <v/>
      </c>
      <c r="S91" s="14" t="str">
        <f t="shared" si="16"/>
        <v/>
      </c>
      <c r="T91" s="14" t="str">
        <f t="shared" si="17"/>
        <v>L30901090</v>
      </c>
      <c r="U91" s="14" t="str">
        <f t="shared" si="18"/>
        <v>What is the meaning of "golden handshake" ?</v>
      </c>
      <c r="V91" s="14" t="str">
        <f t="shared" si="19"/>
        <v>wrong option1</v>
      </c>
      <c r="W91" s="14" t="str">
        <f t="shared" si="20"/>
        <v>wrong option2</v>
      </c>
      <c r="X91" s="14" t="str">
        <f t="shared" si="21"/>
        <v>wrong option3</v>
      </c>
      <c r="Y91" s="14" t="str">
        <f t="shared" si="22"/>
        <v>L40901090</v>
      </c>
      <c r="Z91" s="14" t="str">
        <f t="shared" si="23"/>
        <v>How to say "解雇费" ?</v>
      </c>
    </row>
    <row r="92" ht="53" spans="1:26">
      <c r="A92" s="2" t="s">
        <v>26</v>
      </c>
      <c r="B92" s="2" t="s">
        <v>27</v>
      </c>
      <c r="C92" s="5" t="s">
        <v>28</v>
      </c>
      <c r="D92" s="6"/>
      <c r="E92" s="6"/>
      <c r="F92" s="9" t="s">
        <v>390</v>
      </c>
      <c r="G92" s="6" t="s">
        <v>391</v>
      </c>
      <c r="H92" s="6" t="s">
        <v>392</v>
      </c>
      <c r="I92" s="6" t="s">
        <v>393</v>
      </c>
      <c r="J92" s="14">
        <v>0</v>
      </c>
      <c r="K92" s="14">
        <v>1</v>
      </c>
      <c r="L92" s="14">
        <v>1</v>
      </c>
      <c r="M92" s="14">
        <v>0</v>
      </c>
      <c r="N92" s="14">
        <v>0</v>
      </c>
      <c r="O92" s="14" t="str">
        <f t="shared" si="12"/>
        <v/>
      </c>
      <c r="P92" s="14" t="str">
        <f t="shared" si="13"/>
        <v/>
      </c>
      <c r="Q92" s="14" t="str">
        <f t="shared" si="14"/>
        <v/>
      </c>
      <c r="R92" s="14" t="str">
        <f t="shared" si="15"/>
        <v/>
      </c>
      <c r="S92" s="14" t="str">
        <f t="shared" si="16"/>
        <v/>
      </c>
      <c r="T92" s="14" t="str">
        <f t="shared" si="17"/>
        <v>L30901091</v>
      </c>
      <c r="U92" s="14" t="str">
        <f t="shared" si="18"/>
        <v>What is the meaning of "golden parachute" ?</v>
      </c>
      <c r="V92" s="14" t="str">
        <f t="shared" si="19"/>
        <v>wrong option1</v>
      </c>
      <c r="W92" s="14" t="str">
        <f t="shared" si="20"/>
        <v>wrong option2</v>
      </c>
      <c r="X92" s="14" t="str">
        <f t="shared" si="21"/>
        <v>wrong option3</v>
      </c>
      <c r="Y92" s="14" t="str">
        <f t="shared" si="22"/>
        <v>L40901091</v>
      </c>
      <c r="Z92" s="14" t="str">
        <f t="shared" si="23"/>
        <v>How to say "高额离职补贴" ?</v>
      </c>
    </row>
    <row r="93" ht="54" spans="1:26">
      <c r="A93" s="2" t="s">
        <v>26</v>
      </c>
      <c r="B93" s="2" t="s">
        <v>27</v>
      </c>
      <c r="C93" s="5" t="s">
        <v>28</v>
      </c>
      <c r="D93" s="6"/>
      <c r="E93" s="6"/>
      <c r="F93" s="9" t="s">
        <v>394</v>
      </c>
      <c r="G93" s="6" t="s">
        <v>395</v>
      </c>
      <c r="H93" s="6" t="s">
        <v>396</v>
      </c>
      <c r="I93" s="6" t="s">
        <v>397</v>
      </c>
      <c r="J93" s="14">
        <v>0</v>
      </c>
      <c r="K93" s="14">
        <v>1</v>
      </c>
      <c r="L93" s="14">
        <v>1</v>
      </c>
      <c r="M93" s="14">
        <v>0</v>
      </c>
      <c r="N93" s="14">
        <v>0</v>
      </c>
      <c r="O93" s="14" t="str">
        <f t="shared" si="12"/>
        <v/>
      </c>
      <c r="P93" s="14" t="str">
        <f t="shared" si="13"/>
        <v/>
      </c>
      <c r="Q93" s="14" t="str">
        <f t="shared" si="14"/>
        <v/>
      </c>
      <c r="R93" s="14" t="str">
        <f t="shared" si="15"/>
        <v/>
      </c>
      <c r="S93" s="14" t="str">
        <f t="shared" si="16"/>
        <v/>
      </c>
      <c r="T93" s="14" t="str">
        <f t="shared" si="17"/>
        <v>L30901092</v>
      </c>
      <c r="U93" s="14" t="str">
        <f t="shared" si="18"/>
        <v>What is the meaning of "golden hellos" ?</v>
      </c>
      <c r="V93" s="14" t="str">
        <f t="shared" si="19"/>
        <v>wrong option1</v>
      </c>
      <c r="W93" s="14" t="str">
        <f t="shared" si="20"/>
        <v>wrong option2</v>
      </c>
      <c r="X93" s="14" t="str">
        <f t="shared" si="21"/>
        <v>wrong option3</v>
      </c>
      <c r="Y93" s="14" t="str">
        <f t="shared" si="22"/>
        <v>L40901092</v>
      </c>
      <c r="Z93" s="14" t="str">
        <f t="shared" si="23"/>
        <v>How to say "见面厚礼（给新员工的厚遇）" ?</v>
      </c>
    </row>
    <row r="94" ht="53" spans="1:26">
      <c r="A94" s="2" t="s">
        <v>26</v>
      </c>
      <c r="B94" s="2" t="s">
        <v>27</v>
      </c>
      <c r="C94" s="5" t="s">
        <v>28</v>
      </c>
      <c r="D94" s="7"/>
      <c r="E94" s="7"/>
      <c r="F94" s="9" t="s">
        <v>398</v>
      </c>
      <c r="G94" s="7" t="s">
        <v>399</v>
      </c>
      <c r="H94" s="7" t="s">
        <v>400</v>
      </c>
      <c r="I94" s="7" t="s">
        <v>401</v>
      </c>
      <c r="J94" s="14">
        <v>0</v>
      </c>
      <c r="K94" s="14">
        <v>1</v>
      </c>
      <c r="L94" s="14">
        <v>1</v>
      </c>
      <c r="M94" s="14">
        <v>0</v>
      </c>
      <c r="N94" s="14">
        <v>0</v>
      </c>
      <c r="O94" s="14" t="str">
        <f t="shared" si="12"/>
        <v/>
      </c>
      <c r="P94" s="14" t="str">
        <f t="shared" si="13"/>
        <v/>
      </c>
      <c r="Q94" s="14" t="str">
        <f t="shared" si="14"/>
        <v/>
      </c>
      <c r="R94" s="14" t="str">
        <f t="shared" si="15"/>
        <v/>
      </c>
      <c r="S94" s="14" t="str">
        <f t="shared" si="16"/>
        <v/>
      </c>
      <c r="T94" s="14" t="str">
        <f t="shared" si="17"/>
        <v>L30901093</v>
      </c>
      <c r="U94" s="14" t="str">
        <f t="shared" si="18"/>
        <v>What is the meaning of "goldfish bowl" ?</v>
      </c>
      <c r="V94" s="14" t="str">
        <f t="shared" si="19"/>
        <v>wrong option1</v>
      </c>
      <c r="W94" s="14" t="str">
        <f t="shared" si="20"/>
        <v>wrong option2</v>
      </c>
      <c r="X94" s="14" t="str">
        <f t="shared" si="21"/>
        <v>wrong option3</v>
      </c>
      <c r="Y94" s="14" t="str">
        <f t="shared" si="22"/>
        <v>L40901093</v>
      </c>
      <c r="Z94" s="14" t="str">
        <f t="shared" si="23"/>
        <v>How to say "无法躲开众人耳目的地方" ?</v>
      </c>
    </row>
    <row r="95" ht="53" spans="1:26">
      <c r="A95" s="2" t="s">
        <v>26</v>
      </c>
      <c r="B95" s="2" t="s">
        <v>27</v>
      </c>
      <c r="C95" s="5" t="s">
        <v>28</v>
      </c>
      <c r="D95" s="7"/>
      <c r="E95" s="7"/>
      <c r="F95" s="9" t="s">
        <v>402</v>
      </c>
      <c r="G95" s="7" t="s">
        <v>403</v>
      </c>
      <c r="H95" s="7" t="s">
        <v>404</v>
      </c>
      <c r="I95" s="7" t="s">
        <v>405</v>
      </c>
      <c r="J95" s="14">
        <v>0</v>
      </c>
      <c r="K95" s="14">
        <v>1</v>
      </c>
      <c r="L95" s="14">
        <v>1</v>
      </c>
      <c r="M95" s="14">
        <v>0</v>
      </c>
      <c r="N95" s="14">
        <v>0</v>
      </c>
      <c r="O95" s="14" t="str">
        <f t="shared" si="12"/>
        <v/>
      </c>
      <c r="P95" s="14" t="str">
        <f t="shared" si="13"/>
        <v/>
      </c>
      <c r="Q95" s="14" t="str">
        <f t="shared" si="14"/>
        <v/>
      </c>
      <c r="R95" s="14" t="str">
        <f t="shared" si="15"/>
        <v/>
      </c>
      <c r="S95" s="14" t="str">
        <f t="shared" si="16"/>
        <v/>
      </c>
      <c r="T95" s="14" t="str">
        <f t="shared" si="17"/>
        <v>L30901094</v>
      </c>
      <c r="U95" s="14" t="str">
        <f t="shared" si="18"/>
        <v>What is the meaning of "couch potato" ?</v>
      </c>
      <c r="V95" s="14" t="str">
        <f t="shared" si="19"/>
        <v>wrong option1</v>
      </c>
      <c r="W95" s="14" t="str">
        <f t="shared" si="20"/>
        <v>wrong option2</v>
      </c>
      <c r="X95" s="14" t="str">
        <f t="shared" si="21"/>
        <v>wrong option3</v>
      </c>
      <c r="Y95" s="14" t="str">
        <f t="shared" si="22"/>
        <v>L40901094</v>
      </c>
      <c r="Z95" s="14" t="str">
        <f t="shared" si="23"/>
        <v>How to say "整天躺在沙发上的懒惰的人" ?</v>
      </c>
    </row>
    <row r="96" ht="53" spans="1:26">
      <c r="A96" s="2" t="s">
        <v>26</v>
      </c>
      <c r="B96" s="2" t="s">
        <v>27</v>
      </c>
      <c r="C96" s="5" t="s">
        <v>28</v>
      </c>
      <c r="D96" s="7"/>
      <c r="E96" s="7"/>
      <c r="F96" s="9" t="s">
        <v>406</v>
      </c>
      <c r="G96" s="7" t="s">
        <v>407</v>
      </c>
      <c r="H96" s="7" t="s">
        <v>408</v>
      </c>
      <c r="I96" s="7" t="s">
        <v>409</v>
      </c>
      <c r="J96" s="14">
        <v>0</v>
      </c>
      <c r="K96" s="14">
        <v>1</v>
      </c>
      <c r="L96" s="14">
        <v>1</v>
      </c>
      <c r="M96" s="14">
        <v>0</v>
      </c>
      <c r="N96" s="14">
        <v>0</v>
      </c>
      <c r="O96" s="14" t="str">
        <f t="shared" si="12"/>
        <v/>
      </c>
      <c r="P96" s="14" t="str">
        <f t="shared" si="13"/>
        <v/>
      </c>
      <c r="Q96" s="14" t="str">
        <f t="shared" si="14"/>
        <v/>
      </c>
      <c r="R96" s="14" t="str">
        <f t="shared" si="15"/>
        <v/>
      </c>
      <c r="S96" s="14" t="str">
        <f t="shared" si="16"/>
        <v/>
      </c>
      <c r="T96" s="14" t="str">
        <f t="shared" si="17"/>
        <v>L30901095</v>
      </c>
      <c r="U96" s="14" t="str">
        <f t="shared" si="18"/>
        <v>What is the meaning of "mouse potato" ?</v>
      </c>
      <c r="V96" s="14" t="str">
        <f t="shared" si="19"/>
        <v>wrong option1</v>
      </c>
      <c r="W96" s="14" t="str">
        <f t="shared" si="20"/>
        <v>wrong option2</v>
      </c>
      <c r="X96" s="14" t="str">
        <f t="shared" si="21"/>
        <v>wrong option3</v>
      </c>
      <c r="Y96" s="14" t="str">
        <f t="shared" si="22"/>
        <v>L40901095</v>
      </c>
      <c r="Z96" s="14" t="str">
        <f t="shared" si="23"/>
        <v>How to say "电脑迷" ?</v>
      </c>
    </row>
    <row r="97" ht="41" spans="1:26">
      <c r="A97" s="2" t="s">
        <v>26</v>
      </c>
      <c r="B97" s="2" t="s">
        <v>27</v>
      </c>
      <c r="C97" s="5" t="s">
        <v>28</v>
      </c>
      <c r="D97" s="7"/>
      <c r="E97" s="7"/>
      <c r="F97" s="9" t="s">
        <v>410</v>
      </c>
      <c r="G97" s="7" t="s">
        <v>411</v>
      </c>
      <c r="H97" s="7" t="s">
        <v>412</v>
      </c>
      <c r="I97" s="7" t="s">
        <v>413</v>
      </c>
      <c r="J97" s="14">
        <v>0</v>
      </c>
      <c r="K97" s="14">
        <v>1</v>
      </c>
      <c r="L97" s="14">
        <v>1</v>
      </c>
      <c r="M97" s="14">
        <v>0</v>
      </c>
      <c r="N97" s="14">
        <v>0</v>
      </c>
      <c r="O97" s="14" t="str">
        <f t="shared" si="12"/>
        <v/>
      </c>
      <c r="P97" s="14" t="str">
        <f t="shared" si="13"/>
        <v/>
      </c>
      <c r="Q97" s="14" t="str">
        <f t="shared" si="14"/>
        <v/>
      </c>
      <c r="R97" s="14" t="str">
        <f t="shared" si="15"/>
        <v/>
      </c>
      <c r="S97" s="14" t="str">
        <f t="shared" si="16"/>
        <v/>
      </c>
      <c r="T97" s="14" t="str">
        <f t="shared" si="17"/>
        <v>L30901096</v>
      </c>
      <c r="U97" s="14" t="str">
        <f t="shared" si="18"/>
        <v>What is the meaning of "rat race" ?</v>
      </c>
      <c r="V97" s="14" t="str">
        <f t="shared" si="19"/>
        <v>wrong option1</v>
      </c>
      <c r="W97" s="14" t="str">
        <f t="shared" si="20"/>
        <v>wrong option2</v>
      </c>
      <c r="X97" s="14" t="str">
        <f t="shared" si="21"/>
        <v>wrong option3</v>
      </c>
      <c r="Y97" s="14" t="str">
        <f t="shared" si="22"/>
        <v>L40901096</v>
      </c>
      <c r="Z97" s="14" t="str">
        <f t="shared" si="23"/>
        <v>How to say "永无休止的竞争" ?</v>
      </c>
    </row>
    <row r="98" ht="28" spans="1:26">
      <c r="A98" s="2" t="s">
        <v>26</v>
      </c>
      <c r="B98" s="2" t="s">
        <v>27</v>
      </c>
      <c r="C98" s="5" t="s">
        <v>28</v>
      </c>
      <c r="D98" s="7"/>
      <c r="E98" s="7"/>
      <c r="F98" s="9" t="s">
        <v>414</v>
      </c>
      <c r="G98" s="7" t="s">
        <v>415</v>
      </c>
      <c r="H98" s="7" t="s">
        <v>416</v>
      </c>
      <c r="I98" s="6" t="s">
        <v>417</v>
      </c>
      <c r="J98" s="14">
        <v>0</v>
      </c>
      <c r="K98" s="14">
        <v>0</v>
      </c>
      <c r="L98" s="14">
        <v>1</v>
      </c>
      <c r="M98" s="14">
        <v>0</v>
      </c>
      <c r="N98" s="14">
        <v>0</v>
      </c>
      <c r="O98" s="14" t="str">
        <f t="shared" si="12"/>
        <v/>
      </c>
      <c r="P98" s="14" t="str">
        <f t="shared" si="13"/>
        <v/>
      </c>
      <c r="Q98" s="14" t="str">
        <f t="shared" si="14"/>
        <v/>
      </c>
      <c r="R98" s="14" t="str">
        <f t="shared" si="15"/>
        <v/>
      </c>
      <c r="S98" s="14" t="str">
        <f t="shared" si="16"/>
        <v/>
      </c>
      <c r="T98" s="14" t="str">
        <f t="shared" si="17"/>
        <v/>
      </c>
      <c r="U98" s="14" t="str">
        <f t="shared" si="18"/>
        <v/>
      </c>
      <c r="V98" s="14" t="str">
        <f t="shared" si="19"/>
        <v/>
      </c>
      <c r="W98" s="14" t="str">
        <f t="shared" si="20"/>
        <v/>
      </c>
      <c r="X98" s="14" t="str">
        <f t="shared" si="21"/>
        <v/>
      </c>
      <c r="Y98" s="14" t="str">
        <f t="shared" si="22"/>
        <v>L40901097</v>
      </c>
      <c r="Z98" s="14" t="str">
        <f t="shared" si="23"/>
        <v>How to say "推托之词" ?</v>
      </c>
    </row>
    <row r="99" ht="40" spans="1:26">
      <c r="A99" s="2" t="s">
        <v>26</v>
      </c>
      <c r="B99" s="2" t="s">
        <v>27</v>
      </c>
      <c r="C99" s="5" t="s">
        <v>28</v>
      </c>
      <c r="D99" s="7"/>
      <c r="E99" s="7"/>
      <c r="F99" s="9" t="s">
        <v>418</v>
      </c>
      <c r="G99" s="7" t="s">
        <v>419</v>
      </c>
      <c r="H99" s="5" t="s">
        <v>420</v>
      </c>
      <c r="I99" s="7" t="s">
        <v>421</v>
      </c>
      <c r="J99" s="14">
        <v>0</v>
      </c>
      <c r="K99" s="14">
        <v>1</v>
      </c>
      <c r="L99" s="14">
        <v>1</v>
      </c>
      <c r="M99" s="14">
        <v>0</v>
      </c>
      <c r="N99" s="14">
        <v>0</v>
      </c>
      <c r="O99" s="14" t="str">
        <f t="shared" si="12"/>
        <v/>
      </c>
      <c r="P99" s="14" t="str">
        <f t="shared" si="13"/>
        <v/>
      </c>
      <c r="Q99" s="14" t="str">
        <f t="shared" si="14"/>
        <v/>
      </c>
      <c r="R99" s="14" t="str">
        <f t="shared" si="15"/>
        <v/>
      </c>
      <c r="S99" s="14" t="str">
        <f t="shared" si="16"/>
        <v/>
      </c>
      <c r="T99" s="14" t="str">
        <f t="shared" si="17"/>
        <v>L30901098</v>
      </c>
      <c r="U99" s="14" t="str">
        <f t="shared" si="18"/>
        <v>What is the meaning of "Guinea pig" ?</v>
      </c>
      <c r="V99" s="14" t="str">
        <f t="shared" si="19"/>
        <v>wrong option1</v>
      </c>
      <c r="W99" s="14" t="str">
        <f t="shared" si="20"/>
        <v>wrong option2</v>
      </c>
      <c r="X99" s="14" t="str">
        <f t="shared" si="21"/>
        <v>wrong option3</v>
      </c>
      <c r="Y99" s="14" t="str">
        <f t="shared" si="22"/>
        <v>L40901098</v>
      </c>
      <c r="Z99" s="14" t="str">
        <f t="shared" si="23"/>
        <v>How to say "白老鼠" ?</v>
      </c>
    </row>
    <row r="100" ht="40" spans="1:26">
      <c r="A100" s="2" t="s">
        <v>26</v>
      </c>
      <c r="B100" s="2" t="s">
        <v>27</v>
      </c>
      <c r="C100" s="5" t="s">
        <v>28</v>
      </c>
      <c r="D100" s="7"/>
      <c r="E100" s="7"/>
      <c r="F100" s="9" t="s">
        <v>422</v>
      </c>
      <c r="G100" s="7" t="s">
        <v>423</v>
      </c>
      <c r="H100" s="5" t="s">
        <v>424</v>
      </c>
      <c r="I100" s="5" t="s">
        <v>425</v>
      </c>
      <c r="J100" s="14">
        <v>0</v>
      </c>
      <c r="K100" s="14">
        <v>1</v>
      </c>
      <c r="L100" s="14">
        <v>1</v>
      </c>
      <c r="M100" s="14">
        <v>0</v>
      </c>
      <c r="N100" s="14">
        <v>0</v>
      </c>
      <c r="O100" s="14" t="str">
        <f t="shared" si="12"/>
        <v/>
      </c>
      <c r="P100" s="14" t="str">
        <f t="shared" si="13"/>
        <v/>
      </c>
      <c r="Q100" s="14" t="str">
        <f t="shared" si="14"/>
        <v/>
      </c>
      <c r="R100" s="14" t="str">
        <f t="shared" si="15"/>
        <v/>
      </c>
      <c r="S100" s="14" t="str">
        <f t="shared" si="16"/>
        <v/>
      </c>
      <c r="T100" s="14" t="str">
        <f t="shared" si="17"/>
        <v>L30901099</v>
      </c>
      <c r="U100" s="14" t="str">
        <f t="shared" si="18"/>
        <v>What is the meaning of "tiger mom" ?</v>
      </c>
      <c r="V100" s="14" t="str">
        <f t="shared" si="19"/>
        <v>wrong option1</v>
      </c>
      <c r="W100" s="14" t="str">
        <f t="shared" si="20"/>
        <v>wrong option2</v>
      </c>
      <c r="X100" s="14" t="str">
        <f t="shared" si="21"/>
        <v>wrong option3</v>
      </c>
      <c r="Y100" s="14" t="str">
        <f t="shared" si="22"/>
        <v>L40901099</v>
      </c>
      <c r="Z100" s="14" t="str">
        <f t="shared" si="23"/>
        <v>How to say "虎妈" ?</v>
      </c>
    </row>
    <row r="101" ht="40" spans="1:26">
      <c r="A101" s="2" t="s">
        <v>26</v>
      </c>
      <c r="B101" s="2" t="s">
        <v>27</v>
      </c>
      <c r="C101" s="5" t="s">
        <v>28</v>
      </c>
      <c r="D101" s="7"/>
      <c r="E101" s="7"/>
      <c r="F101" s="9" t="s">
        <v>426</v>
      </c>
      <c r="G101" s="7" t="s">
        <v>427</v>
      </c>
      <c r="H101" s="7" t="s">
        <v>428</v>
      </c>
      <c r="I101" s="7" t="s">
        <v>429</v>
      </c>
      <c r="J101" s="14">
        <v>0</v>
      </c>
      <c r="K101" s="14">
        <v>1</v>
      </c>
      <c r="L101" s="14">
        <v>1</v>
      </c>
      <c r="M101" s="14">
        <v>0</v>
      </c>
      <c r="N101" s="14">
        <v>0</v>
      </c>
      <c r="O101" s="14" t="str">
        <f t="shared" si="12"/>
        <v/>
      </c>
      <c r="P101" s="14" t="str">
        <f t="shared" si="13"/>
        <v/>
      </c>
      <c r="Q101" s="14" t="str">
        <f t="shared" si="14"/>
        <v/>
      </c>
      <c r="R101" s="14" t="str">
        <f t="shared" si="15"/>
        <v/>
      </c>
      <c r="S101" s="14" t="str">
        <f t="shared" si="16"/>
        <v/>
      </c>
      <c r="T101" s="14" t="str">
        <f t="shared" si="17"/>
        <v>L30901100</v>
      </c>
      <c r="U101" s="14" t="str">
        <f t="shared" si="18"/>
        <v>What is the meaning of "flea market" ?</v>
      </c>
      <c r="V101" s="14" t="str">
        <f t="shared" si="19"/>
        <v>wrong option1</v>
      </c>
      <c r="W101" s="14" t="str">
        <f t="shared" si="20"/>
        <v>wrong option2</v>
      </c>
      <c r="X101" s="14" t="str">
        <f t="shared" si="21"/>
        <v>wrong option3</v>
      </c>
      <c r="Y101" s="14" t="str">
        <f t="shared" si="22"/>
        <v>L40901100</v>
      </c>
      <c r="Z101" s="14" t="str">
        <f t="shared" si="23"/>
        <v>How to say "二手市场" ?</v>
      </c>
    </row>
    <row r="102" ht="55" spans="1:26">
      <c r="A102" s="2" t="s">
        <v>26</v>
      </c>
      <c r="B102" s="2" t="s">
        <v>27</v>
      </c>
      <c r="C102" s="5" t="s">
        <v>28</v>
      </c>
      <c r="D102" s="7"/>
      <c r="E102" s="7"/>
      <c r="F102" s="9" t="s">
        <v>430</v>
      </c>
      <c r="G102" s="7" t="s">
        <v>431</v>
      </c>
      <c r="H102" s="7" t="s">
        <v>432</v>
      </c>
      <c r="I102" s="20" t="s">
        <v>433</v>
      </c>
      <c r="J102" s="14">
        <v>0</v>
      </c>
      <c r="K102" s="14">
        <v>1</v>
      </c>
      <c r="L102" s="14">
        <v>1</v>
      </c>
      <c r="M102" s="14">
        <v>0</v>
      </c>
      <c r="N102" s="14">
        <v>0</v>
      </c>
      <c r="O102" s="14" t="str">
        <f t="shared" si="12"/>
        <v/>
      </c>
      <c r="P102" s="14" t="str">
        <f t="shared" si="13"/>
        <v/>
      </c>
      <c r="Q102" s="14" t="str">
        <f t="shared" si="14"/>
        <v/>
      </c>
      <c r="R102" s="14" t="str">
        <f t="shared" si="15"/>
        <v/>
      </c>
      <c r="S102" s="14" t="str">
        <f t="shared" si="16"/>
        <v/>
      </c>
      <c r="T102" s="14" t="str">
        <f t="shared" si="17"/>
        <v>L30901101</v>
      </c>
      <c r="U102" s="14" t="str">
        <f t="shared" si="18"/>
        <v>What is the meaning of "kibitzer  " ?</v>
      </c>
      <c r="V102" s="14" t="str">
        <f t="shared" si="19"/>
        <v>wrong option1</v>
      </c>
      <c r="W102" s="14" t="str">
        <f t="shared" si="20"/>
        <v>wrong option2</v>
      </c>
      <c r="X102" s="14" t="str">
        <f t="shared" si="21"/>
        <v>wrong option3</v>
      </c>
      <c r="Y102" s="14" t="str">
        <f t="shared" si="22"/>
        <v>L40901101</v>
      </c>
      <c r="Z102" s="14" t="str">
        <f t="shared" si="23"/>
        <v>How to say "别人不需要但乱给人出主意的人" ?</v>
      </c>
    </row>
    <row r="103" ht="28" spans="1:26">
      <c r="A103" s="2" t="s">
        <v>26</v>
      </c>
      <c r="B103" s="2" t="s">
        <v>27</v>
      </c>
      <c r="C103" s="5" t="s">
        <v>28</v>
      </c>
      <c r="D103" s="7"/>
      <c r="E103" s="7"/>
      <c r="F103" s="9" t="s">
        <v>434</v>
      </c>
      <c r="G103" s="7" t="s">
        <v>435</v>
      </c>
      <c r="H103" s="17" t="s">
        <v>436</v>
      </c>
      <c r="I103" s="7" t="s">
        <v>437</v>
      </c>
      <c r="J103" s="14">
        <v>0</v>
      </c>
      <c r="K103" s="14">
        <v>0</v>
      </c>
      <c r="L103" s="14">
        <v>1</v>
      </c>
      <c r="M103" s="14">
        <v>0</v>
      </c>
      <c r="N103" s="14">
        <v>0</v>
      </c>
      <c r="O103" s="14" t="str">
        <f t="shared" si="12"/>
        <v/>
      </c>
      <c r="P103" s="14" t="str">
        <f t="shared" si="13"/>
        <v/>
      </c>
      <c r="Q103" s="14" t="str">
        <f t="shared" si="14"/>
        <v/>
      </c>
      <c r="R103" s="14" t="str">
        <f t="shared" si="15"/>
        <v/>
      </c>
      <c r="S103" s="14" t="str">
        <f t="shared" si="16"/>
        <v/>
      </c>
      <c r="T103" s="14" t="str">
        <f t="shared" si="17"/>
        <v/>
      </c>
      <c r="U103" s="14" t="str">
        <f t="shared" si="18"/>
        <v/>
      </c>
      <c r="V103" s="14" t="str">
        <f t="shared" si="19"/>
        <v/>
      </c>
      <c r="W103" s="14" t="str">
        <f t="shared" si="20"/>
        <v/>
      </c>
      <c r="X103" s="14" t="str">
        <f t="shared" si="21"/>
        <v/>
      </c>
      <c r="Y103" s="14" t="str">
        <f t="shared" si="22"/>
        <v>L40901102</v>
      </c>
      <c r="Z103" s="14" t="str">
        <f t="shared" si="23"/>
        <v>How to say "守护天使" ?</v>
      </c>
    </row>
    <row r="104" ht="40" spans="1:26">
      <c r="A104" s="2" t="s">
        <v>26</v>
      </c>
      <c r="B104" s="2" t="s">
        <v>27</v>
      </c>
      <c r="C104" s="5" t="s">
        <v>28</v>
      </c>
      <c r="D104" s="7"/>
      <c r="E104" s="7"/>
      <c r="F104" s="9" t="s">
        <v>438</v>
      </c>
      <c r="G104" s="7" t="s">
        <v>439</v>
      </c>
      <c r="H104" s="7" t="s">
        <v>440</v>
      </c>
      <c r="I104" s="7" t="s">
        <v>441</v>
      </c>
      <c r="J104" s="14">
        <v>0</v>
      </c>
      <c r="K104" s="14">
        <v>1</v>
      </c>
      <c r="L104" s="14">
        <v>1</v>
      </c>
      <c r="M104" s="14">
        <v>0</v>
      </c>
      <c r="N104" s="14">
        <v>0</v>
      </c>
      <c r="O104" s="14" t="str">
        <f t="shared" si="12"/>
        <v/>
      </c>
      <c r="P104" s="14" t="str">
        <f t="shared" si="13"/>
        <v/>
      </c>
      <c r="Q104" s="14" t="str">
        <f t="shared" si="14"/>
        <v/>
      </c>
      <c r="R104" s="14" t="str">
        <f t="shared" si="15"/>
        <v/>
      </c>
      <c r="S104" s="14" t="str">
        <f t="shared" si="16"/>
        <v/>
      </c>
      <c r="T104" s="14" t="str">
        <f t="shared" si="17"/>
        <v>L30901103</v>
      </c>
      <c r="U104" s="14" t="str">
        <f t="shared" si="18"/>
        <v>What is the meaning of "nemesis" ?</v>
      </c>
      <c r="V104" s="14" t="str">
        <f t="shared" si="19"/>
        <v>wrong option1</v>
      </c>
      <c r="W104" s="14" t="str">
        <f t="shared" si="20"/>
        <v>wrong option2</v>
      </c>
      <c r="X104" s="14" t="str">
        <f t="shared" si="21"/>
        <v>wrong option3</v>
      </c>
      <c r="Y104" s="14" t="str">
        <f t="shared" si="22"/>
        <v>L40901103</v>
      </c>
      <c r="Z104" s="14" t="str">
        <f t="shared" si="23"/>
        <v>How to say "死对头，宿敌" ?</v>
      </c>
    </row>
    <row r="105" ht="53" spans="1:26">
      <c r="A105" s="2" t="s">
        <v>26</v>
      </c>
      <c r="B105" s="2" t="s">
        <v>27</v>
      </c>
      <c r="C105" s="5" t="s">
        <v>28</v>
      </c>
      <c r="D105" s="6"/>
      <c r="E105" s="6"/>
      <c r="F105" s="9" t="s">
        <v>442</v>
      </c>
      <c r="G105" s="6" t="s">
        <v>443</v>
      </c>
      <c r="H105" s="6" t="s">
        <v>444</v>
      </c>
      <c r="I105" s="6" t="s">
        <v>445</v>
      </c>
      <c r="J105" s="14">
        <v>0</v>
      </c>
      <c r="K105" s="14">
        <v>1</v>
      </c>
      <c r="L105" s="14">
        <v>1</v>
      </c>
      <c r="M105" s="14">
        <v>0</v>
      </c>
      <c r="N105" s="14">
        <v>0</v>
      </c>
      <c r="O105" s="14" t="str">
        <f t="shared" si="12"/>
        <v/>
      </c>
      <c r="P105" s="14" t="str">
        <f t="shared" si="13"/>
        <v/>
      </c>
      <c r="Q105" s="14" t="str">
        <f t="shared" si="14"/>
        <v/>
      </c>
      <c r="R105" s="14" t="str">
        <f t="shared" si="15"/>
        <v/>
      </c>
      <c r="S105" s="14" t="str">
        <f t="shared" si="16"/>
        <v/>
      </c>
      <c r="T105" s="14" t="str">
        <f t="shared" si="17"/>
        <v>L30901104</v>
      </c>
      <c r="U105" s="14" t="str">
        <f t="shared" si="18"/>
        <v>What is the meaning of "angel investor" ?</v>
      </c>
      <c r="V105" s="14" t="str">
        <f t="shared" si="19"/>
        <v>wrong option1</v>
      </c>
      <c r="W105" s="14" t="str">
        <f t="shared" si="20"/>
        <v>wrong option2</v>
      </c>
      <c r="X105" s="14" t="str">
        <f t="shared" si="21"/>
        <v>wrong option3</v>
      </c>
      <c r="Y105" s="14" t="str">
        <f t="shared" si="22"/>
        <v>L40901104</v>
      </c>
      <c r="Z105" s="14" t="str">
        <f t="shared" si="23"/>
        <v>How to say "天使投资人" ?</v>
      </c>
    </row>
    <row r="106" ht="53" spans="1:26">
      <c r="A106" s="2" t="s">
        <v>26</v>
      </c>
      <c r="B106" s="2" t="s">
        <v>27</v>
      </c>
      <c r="C106" s="5" t="s">
        <v>28</v>
      </c>
      <c r="D106" s="6"/>
      <c r="E106" s="6"/>
      <c r="F106" s="9" t="s">
        <v>446</v>
      </c>
      <c r="G106" s="6" t="s">
        <v>447</v>
      </c>
      <c r="H106" s="6" t="s">
        <v>448</v>
      </c>
      <c r="I106" s="6" t="s">
        <v>449</v>
      </c>
      <c r="J106" s="14">
        <v>0</v>
      </c>
      <c r="K106" s="14">
        <v>1</v>
      </c>
      <c r="L106" s="14">
        <v>1</v>
      </c>
      <c r="M106" s="14">
        <v>0</v>
      </c>
      <c r="N106" s="14">
        <v>0</v>
      </c>
      <c r="O106" s="14" t="str">
        <f t="shared" si="12"/>
        <v/>
      </c>
      <c r="P106" s="14" t="str">
        <f t="shared" si="13"/>
        <v/>
      </c>
      <c r="Q106" s="14" t="str">
        <f t="shared" si="14"/>
        <v/>
      </c>
      <c r="R106" s="14" t="str">
        <f t="shared" si="15"/>
        <v/>
      </c>
      <c r="S106" s="14" t="str">
        <f t="shared" si="16"/>
        <v/>
      </c>
      <c r="T106" s="14" t="str">
        <f t="shared" si="17"/>
        <v>L30901105</v>
      </c>
      <c r="U106" s="14" t="str">
        <f t="shared" si="18"/>
        <v>What is the meaning of "white elephant" ?</v>
      </c>
      <c r="V106" s="14" t="str">
        <f t="shared" si="19"/>
        <v>wrong option1</v>
      </c>
      <c r="W106" s="14" t="str">
        <f t="shared" si="20"/>
        <v>wrong option2</v>
      </c>
      <c r="X106" s="14" t="str">
        <f t="shared" si="21"/>
        <v>wrong option3</v>
      </c>
      <c r="Y106" s="14" t="str">
        <f t="shared" si="22"/>
        <v>L40901105</v>
      </c>
      <c r="Z106" s="14" t="str">
        <f t="shared" si="23"/>
        <v>How to say "大白象" ?</v>
      </c>
    </row>
    <row r="107" ht="53" spans="1:26">
      <c r="A107" s="2" t="s">
        <v>26</v>
      </c>
      <c r="B107" s="2" t="s">
        <v>27</v>
      </c>
      <c r="C107" s="5" t="s">
        <v>28</v>
      </c>
      <c r="D107" s="6"/>
      <c r="E107" s="6"/>
      <c r="F107" s="9" t="s">
        <v>450</v>
      </c>
      <c r="G107" s="5" t="s">
        <v>451</v>
      </c>
      <c r="H107" s="6" t="s">
        <v>452</v>
      </c>
      <c r="I107" s="6" t="s">
        <v>453</v>
      </c>
      <c r="J107" s="14">
        <v>0</v>
      </c>
      <c r="K107" s="14">
        <v>1</v>
      </c>
      <c r="L107" s="14">
        <v>1</v>
      </c>
      <c r="M107" s="14">
        <v>0</v>
      </c>
      <c r="N107" s="14">
        <v>0</v>
      </c>
      <c r="O107" s="14" t="str">
        <f t="shared" si="12"/>
        <v/>
      </c>
      <c r="P107" s="14" t="str">
        <f t="shared" si="13"/>
        <v/>
      </c>
      <c r="Q107" s="14" t="str">
        <f t="shared" si="14"/>
        <v/>
      </c>
      <c r="R107" s="14" t="str">
        <f t="shared" si="15"/>
        <v/>
      </c>
      <c r="S107" s="14" t="str">
        <f t="shared" si="16"/>
        <v/>
      </c>
      <c r="T107" s="14" t="str">
        <f t="shared" si="17"/>
        <v>L30901106</v>
      </c>
      <c r="U107" s="14" t="str">
        <f t="shared" si="18"/>
        <v>What is the meaning of "Jack of all trades" ?</v>
      </c>
      <c r="V107" s="14" t="str">
        <f t="shared" si="19"/>
        <v>wrong option1</v>
      </c>
      <c r="W107" s="14" t="str">
        <f t="shared" si="20"/>
        <v>wrong option2</v>
      </c>
      <c r="X107" s="14" t="str">
        <f t="shared" si="21"/>
        <v>wrong option3</v>
      </c>
      <c r="Y107" s="14" t="str">
        <f t="shared" si="22"/>
        <v>L40901106</v>
      </c>
      <c r="Z107" s="14" t="str">
        <f t="shared" si="23"/>
        <v>How to say "万事通" ?</v>
      </c>
    </row>
    <row r="108" ht="53" spans="1:26">
      <c r="A108" s="2" t="s">
        <v>26</v>
      </c>
      <c r="B108" s="2" t="s">
        <v>27</v>
      </c>
      <c r="C108" s="5" t="s">
        <v>28</v>
      </c>
      <c r="D108" s="6"/>
      <c r="E108" s="6"/>
      <c r="F108" s="9" t="s">
        <v>454</v>
      </c>
      <c r="G108" s="6" t="s">
        <v>455</v>
      </c>
      <c r="H108" s="5" t="s">
        <v>456</v>
      </c>
      <c r="I108" s="21" t="s">
        <v>457</v>
      </c>
      <c r="J108" s="14">
        <v>0</v>
      </c>
      <c r="K108" s="14">
        <v>1</v>
      </c>
      <c r="L108" s="14">
        <v>1</v>
      </c>
      <c r="M108" s="14">
        <v>0</v>
      </c>
      <c r="N108" s="14">
        <v>0</v>
      </c>
      <c r="O108" s="14" t="str">
        <f t="shared" si="12"/>
        <v/>
      </c>
      <c r="P108" s="14" t="str">
        <f t="shared" si="13"/>
        <v/>
      </c>
      <c r="Q108" s="14" t="str">
        <f t="shared" si="14"/>
        <v/>
      </c>
      <c r="R108" s="14" t="str">
        <f t="shared" si="15"/>
        <v/>
      </c>
      <c r="S108" s="14" t="str">
        <f t="shared" si="16"/>
        <v/>
      </c>
      <c r="T108" s="14" t="str">
        <f t="shared" si="17"/>
        <v>L30901107</v>
      </c>
      <c r="U108" s="14" t="str">
        <f t="shared" si="18"/>
        <v>What is the meaning of "silver bullet " ?</v>
      </c>
      <c r="V108" s="14" t="str">
        <f t="shared" si="19"/>
        <v>wrong option1</v>
      </c>
      <c r="W108" s="14" t="str">
        <f t="shared" si="20"/>
        <v>wrong option2</v>
      </c>
      <c r="X108" s="14" t="str">
        <f t="shared" si="21"/>
        <v>wrong option3</v>
      </c>
      <c r="Y108" s="14" t="str">
        <f t="shared" si="22"/>
        <v>L40901107</v>
      </c>
      <c r="Z108" s="14" t="str">
        <f t="shared" si="23"/>
        <v>How to say "高招" ?</v>
      </c>
    </row>
    <row r="109" ht="53" spans="1:26">
      <c r="A109" s="2" t="s">
        <v>26</v>
      </c>
      <c r="B109" s="2" t="s">
        <v>27</v>
      </c>
      <c r="C109" s="5" t="s">
        <v>28</v>
      </c>
      <c r="D109" s="6"/>
      <c r="E109" s="6"/>
      <c r="F109" s="9" t="s">
        <v>458</v>
      </c>
      <c r="G109" s="6" t="s">
        <v>459</v>
      </c>
      <c r="H109" s="6" t="s">
        <v>460</v>
      </c>
      <c r="I109" s="21" t="s">
        <v>461</v>
      </c>
      <c r="J109" s="14">
        <v>1</v>
      </c>
      <c r="K109" s="14">
        <v>1</v>
      </c>
      <c r="L109" s="14">
        <v>1</v>
      </c>
      <c r="M109" s="14">
        <v>0</v>
      </c>
      <c r="N109" s="14">
        <v>0</v>
      </c>
      <c r="O109" s="14" t="str">
        <f t="shared" si="12"/>
        <v>L20901108</v>
      </c>
      <c r="P109" s="14" t="str">
        <f t="shared" si="13"/>
        <v>What is the concept of "silver spoon" ?</v>
      </c>
      <c r="Q109" s="14" t="str">
        <f t="shared" si="14"/>
        <v>wrong option1</v>
      </c>
      <c r="R109" s="14" t="str">
        <f t="shared" si="15"/>
        <v>wrong option2</v>
      </c>
      <c r="S109" s="14" t="str">
        <f t="shared" si="16"/>
        <v>wrong option3</v>
      </c>
      <c r="T109" s="14" t="str">
        <f t="shared" si="17"/>
        <v>L30901108</v>
      </c>
      <c r="U109" s="14" t="str">
        <f t="shared" si="18"/>
        <v>What is the meaning of "silver spoon" ?</v>
      </c>
      <c r="V109" s="14" t="str">
        <f t="shared" si="19"/>
        <v>wrong option1</v>
      </c>
      <c r="W109" s="14" t="str">
        <f t="shared" si="20"/>
        <v>wrong option2</v>
      </c>
      <c r="X109" s="14" t="str">
        <f t="shared" si="21"/>
        <v>wrong option3</v>
      </c>
      <c r="Y109" s="14" t="str">
        <f t="shared" si="22"/>
        <v>L40901108</v>
      </c>
      <c r="Z109" s="14" t="str">
        <f t="shared" si="23"/>
        <v>How to say "富二代" ?</v>
      </c>
    </row>
    <row r="110" ht="53" spans="1:26">
      <c r="A110" s="2" t="s">
        <v>26</v>
      </c>
      <c r="B110" s="2" t="s">
        <v>27</v>
      </c>
      <c r="C110" s="5" t="s">
        <v>28</v>
      </c>
      <c r="D110" s="6"/>
      <c r="E110" s="6"/>
      <c r="F110" s="9" t="s">
        <v>462</v>
      </c>
      <c r="G110" s="6" t="s">
        <v>463</v>
      </c>
      <c r="H110" s="6" t="s">
        <v>464</v>
      </c>
      <c r="I110" s="6" t="s">
        <v>465</v>
      </c>
      <c r="J110" s="14">
        <v>0</v>
      </c>
      <c r="K110" s="14">
        <v>1</v>
      </c>
      <c r="L110" s="14">
        <v>1</v>
      </c>
      <c r="M110" s="14">
        <v>0</v>
      </c>
      <c r="N110" s="14">
        <v>0</v>
      </c>
      <c r="O110" s="14" t="str">
        <f t="shared" si="12"/>
        <v/>
      </c>
      <c r="P110" s="14" t="str">
        <f t="shared" si="13"/>
        <v/>
      </c>
      <c r="Q110" s="14" t="str">
        <f t="shared" si="14"/>
        <v/>
      </c>
      <c r="R110" s="14" t="str">
        <f t="shared" si="15"/>
        <v/>
      </c>
      <c r="S110" s="14" t="str">
        <f t="shared" si="16"/>
        <v/>
      </c>
      <c r="T110" s="14" t="str">
        <f t="shared" si="17"/>
        <v>L30901109</v>
      </c>
      <c r="U110" s="14" t="str">
        <f t="shared" si="18"/>
        <v>What is the meaning of "silver lining " ?</v>
      </c>
      <c r="V110" s="14" t="str">
        <f t="shared" si="19"/>
        <v>wrong option1</v>
      </c>
      <c r="W110" s="14" t="str">
        <f t="shared" si="20"/>
        <v>wrong option2</v>
      </c>
      <c r="X110" s="14" t="str">
        <f t="shared" si="21"/>
        <v>wrong option3</v>
      </c>
      <c r="Y110" s="14" t="str">
        <f t="shared" si="22"/>
        <v>L40901109</v>
      </c>
      <c r="Z110" s="14" t="str">
        <f t="shared" si="23"/>
        <v>How to say "好的一边" ?</v>
      </c>
    </row>
    <row r="111" ht="53" spans="1:26">
      <c r="A111" s="2" t="s">
        <v>26</v>
      </c>
      <c r="B111" s="2" t="s">
        <v>27</v>
      </c>
      <c r="C111" s="5" t="s">
        <v>28</v>
      </c>
      <c r="D111" s="6"/>
      <c r="E111" s="6"/>
      <c r="F111" s="9" t="s">
        <v>466</v>
      </c>
      <c r="G111" s="6" t="s">
        <v>467</v>
      </c>
      <c r="H111" s="6" t="s">
        <v>468</v>
      </c>
      <c r="I111" s="6" t="s">
        <v>469</v>
      </c>
      <c r="J111" s="14">
        <v>0</v>
      </c>
      <c r="K111" s="14">
        <v>1</v>
      </c>
      <c r="L111" s="14">
        <v>1</v>
      </c>
      <c r="M111" s="14">
        <v>0</v>
      </c>
      <c r="N111" s="14">
        <v>0</v>
      </c>
      <c r="O111" s="14" t="str">
        <f t="shared" si="12"/>
        <v/>
      </c>
      <c r="P111" s="14" t="str">
        <f t="shared" si="13"/>
        <v/>
      </c>
      <c r="Q111" s="14" t="str">
        <f t="shared" si="14"/>
        <v/>
      </c>
      <c r="R111" s="14" t="str">
        <f t="shared" si="15"/>
        <v/>
      </c>
      <c r="S111" s="14" t="str">
        <f t="shared" si="16"/>
        <v/>
      </c>
      <c r="T111" s="14" t="str">
        <f t="shared" si="17"/>
        <v>L30901110</v>
      </c>
      <c r="U111" s="14" t="str">
        <f t="shared" si="18"/>
        <v>What is the meaning of "silver tongue" ?</v>
      </c>
      <c r="V111" s="14" t="str">
        <f t="shared" si="19"/>
        <v>wrong option1</v>
      </c>
      <c r="W111" s="14" t="str">
        <f t="shared" si="20"/>
        <v>wrong option2</v>
      </c>
      <c r="X111" s="14" t="str">
        <f t="shared" si="21"/>
        <v>wrong option3</v>
      </c>
      <c r="Y111" s="14" t="str">
        <f t="shared" si="22"/>
        <v>L40901110</v>
      </c>
      <c r="Z111" s="14" t="str">
        <f t="shared" si="23"/>
        <v>How to say "三寸不烂之舌" ?</v>
      </c>
    </row>
    <row r="112" ht="53" spans="1:26">
      <c r="A112" s="2" t="s">
        <v>26</v>
      </c>
      <c r="B112" s="2" t="s">
        <v>27</v>
      </c>
      <c r="C112" s="5" t="s">
        <v>28</v>
      </c>
      <c r="D112" s="6"/>
      <c r="E112" s="6"/>
      <c r="F112" s="9" t="s">
        <v>470</v>
      </c>
      <c r="G112" s="6" t="s">
        <v>471</v>
      </c>
      <c r="H112" s="6" t="s">
        <v>472</v>
      </c>
      <c r="I112" s="6" t="s">
        <v>473</v>
      </c>
      <c r="J112" s="14">
        <v>0</v>
      </c>
      <c r="K112" s="14">
        <v>1</v>
      </c>
      <c r="L112" s="14">
        <v>1</v>
      </c>
      <c r="M112" s="14">
        <v>0</v>
      </c>
      <c r="N112" s="14">
        <v>0</v>
      </c>
      <c r="O112" s="14" t="str">
        <f t="shared" si="12"/>
        <v/>
      </c>
      <c r="P112" s="14" t="str">
        <f t="shared" si="13"/>
        <v/>
      </c>
      <c r="Q112" s="14" t="str">
        <f t="shared" si="14"/>
        <v/>
      </c>
      <c r="R112" s="14" t="str">
        <f t="shared" si="15"/>
        <v/>
      </c>
      <c r="S112" s="14" t="str">
        <f t="shared" si="16"/>
        <v/>
      </c>
      <c r="T112" s="14" t="str">
        <f t="shared" si="17"/>
        <v>L30901111</v>
      </c>
      <c r="U112" s="14" t="str">
        <f t="shared" si="18"/>
        <v>What is the meaning of "olive branch" ?</v>
      </c>
      <c r="V112" s="14" t="str">
        <f t="shared" si="19"/>
        <v>wrong option1</v>
      </c>
      <c r="W112" s="14" t="str">
        <f t="shared" si="20"/>
        <v>wrong option2</v>
      </c>
      <c r="X112" s="14" t="str">
        <f t="shared" si="21"/>
        <v>wrong option3</v>
      </c>
      <c r="Y112" s="14" t="str">
        <f t="shared" si="22"/>
        <v>L40901111</v>
      </c>
      <c r="Z112" s="14" t="str">
        <f t="shared" si="23"/>
        <v>How to say "和平的橄榄枝" ?</v>
      </c>
    </row>
    <row r="113" ht="40" spans="1:26">
      <c r="A113" s="2" t="s">
        <v>26</v>
      </c>
      <c r="B113" s="2" t="s">
        <v>27</v>
      </c>
      <c r="C113" s="5" t="s">
        <v>28</v>
      </c>
      <c r="D113" s="6"/>
      <c r="E113" s="6"/>
      <c r="F113" s="9" t="s">
        <v>474</v>
      </c>
      <c r="G113" s="6" t="s">
        <v>475</v>
      </c>
      <c r="H113" s="6" t="s">
        <v>476</v>
      </c>
      <c r="I113" s="6" t="s">
        <v>477</v>
      </c>
      <c r="J113" s="14">
        <v>0</v>
      </c>
      <c r="K113" s="14">
        <v>1</v>
      </c>
      <c r="L113" s="14">
        <v>1</v>
      </c>
      <c r="M113" s="14">
        <v>0</v>
      </c>
      <c r="N113" s="14">
        <v>0</v>
      </c>
      <c r="O113" s="14" t="str">
        <f t="shared" si="12"/>
        <v/>
      </c>
      <c r="P113" s="14" t="str">
        <f t="shared" si="13"/>
        <v/>
      </c>
      <c r="Q113" s="14" t="str">
        <f t="shared" si="14"/>
        <v/>
      </c>
      <c r="R113" s="14" t="str">
        <f t="shared" si="15"/>
        <v/>
      </c>
      <c r="S113" s="14" t="str">
        <f t="shared" si="16"/>
        <v/>
      </c>
      <c r="T113" s="14" t="str">
        <f t="shared" si="17"/>
        <v>L30901112</v>
      </c>
      <c r="U113" s="14" t="str">
        <f t="shared" si="18"/>
        <v>What is the meaning of "grassroots" ?</v>
      </c>
      <c r="V113" s="14" t="str">
        <f t="shared" si="19"/>
        <v>wrong option1</v>
      </c>
      <c r="W113" s="14" t="str">
        <f t="shared" si="20"/>
        <v>wrong option2</v>
      </c>
      <c r="X113" s="14" t="str">
        <f t="shared" si="21"/>
        <v>wrong option3</v>
      </c>
      <c r="Y113" s="14" t="str">
        <f t="shared" si="22"/>
        <v>L40901112</v>
      </c>
      <c r="Z113" s="14" t="str">
        <f t="shared" si="23"/>
        <v>How to say "草根" ?</v>
      </c>
    </row>
    <row r="114" ht="53" spans="1:26">
      <c r="A114" s="2" t="s">
        <v>26</v>
      </c>
      <c r="B114" s="2" t="s">
        <v>27</v>
      </c>
      <c r="C114" s="5" t="s">
        <v>28</v>
      </c>
      <c r="D114" s="6"/>
      <c r="E114" s="6"/>
      <c r="F114" s="9" t="s">
        <v>478</v>
      </c>
      <c r="G114" s="6" t="s">
        <v>479</v>
      </c>
      <c r="H114" s="6" t="s">
        <v>480</v>
      </c>
      <c r="I114" s="6" t="s">
        <v>481</v>
      </c>
      <c r="J114" s="14">
        <v>0</v>
      </c>
      <c r="K114" s="14">
        <v>1</v>
      </c>
      <c r="L114" s="14">
        <v>0</v>
      </c>
      <c r="M114" s="14">
        <v>0</v>
      </c>
      <c r="N114" s="14">
        <v>0</v>
      </c>
      <c r="O114" s="14" t="str">
        <f t="shared" si="12"/>
        <v/>
      </c>
      <c r="P114" s="14" t="str">
        <f t="shared" si="13"/>
        <v/>
      </c>
      <c r="Q114" s="14" t="str">
        <f t="shared" si="14"/>
        <v/>
      </c>
      <c r="R114" s="14" t="str">
        <f t="shared" si="15"/>
        <v/>
      </c>
      <c r="S114" s="14" t="str">
        <f t="shared" si="16"/>
        <v/>
      </c>
      <c r="T114" s="14" t="str">
        <f t="shared" si="17"/>
        <v>L30901113</v>
      </c>
      <c r="U114" s="14" t="str">
        <f t="shared" si="18"/>
        <v>What is the meaning of "lame-duck president" ?</v>
      </c>
      <c r="V114" s="14" t="str">
        <f t="shared" si="19"/>
        <v>wrong option1</v>
      </c>
      <c r="W114" s="14" t="str">
        <f t="shared" si="20"/>
        <v>wrong option2</v>
      </c>
      <c r="X114" s="14" t="str">
        <f t="shared" si="21"/>
        <v>wrong option3</v>
      </c>
      <c r="Y114" s="14" t="str">
        <f t="shared" si="22"/>
        <v/>
      </c>
      <c r="Z114" s="14" t="str">
        <f t="shared" si="23"/>
        <v/>
      </c>
    </row>
    <row r="115" ht="41" spans="1:26">
      <c r="A115" s="2" t="s">
        <v>26</v>
      </c>
      <c r="B115" s="2" t="s">
        <v>27</v>
      </c>
      <c r="C115" s="5" t="s">
        <v>28</v>
      </c>
      <c r="D115" s="7"/>
      <c r="E115" s="7"/>
      <c r="F115" s="9" t="s">
        <v>482</v>
      </c>
      <c r="G115" s="7" t="s">
        <v>483</v>
      </c>
      <c r="H115" s="7" t="s">
        <v>484</v>
      </c>
      <c r="I115" s="7" t="s">
        <v>485</v>
      </c>
      <c r="J115" s="14">
        <v>0</v>
      </c>
      <c r="K115" s="14">
        <v>1</v>
      </c>
      <c r="L115" s="14">
        <v>1</v>
      </c>
      <c r="M115" s="14">
        <v>0</v>
      </c>
      <c r="N115" s="14">
        <v>0</v>
      </c>
      <c r="O115" s="14" t="str">
        <f t="shared" si="12"/>
        <v/>
      </c>
      <c r="P115" s="14" t="str">
        <f t="shared" si="13"/>
        <v/>
      </c>
      <c r="Q115" s="14" t="str">
        <f t="shared" si="14"/>
        <v/>
      </c>
      <c r="R115" s="14" t="str">
        <f t="shared" si="15"/>
        <v/>
      </c>
      <c r="S115" s="14" t="str">
        <f t="shared" si="16"/>
        <v/>
      </c>
      <c r="T115" s="14" t="str">
        <f t="shared" si="17"/>
        <v>L30901114</v>
      </c>
      <c r="U115" s="14" t="str">
        <f t="shared" si="18"/>
        <v>What is the meaning of "last straw" ?</v>
      </c>
      <c r="V115" s="14" t="str">
        <f t="shared" si="19"/>
        <v>wrong option1</v>
      </c>
      <c r="W115" s="14" t="str">
        <f t="shared" si="20"/>
        <v>wrong option2</v>
      </c>
      <c r="X115" s="14" t="str">
        <f t="shared" si="21"/>
        <v>wrong option3</v>
      </c>
      <c r="Y115" s="14" t="str">
        <f t="shared" si="22"/>
        <v>L40901114</v>
      </c>
      <c r="Z115" s="14" t="str">
        <f t="shared" si="23"/>
        <v>How to say "压垮骆驼的最后一根稻草" ?</v>
      </c>
    </row>
    <row r="116" ht="53" spans="1:26">
      <c r="A116" s="2" t="s">
        <v>26</v>
      </c>
      <c r="B116" s="2" t="s">
        <v>27</v>
      </c>
      <c r="C116" s="5" t="s">
        <v>28</v>
      </c>
      <c r="D116" s="7"/>
      <c r="E116" s="7"/>
      <c r="F116" s="9" t="s">
        <v>486</v>
      </c>
      <c r="G116" s="7" t="s">
        <v>487</v>
      </c>
      <c r="H116" s="7" t="s">
        <v>488</v>
      </c>
      <c r="I116" s="7" t="s">
        <v>489</v>
      </c>
      <c r="J116" s="14">
        <v>0</v>
      </c>
      <c r="K116" s="14">
        <v>1</v>
      </c>
      <c r="L116" s="14">
        <v>1</v>
      </c>
      <c r="M116" s="14">
        <v>0</v>
      </c>
      <c r="N116" s="14">
        <v>0</v>
      </c>
      <c r="O116" s="14" t="str">
        <f t="shared" si="12"/>
        <v/>
      </c>
      <c r="P116" s="14" t="str">
        <f t="shared" si="13"/>
        <v/>
      </c>
      <c r="Q116" s="14" t="str">
        <f t="shared" si="14"/>
        <v/>
      </c>
      <c r="R116" s="14" t="str">
        <f t="shared" si="15"/>
        <v/>
      </c>
      <c r="S116" s="14" t="str">
        <f t="shared" si="16"/>
        <v/>
      </c>
      <c r="T116" s="14" t="str">
        <f t="shared" si="17"/>
        <v>L30901115</v>
      </c>
      <c r="U116" s="14" t="str">
        <f t="shared" si="18"/>
        <v>What is the meaning of "pie in the sky" ?</v>
      </c>
      <c r="V116" s="14" t="str">
        <f t="shared" si="19"/>
        <v>wrong option1</v>
      </c>
      <c r="W116" s="14" t="str">
        <f t="shared" si="20"/>
        <v>wrong option2</v>
      </c>
      <c r="X116" s="14" t="str">
        <f t="shared" si="21"/>
        <v>wrong option3</v>
      </c>
      <c r="Y116" s="14" t="str">
        <f t="shared" si="22"/>
        <v>L40901115</v>
      </c>
      <c r="Z116" s="14" t="str">
        <f t="shared" si="23"/>
        <v>How to say "不能保证实现的诺言" ?</v>
      </c>
    </row>
    <row r="117" ht="28" spans="1:26">
      <c r="A117" s="2" t="s">
        <v>26</v>
      </c>
      <c r="B117" s="2" t="s">
        <v>27</v>
      </c>
      <c r="C117" s="5" t="s">
        <v>28</v>
      </c>
      <c r="D117" s="7"/>
      <c r="E117" s="7"/>
      <c r="F117" s="9" t="s">
        <v>490</v>
      </c>
      <c r="G117" s="7" t="s">
        <v>491</v>
      </c>
      <c r="H117" s="18" t="s">
        <v>492</v>
      </c>
      <c r="I117" s="7" t="s">
        <v>493</v>
      </c>
      <c r="J117" s="14">
        <v>0</v>
      </c>
      <c r="K117" s="14">
        <v>0</v>
      </c>
      <c r="L117" s="14">
        <v>1</v>
      </c>
      <c r="M117" s="14">
        <v>0</v>
      </c>
      <c r="N117" s="14">
        <v>0</v>
      </c>
      <c r="O117" s="14" t="str">
        <f t="shared" si="12"/>
        <v/>
      </c>
      <c r="P117" s="14" t="str">
        <f t="shared" si="13"/>
        <v/>
      </c>
      <c r="Q117" s="14" t="str">
        <f t="shared" si="14"/>
        <v/>
      </c>
      <c r="R117" s="14" t="str">
        <f t="shared" si="15"/>
        <v/>
      </c>
      <c r="S117" s="14" t="str">
        <f t="shared" si="16"/>
        <v/>
      </c>
      <c r="T117" s="14" t="str">
        <f t="shared" si="17"/>
        <v/>
      </c>
      <c r="U117" s="14" t="str">
        <f t="shared" si="18"/>
        <v/>
      </c>
      <c r="V117" s="14" t="str">
        <f t="shared" si="19"/>
        <v/>
      </c>
      <c r="W117" s="14" t="str">
        <f t="shared" si="20"/>
        <v/>
      </c>
      <c r="X117" s="14" t="str">
        <f t="shared" si="21"/>
        <v/>
      </c>
      <c r="Y117" s="14" t="str">
        <f t="shared" si="22"/>
        <v>L40901116</v>
      </c>
      <c r="Z117" s="14" t="str">
        <f t="shared" si="23"/>
        <v>How to say "零容忍" ?</v>
      </c>
    </row>
    <row r="118" ht="40" spans="1:26">
      <c r="A118" s="2" t="s">
        <v>26</v>
      </c>
      <c r="B118" s="2" t="s">
        <v>27</v>
      </c>
      <c r="C118" s="5" t="s">
        <v>28</v>
      </c>
      <c r="D118" s="7"/>
      <c r="E118" s="7"/>
      <c r="F118" s="9" t="s">
        <v>494</v>
      </c>
      <c r="G118" s="7" t="s">
        <v>495</v>
      </c>
      <c r="H118" s="19" t="s">
        <v>496</v>
      </c>
      <c r="I118" s="7" t="s">
        <v>497</v>
      </c>
      <c r="J118" s="14">
        <v>1</v>
      </c>
      <c r="K118" s="14">
        <v>1</v>
      </c>
      <c r="L118" s="14">
        <v>1</v>
      </c>
      <c r="M118" s="14">
        <v>0</v>
      </c>
      <c r="N118" s="14">
        <v>0</v>
      </c>
      <c r="O118" s="14" t="str">
        <f t="shared" si="12"/>
        <v>L20901117</v>
      </c>
      <c r="P118" s="14" t="str">
        <f t="shared" si="13"/>
        <v>What is the concept of "fig leaf" ?</v>
      </c>
      <c r="Q118" s="14" t="str">
        <f t="shared" si="14"/>
        <v>wrong option1</v>
      </c>
      <c r="R118" s="14" t="str">
        <f t="shared" si="15"/>
        <v>wrong option2</v>
      </c>
      <c r="S118" s="14" t="str">
        <f t="shared" si="16"/>
        <v>wrong option3</v>
      </c>
      <c r="T118" s="14" t="str">
        <f t="shared" si="17"/>
        <v>L30901117</v>
      </c>
      <c r="U118" s="14" t="str">
        <f t="shared" si="18"/>
        <v>What is the meaning of "fig leaf" ?</v>
      </c>
      <c r="V118" s="14" t="str">
        <f t="shared" si="19"/>
        <v>wrong option1</v>
      </c>
      <c r="W118" s="14" t="str">
        <f t="shared" si="20"/>
        <v>wrong option2</v>
      </c>
      <c r="X118" s="14" t="str">
        <f t="shared" si="21"/>
        <v>wrong option3</v>
      </c>
      <c r="Y118" s="14" t="str">
        <f t="shared" si="22"/>
        <v>L40901117</v>
      </c>
      <c r="Z118" s="14" t="str">
        <f t="shared" si="23"/>
        <v>How to say "遮羞布" ?</v>
      </c>
    </row>
    <row r="119" ht="40" spans="1:26">
      <c r="A119" s="2" t="s">
        <v>26</v>
      </c>
      <c r="B119" s="2" t="s">
        <v>27</v>
      </c>
      <c r="C119" s="5" t="s">
        <v>28</v>
      </c>
      <c r="D119" s="7"/>
      <c r="E119" s="7"/>
      <c r="F119" s="9" t="s">
        <v>498</v>
      </c>
      <c r="G119" s="7" t="s">
        <v>499</v>
      </c>
      <c r="H119" s="19" t="s">
        <v>500</v>
      </c>
      <c r="I119" s="7" t="s">
        <v>501</v>
      </c>
      <c r="J119" s="14">
        <v>0</v>
      </c>
      <c r="K119" s="14">
        <v>1</v>
      </c>
      <c r="L119" s="14">
        <v>1</v>
      </c>
      <c r="M119" s="14">
        <v>0</v>
      </c>
      <c r="N119" s="14">
        <v>0</v>
      </c>
      <c r="O119" s="14" t="str">
        <f t="shared" si="12"/>
        <v/>
      </c>
      <c r="P119" s="14" t="str">
        <f t="shared" si="13"/>
        <v/>
      </c>
      <c r="Q119" s="14" t="str">
        <f t="shared" si="14"/>
        <v/>
      </c>
      <c r="R119" s="14" t="str">
        <f t="shared" si="15"/>
        <v/>
      </c>
      <c r="S119" s="14" t="str">
        <f t="shared" si="16"/>
        <v/>
      </c>
      <c r="T119" s="14" t="str">
        <f t="shared" si="17"/>
        <v>L30901118</v>
      </c>
      <c r="U119" s="14" t="str">
        <f t="shared" si="18"/>
        <v>What is the meaning of "a pawn" ?</v>
      </c>
      <c r="V119" s="14" t="str">
        <f t="shared" si="19"/>
        <v>wrong option1</v>
      </c>
      <c r="W119" s="14" t="str">
        <f t="shared" si="20"/>
        <v>wrong option2</v>
      </c>
      <c r="X119" s="14" t="str">
        <f t="shared" si="21"/>
        <v>wrong option3</v>
      </c>
      <c r="Y119" s="14" t="str">
        <f t="shared" si="22"/>
        <v>L40901118</v>
      </c>
      <c r="Z119" s="14" t="str">
        <f t="shared" si="23"/>
        <v>How to say "小卒，棋子" ?</v>
      </c>
    </row>
    <row r="120" ht="40" spans="1:26">
      <c r="A120" s="2" t="s">
        <v>26</v>
      </c>
      <c r="B120" s="2" t="s">
        <v>27</v>
      </c>
      <c r="C120" s="5" t="s">
        <v>28</v>
      </c>
      <c r="D120" s="7"/>
      <c r="E120" s="7"/>
      <c r="F120" s="9" t="s">
        <v>502</v>
      </c>
      <c r="G120" s="7" t="s">
        <v>503</v>
      </c>
      <c r="H120" s="19" t="s">
        <v>504</v>
      </c>
      <c r="I120" s="7" t="s">
        <v>505</v>
      </c>
      <c r="J120" s="14">
        <v>0</v>
      </c>
      <c r="K120" s="14">
        <v>1</v>
      </c>
      <c r="L120" s="14">
        <v>1</v>
      </c>
      <c r="M120" s="14">
        <v>0</v>
      </c>
      <c r="N120" s="14">
        <v>0</v>
      </c>
      <c r="O120" s="14" t="str">
        <f t="shared" si="12"/>
        <v/>
      </c>
      <c r="P120" s="14" t="str">
        <f t="shared" si="13"/>
        <v/>
      </c>
      <c r="Q120" s="14" t="str">
        <f t="shared" si="14"/>
        <v/>
      </c>
      <c r="R120" s="14" t="str">
        <f t="shared" si="15"/>
        <v/>
      </c>
      <c r="S120" s="14" t="str">
        <f t="shared" si="16"/>
        <v/>
      </c>
      <c r="T120" s="14" t="str">
        <f t="shared" si="17"/>
        <v>L30901119</v>
      </c>
      <c r="U120" s="14" t="str">
        <f t="shared" si="18"/>
        <v>What is the meaning of "bottleneck" ?</v>
      </c>
      <c r="V120" s="14" t="str">
        <f t="shared" si="19"/>
        <v>wrong option1</v>
      </c>
      <c r="W120" s="14" t="str">
        <f t="shared" si="20"/>
        <v>wrong option2</v>
      </c>
      <c r="X120" s="14" t="str">
        <f t="shared" si="21"/>
        <v>wrong option3</v>
      </c>
      <c r="Y120" s="14" t="str">
        <f t="shared" si="22"/>
        <v>L40901119</v>
      </c>
      <c r="Z120" s="14" t="str">
        <f t="shared" si="23"/>
        <v>How to say "瓶颈" ?</v>
      </c>
    </row>
    <row r="121" ht="53" spans="1:26">
      <c r="A121" s="2" t="s">
        <v>26</v>
      </c>
      <c r="B121" s="2" t="s">
        <v>27</v>
      </c>
      <c r="C121" s="5" t="s">
        <v>28</v>
      </c>
      <c r="D121" s="7"/>
      <c r="E121" s="7"/>
      <c r="F121" s="9" t="s">
        <v>506</v>
      </c>
      <c r="G121" s="7" t="s">
        <v>507</v>
      </c>
      <c r="H121" s="19" t="s">
        <v>508</v>
      </c>
      <c r="I121" s="7" t="s">
        <v>509</v>
      </c>
      <c r="J121" s="14">
        <v>0</v>
      </c>
      <c r="K121" s="14">
        <v>1</v>
      </c>
      <c r="L121" s="14">
        <v>0</v>
      </c>
      <c r="M121" s="14">
        <v>0</v>
      </c>
      <c r="N121" s="14">
        <v>0</v>
      </c>
      <c r="O121" s="14" t="str">
        <f t="shared" si="12"/>
        <v/>
      </c>
      <c r="P121" s="14" t="str">
        <f t="shared" si="13"/>
        <v/>
      </c>
      <c r="Q121" s="14" t="str">
        <f t="shared" si="14"/>
        <v/>
      </c>
      <c r="R121" s="14" t="str">
        <f t="shared" si="15"/>
        <v/>
      </c>
      <c r="S121" s="14" t="str">
        <f t="shared" si="16"/>
        <v/>
      </c>
      <c r="T121" s="14" t="str">
        <f t="shared" si="17"/>
        <v>L30901120</v>
      </c>
      <c r="U121" s="14" t="str">
        <f t="shared" si="18"/>
        <v>What is the meaning of "Pandora’s box" ?</v>
      </c>
      <c r="V121" s="14" t="str">
        <f t="shared" si="19"/>
        <v>wrong option1</v>
      </c>
      <c r="W121" s="14" t="str">
        <f t="shared" si="20"/>
        <v>wrong option2</v>
      </c>
      <c r="X121" s="14" t="str">
        <f t="shared" si="21"/>
        <v>wrong option3</v>
      </c>
      <c r="Y121" s="14" t="str">
        <f t="shared" si="22"/>
        <v/>
      </c>
      <c r="Z121" s="14" t="str">
        <f t="shared" si="23"/>
        <v/>
      </c>
    </row>
    <row r="122" ht="40" spans="1:26">
      <c r="A122" s="2" t="s">
        <v>26</v>
      </c>
      <c r="B122" s="2" t="s">
        <v>27</v>
      </c>
      <c r="C122" s="5" t="s">
        <v>28</v>
      </c>
      <c r="D122" s="7"/>
      <c r="E122" s="7"/>
      <c r="F122" s="9" t="s">
        <v>510</v>
      </c>
      <c r="G122" s="7" t="s">
        <v>511</v>
      </c>
      <c r="H122" s="19" t="s">
        <v>512</v>
      </c>
      <c r="I122" s="7" t="s">
        <v>513</v>
      </c>
      <c r="J122" s="14">
        <v>0</v>
      </c>
      <c r="K122" s="14">
        <v>1</v>
      </c>
      <c r="L122" s="14">
        <v>1</v>
      </c>
      <c r="M122" s="14">
        <v>0</v>
      </c>
      <c r="N122" s="14">
        <v>0</v>
      </c>
      <c r="O122" s="14" t="str">
        <f t="shared" si="12"/>
        <v/>
      </c>
      <c r="P122" s="14" t="str">
        <f t="shared" si="13"/>
        <v/>
      </c>
      <c r="Q122" s="14" t="str">
        <f t="shared" si="14"/>
        <v/>
      </c>
      <c r="R122" s="14" t="str">
        <f t="shared" si="15"/>
        <v/>
      </c>
      <c r="S122" s="14" t="str">
        <f t="shared" si="16"/>
        <v/>
      </c>
      <c r="T122" s="14" t="str">
        <f t="shared" si="17"/>
        <v>L30901121</v>
      </c>
      <c r="U122" s="14" t="str">
        <f t="shared" si="18"/>
        <v>What is the meaning of "catalyst" ?</v>
      </c>
      <c r="V122" s="14" t="str">
        <f t="shared" si="19"/>
        <v>wrong option1</v>
      </c>
      <c r="W122" s="14" t="str">
        <f t="shared" si="20"/>
        <v>wrong option2</v>
      </c>
      <c r="X122" s="14" t="str">
        <f t="shared" si="21"/>
        <v>wrong option3</v>
      </c>
      <c r="Y122" s="14" t="str">
        <f t="shared" si="22"/>
        <v>L40901121</v>
      </c>
      <c r="Z122" s="14" t="str">
        <f t="shared" si="23"/>
        <v>How to say "催化剂" ?</v>
      </c>
    </row>
    <row r="123" ht="28" spans="1:26">
      <c r="A123" s="2" t="s">
        <v>26</v>
      </c>
      <c r="B123" s="2" t="s">
        <v>27</v>
      </c>
      <c r="C123" s="5" t="s">
        <v>28</v>
      </c>
      <c r="D123" s="7"/>
      <c r="E123" s="7"/>
      <c r="F123" s="9" t="s">
        <v>514</v>
      </c>
      <c r="G123" s="7" t="s">
        <v>515</v>
      </c>
      <c r="H123" s="19" t="s">
        <v>516</v>
      </c>
      <c r="I123" s="7" t="s">
        <v>517</v>
      </c>
      <c r="J123" s="14">
        <v>0</v>
      </c>
      <c r="K123" s="14">
        <v>0</v>
      </c>
      <c r="L123" s="14">
        <v>1</v>
      </c>
      <c r="M123" s="14">
        <v>0</v>
      </c>
      <c r="N123" s="14">
        <v>0</v>
      </c>
      <c r="O123" s="14" t="str">
        <f t="shared" si="12"/>
        <v/>
      </c>
      <c r="P123" s="14" t="str">
        <f t="shared" si="13"/>
        <v/>
      </c>
      <c r="Q123" s="14" t="str">
        <f t="shared" si="14"/>
        <v/>
      </c>
      <c r="R123" s="14" t="str">
        <f t="shared" si="15"/>
        <v/>
      </c>
      <c r="S123" s="14" t="str">
        <f t="shared" si="16"/>
        <v/>
      </c>
      <c r="T123" s="14" t="str">
        <f t="shared" si="17"/>
        <v/>
      </c>
      <c r="U123" s="14" t="str">
        <f t="shared" si="18"/>
        <v/>
      </c>
      <c r="V123" s="14" t="str">
        <f t="shared" si="19"/>
        <v/>
      </c>
      <c r="W123" s="14" t="str">
        <f t="shared" si="20"/>
        <v/>
      </c>
      <c r="X123" s="14" t="str">
        <f t="shared" si="21"/>
        <v/>
      </c>
      <c r="Y123" s="14" t="str">
        <f t="shared" si="22"/>
        <v>L40901122</v>
      </c>
      <c r="Z123" s="14" t="str">
        <f t="shared" si="23"/>
        <v>How to say "蓝领阶层" ?</v>
      </c>
    </row>
    <row r="124" ht="40" spans="1:26">
      <c r="A124" s="2" t="s">
        <v>26</v>
      </c>
      <c r="B124" s="2" t="s">
        <v>27</v>
      </c>
      <c r="C124" s="5" t="s">
        <v>28</v>
      </c>
      <c r="D124" s="7"/>
      <c r="E124" s="7"/>
      <c r="F124" s="9" t="s">
        <v>518</v>
      </c>
      <c r="G124" s="7" t="s">
        <v>519</v>
      </c>
      <c r="H124" s="19" t="s">
        <v>520</v>
      </c>
      <c r="I124" s="7" t="s">
        <v>521</v>
      </c>
      <c r="J124" s="14">
        <v>0</v>
      </c>
      <c r="K124" s="14">
        <v>1</v>
      </c>
      <c r="L124" s="14">
        <v>1</v>
      </c>
      <c r="M124" s="14">
        <v>0</v>
      </c>
      <c r="N124" s="14">
        <v>0</v>
      </c>
      <c r="O124" s="14" t="str">
        <f t="shared" si="12"/>
        <v/>
      </c>
      <c r="P124" s="14" t="str">
        <f t="shared" si="13"/>
        <v/>
      </c>
      <c r="Q124" s="14" t="str">
        <f t="shared" si="14"/>
        <v/>
      </c>
      <c r="R124" s="14" t="str">
        <f t="shared" si="15"/>
        <v/>
      </c>
      <c r="S124" s="14" t="str">
        <f t="shared" si="16"/>
        <v/>
      </c>
      <c r="T124" s="14" t="str">
        <f t="shared" si="17"/>
        <v>L30901123</v>
      </c>
      <c r="U124" s="14" t="str">
        <f t="shared" si="18"/>
        <v>What is the meaning of "white lie" ?</v>
      </c>
      <c r="V124" s="14" t="str">
        <f t="shared" si="19"/>
        <v>wrong option1</v>
      </c>
      <c r="W124" s="14" t="str">
        <f t="shared" si="20"/>
        <v>wrong option2</v>
      </c>
      <c r="X124" s="14" t="str">
        <f t="shared" si="21"/>
        <v>wrong option3</v>
      </c>
      <c r="Y124" s="14" t="str">
        <f t="shared" si="22"/>
        <v>L40901123</v>
      </c>
      <c r="Z124" s="14" t="str">
        <f t="shared" si="23"/>
        <v>How to say "善意的谎言" ?</v>
      </c>
    </row>
    <row r="125" ht="28" spans="1:26">
      <c r="A125" s="2" t="s">
        <v>26</v>
      </c>
      <c r="B125" s="2" t="s">
        <v>27</v>
      </c>
      <c r="C125" s="5" t="s">
        <v>28</v>
      </c>
      <c r="D125" s="7"/>
      <c r="E125" s="7"/>
      <c r="F125" s="9" t="s">
        <v>522</v>
      </c>
      <c r="G125" s="7" t="s">
        <v>523</v>
      </c>
      <c r="H125" s="19" t="s">
        <v>524</v>
      </c>
      <c r="I125" s="7" t="s">
        <v>525</v>
      </c>
      <c r="J125" s="14">
        <v>0</v>
      </c>
      <c r="K125" s="14">
        <v>0</v>
      </c>
      <c r="L125" s="14">
        <v>1</v>
      </c>
      <c r="M125" s="14">
        <v>0</v>
      </c>
      <c r="N125" s="14">
        <v>0</v>
      </c>
      <c r="O125" s="14" t="str">
        <f t="shared" si="12"/>
        <v/>
      </c>
      <c r="P125" s="14" t="str">
        <f t="shared" si="13"/>
        <v/>
      </c>
      <c r="Q125" s="14" t="str">
        <f t="shared" si="14"/>
        <v/>
      </c>
      <c r="R125" s="14" t="str">
        <f t="shared" si="15"/>
        <v/>
      </c>
      <c r="S125" s="14" t="str">
        <f t="shared" si="16"/>
        <v/>
      </c>
      <c r="T125" s="14" t="str">
        <f t="shared" si="17"/>
        <v/>
      </c>
      <c r="U125" s="14" t="str">
        <f t="shared" si="18"/>
        <v/>
      </c>
      <c r="V125" s="14" t="str">
        <f t="shared" si="19"/>
        <v/>
      </c>
      <c r="W125" s="14" t="str">
        <f t="shared" si="20"/>
        <v/>
      </c>
      <c r="X125" s="14" t="str">
        <f t="shared" si="21"/>
        <v/>
      </c>
      <c r="Y125" s="14" t="str">
        <f t="shared" si="22"/>
        <v>L40901124</v>
      </c>
      <c r="Z125" s="14" t="str">
        <f t="shared" si="23"/>
        <v>How to say "白领阶层" ?</v>
      </c>
    </row>
    <row r="126" ht="53" spans="1:26">
      <c r="A126" s="2" t="s">
        <v>26</v>
      </c>
      <c r="B126" s="2" t="s">
        <v>27</v>
      </c>
      <c r="C126" s="5" t="s">
        <v>28</v>
      </c>
      <c r="D126" s="7"/>
      <c r="E126" s="7"/>
      <c r="F126" s="9" t="s">
        <v>526</v>
      </c>
      <c r="G126" s="7" t="s">
        <v>527</v>
      </c>
      <c r="H126" s="19" t="s">
        <v>528</v>
      </c>
      <c r="I126" s="7" t="s">
        <v>529</v>
      </c>
      <c r="J126" s="14">
        <v>0</v>
      </c>
      <c r="K126" s="14">
        <v>1</v>
      </c>
      <c r="L126" s="14">
        <v>1</v>
      </c>
      <c r="M126" s="14">
        <v>0</v>
      </c>
      <c r="N126" s="14">
        <v>0</v>
      </c>
      <c r="O126" s="14" t="str">
        <f t="shared" si="12"/>
        <v/>
      </c>
      <c r="P126" s="14" t="str">
        <f t="shared" si="13"/>
        <v/>
      </c>
      <c r="Q126" s="14" t="str">
        <f t="shared" si="14"/>
        <v/>
      </c>
      <c r="R126" s="14" t="str">
        <f t="shared" si="15"/>
        <v/>
      </c>
      <c r="S126" s="14" t="str">
        <f t="shared" si="16"/>
        <v/>
      </c>
      <c r="T126" s="14" t="str">
        <f t="shared" si="17"/>
        <v>L30901125</v>
      </c>
      <c r="U126" s="14" t="str">
        <f t="shared" si="18"/>
        <v>What is the meaning of "black market" ?</v>
      </c>
      <c r="V126" s="14" t="str">
        <f t="shared" si="19"/>
        <v>wrong option1</v>
      </c>
      <c r="W126" s="14" t="str">
        <f t="shared" si="20"/>
        <v>wrong option2</v>
      </c>
      <c r="X126" s="14" t="str">
        <f t="shared" si="21"/>
        <v>wrong option3</v>
      </c>
      <c r="Y126" s="14" t="str">
        <f t="shared" si="22"/>
        <v>L40901125</v>
      </c>
      <c r="Z126" s="14" t="str">
        <f t="shared" si="23"/>
        <v>How to say "黑市交易" ?</v>
      </c>
    </row>
  </sheetData>
  <hyperlinks>
    <hyperlink ref="H20" r:id="rId1" display="warm weather in late autumn"/>
    <hyperlink ref="H21" r:id="rId2" display="an opportunity to enjoy the event next time"/>
  </hyperlink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Bella</dc:creator>
  <cp:lastModifiedBy>Bella</cp:lastModifiedBy>
  <dcterms:created xsi:type="dcterms:W3CDTF">2015-06-06T10:17:00Z</dcterms:created>
  <dcterms:modified xsi:type="dcterms:W3CDTF">2021-07-18T00:31:06Z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2052-3.7.0.5929</vt:lpwstr>
  </property>
</Properties>
</file>