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board_detail.jsp" sheetId="92" r:id="rId3"/>
    <sheet name="프로그램사양서_board_mng.jsp" sheetId="91" r:id="rId4"/>
    <sheet name="프로그램사양서_board_list.jsp" sheetId="90" r:id="rId5"/>
    <sheet name="프로그램사양서_product_detail.jsp" sheetId="89" r:id="rId6"/>
    <sheet name="프로그램사양서_전체" sheetId="41" r:id="rId7"/>
    <sheet name="프로그램사양서_LoginFX.fxml" sheetId="81" r:id="rId8"/>
    <sheet name="프로그램사양서_DataChartFX.fxml" sheetId="88" r:id="rId9"/>
    <sheet name="프로그램사양서_sifs2711a.pc" sheetId="42" r:id="rId10"/>
    <sheet name="데이터유효값정의" sheetId="80" r:id="rId11"/>
  </sheets>
  <externalReferences>
    <externalReference r:id="rId12"/>
  </externalReferences>
  <definedNames>
    <definedName name="AccessDatabase" hidden="1">"C:\파생DESK\평가\월말평가\2001년11월\국내요약200111.mdb"</definedName>
    <definedName name="AP코드번호" localSheetId="2">#REF!</definedName>
    <definedName name="AP코드번호" localSheetId="4">#REF!</definedName>
    <definedName name="AP코드번호" localSheetId="3">#REF!</definedName>
    <definedName name="AP코드번호">#REF!</definedName>
    <definedName name="_xlnm.Print_Area" localSheetId="0">Navigation!$A$1:$O$12</definedName>
    <definedName name="_xlnm.Print_Area" localSheetId="1">'프로그램 목록'!$A$1:$AP$75</definedName>
    <definedName name="_xlnm.Print_Area" localSheetId="2">프로그램사양서_board_detail.jsp!$A$1:$N$98</definedName>
    <definedName name="_xlnm.Print_Area" localSheetId="4">프로그램사양서_board_list.jsp!$A$1:$N$98</definedName>
    <definedName name="_xlnm.Print_Area" localSheetId="3">프로그램사양서_board_mng.jsp!$A$1:$N$98</definedName>
    <definedName name="_xlnm.Print_Area" localSheetId="8">프로그램사양서_DataChartFX.fxml!$A$1:$N$111</definedName>
    <definedName name="_xlnm.Print_Area" localSheetId="7">프로그램사양서_LoginFX.fxml!$A$1:$N$111</definedName>
    <definedName name="_xlnm.Print_Area" localSheetId="5">프로그램사양서_product_detail.jsp!$A$1:$N$111</definedName>
    <definedName name="_xlnm.Print_Area" localSheetId="9">프로그램사양서_sifs2711a.pc!$A$1:$M$531</definedName>
    <definedName name="_xlnm.Print_Area" localSheetId="6">프로그램사양서_전체!$A$1:$N$169</definedName>
    <definedName name="결함유형" localSheetId="2">#REF!</definedName>
    <definedName name="결함유형" localSheetId="4">#REF!</definedName>
    <definedName name="결함유형" localSheetId="3">#REF!</definedName>
    <definedName name="결함유형">#REF!</definedName>
    <definedName name="그룹모듈" localSheetId="2">#REF!</definedName>
    <definedName name="그룹모듈" localSheetId="4">#REF!</definedName>
    <definedName name="그룹모듈" localSheetId="3">#REF!</definedName>
    <definedName name="그룹모듈">#REF!</definedName>
    <definedName name="기술등급" localSheetId="2">#REF!</definedName>
    <definedName name="기술등급" localSheetId="4">#REF!</definedName>
    <definedName name="기술등급" localSheetId="3">#REF!</definedName>
    <definedName name="기술등급">#REF!</definedName>
    <definedName name="데이터Type" localSheetId="2">#REF!</definedName>
    <definedName name="데이터Type" localSheetId="4">#REF!</definedName>
    <definedName name="데이터Type" localSheetId="3">#REF!</definedName>
    <definedName name="데이터Type">#REF!</definedName>
    <definedName name="데이터형태" localSheetId="2">#REF!</definedName>
    <definedName name="데이터형태" localSheetId="4">#REF!</definedName>
    <definedName name="데이터형태" localSheetId="3">#REF!</definedName>
    <definedName name="데이터형태">#REF!</definedName>
    <definedName name="메인모듈" localSheetId="2">#REF!</definedName>
    <definedName name="메인모듈" localSheetId="4">#REF!</definedName>
    <definedName name="메인모듈" localSheetId="3">#REF!</definedName>
    <definedName name="메인모듈">#REF!</definedName>
    <definedName name="모듈코드" localSheetId="2">#REF!</definedName>
    <definedName name="모듈코드" localSheetId="4">#REF!</definedName>
    <definedName name="모듈코드" localSheetId="3">#REF!</definedName>
    <definedName name="모듈코드" localSheetId="5">#REF!</definedName>
    <definedName name="모듈코드">'프로그램 목록'!$D$68:$D$72</definedName>
    <definedName name="모듈코드번호" localSheetId="2">#REF!</definedName>
    <definedName name="모듈코드번호" localSheetId="4">#REF!</definedName>
    <definedName name="모듈코드번호" localSheetId="3">#REF!</definedName>
    <definedName name="모듈코드번호">#REF!</definedName>
    <definedName name="변환구분" localSheetId="2">#REF!</definedName>
    <definedName name="변환구분" localSheetId="4">#REF!</definedName>
    <definedName name="변환구분" localSheetId="3">#REF!</definedName>
    <definedName name="변환구분">#REF!</definedName>
    <definedName name="변환방법" localSheetId="2">#REF!</definedName>
    <definedName name="변환방법" localSheetId="4">#REF!</definedName>
    <definedName name="변환방법" localSheetId="3">#REF!</definedName>
    <definedName name="변환방법">#REF!</definedName>
    <definedName name="서브모듈" localSheetId="2">#REF!</definedName>
    <definedName name="서브모듈" localSheetId="4">#REF!</definedName>
    <definedName name="서브모듈" localSheetId="3">#REF!</definedName>
    <definedName name="서브모듈">#REF!</definedName>
    <definedName name="송수신구분" localSheetId="2">#REF!</definedName>
    <definedName name="송수신구분" localSheetId="4">#REF!</definedName>
    <definedName name="송수신구분" localSheetId="3">#REF!</definedName>
    <definedName name="송수신구분">#REF!</definedName>
    <definedName name="시스템" localSheetId="2">#REF!</definedName>
    <definedName name="시스템" localSheetId="4">#REF!</definedName>
    <definedName name="시스템" localSheetId="3">#REF!</definedName>
    <definedName name="시스템">#REF!</definedName>
    <definedName name="시스템코드" localSheetId="2">#REF!</definedName>
    <definedName name="시스템코드" localSheetId="4">#REF!</definedName>
    <definedName name="시스템코드" localSheetId="3">#REF!</definedName>
    <definedName name="시스템코드">#REF!</definedName>
    <definedName name="어플리케이션코드" localSheetId="2">#REF!</definedName>
    <definedName name="어플리케이션코드" localSheetId="4">#REF!</definedName>
    <definedName name="어플리케이션코드" localSheetId="3">#REF!</definedName>
    <definedName name="어플리케이션코드">#REF!</definedName>
    <definedName name="업무구분" localSheetId="2">#REF!</definedName>
    <definedName name="업무구분" localSheetId="4">#REF!</definedName>
    <definedName name="업무구분" localSheetId="3">#REF!</definedName>
    <definedName name="업무구분">#REF!</definedName>
    <definedName name="여부">데이터유효값정의!$N$7:$N$8</definedName>
    <definedName name="요구사항구분" localSheetId="2">#REF!</definedName>
    <definedName name="요구사항구분" localSheetId="4">#REF!</definedName>
    <definedName name="요구사항구분" localSheetId="3">#REF!</definedName>
    <definedName name="요구사항구분">#REF!</definedName>
    <definedName name="요구사항반영구분" localSheetId="2">#REF!</definedName>
    <definedName name="요구사항반영구분" localSheetId="4">#REF!</definedName>
    <definedName name="요구사항반영구분" localSheetId="3">#REF!</definedName>
    <definedName name="요구사항반영구분">#REF!</definedName>
    <definedName name="이슈등급" localSheetId="2">#REF!</definedName>
    <definedName name="이슈등급" localSheetId="4">#REF!</definedName>
    <definedName name="이슈등급" localSheetId="3">#REF!</definedName>
    <definedName name="이슈등급">#REF!</definedName>
    <definedName name="인터페이스방법" localSheetId="2">#REF!</definedName>
    <definedName name="인터페이스방법" localSheetId="4">#REF!</definedName>
    <definedName name="인터페이스방법" localSheetId="3">#REF!</definedName>
    <definedName name="인터페이스방법">#REF!</definedName>
    <definedName name="작업주기" localSheetId="2">#REF!</definedName>
    <definedName name="작업주기" localSheetId="4">#REF!</definedName>
    <definedName name="작업주기" localSheetId="3">#REF!</definedName>
    <definedName name="작업주기">#REF!</definedName>
    <definedName name="프로그램구분" localSheetId="2">#REF!</definedName>
    <definedName name="프로그램구분" localSheetId="4">#REF!</definedName>
    <definedName name="프로그램구분" localSheetId="3">#REF!</definedName>
    <definedName name="프로그램구분" localSheetId="5">#REF!</definedName>
    <definedName name="프로그램구분">'프로그램 목록'!$M$68:$M$71</definedName>
    <definedName name="프로그램유형" localSheetId="2">#REF!</definedName>
    <definedName name="프로그램유형" localSheetId="4">#REF!</definedName>
    <definedName name="프로그램유형" localSheetId="3">#REF!</definedName>
    <definedName name="프로그램유형" localSheetId="5">#REF!</definedName>
    <definedName name="프로그램유형">'프로그램 목록'!$O$68:$O$72</definedName>
  </definedNames>
  <calcPr calcId="125725"/>
</workbook>
</file>

<file path=xl/calcChain.xml><?xml version="1.0" encoding="utf-8"?>
<calcChain xmlns="http://schemas.openxmlformats.org/spreadsheetml/2006/main">
  <c r="E6" i="92"/>
  <c r="E6" i="91"/>
  <c r="E6" i="90"/>
  <c r="S10" i="79"/>
  <c r="S39"/>
  <c r="S40"/>
  <c r="S37"/>
  <c r="L6" i="89"/>
  <c r="I6"/>
  <c r="E6"/>
  <c r="AP68" i="79"/>
  <c r="AQ68"/>
  <c r="AR68"/>
  <c r="AS68"/>
  <c r="AP69"/>
  <c r="AQ69"/>
  <c r="AR69"/>
  <c r="AS69"/>
  <c r="AP70"/>
  <c r="AQ70"/>
  <c r="AR70"/>
  <c r="AS70"/>
  <c r="AP71"/>
  <c r="AQ71"/>
  <c r="AR71"/>
  <c r="AS71"/>
  <c r="AP72"/>
  <c r="AQ72"/>
  <c r="AR72"/>
  <c r="AS72"/>
  <c r="AP73"/>
  <c r="AQ73"/>
  <c r="AR73"/>
  <c r="AS73"/>
  <c r="S8"/>
  <c r="E72"/>
  <c r="E71"/>
  <c r="E70"/>
  <c r="E69"/>
  <c r="E68"/>
  <c r="C7" i="42"/>
  <c r="M7" i="19"/>
  <c r="M8"/>
  <c r="M9"/>
  <c r="M10"/>
  <c r="M11"/>
  <c r="F6" i="42"/>
  <c r="F7"/>
  <c r="AP74" i="79" l="1"/>
  <c r="E73"/>
  <c r="AQ74"/>
  <c r="AR74"/>
  <c r="AS74"/>
</calcChain>
</file>

<file path=xl/sharedStrings.xml><?xml version="1.0" encoding="utf-8"?>
<sst xmlns="http://schemas.openxmlformats.org/spreadsheetml/2006/main" count="1368" uniqueCount="768">
  <si>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</si>
  <si>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</si>
  <si>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</si>
  <si>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</si>
  <si>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</si>
  <si>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</si>
  <si>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</si>
  <si>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</si>
  <si>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</si>
  <si>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</si>
  <si>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</si>
  <si>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</si>
  <si>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</si>
  <si>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</si>
  <si>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</si>
  <si>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</si>
  <si>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</si>
  <si>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</si>
  <si>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</si>
  <si>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</si>
  <si>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</si>
  <si>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</si>
  <si>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</si>
  <si>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</si>
  <si>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</si>
  <si>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</si>
  <si>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</si>
  <si>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</si>
  <si>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</si>
  <si>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</si>
  <si>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</si>
  <si>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</si>
  <si>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</si>
  <si>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</si>
  <si>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</si>
  <si>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</si>
  <si>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</si>
  <si>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</si>
  <si>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</si>
  <si>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</si>
  <si>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</si>
  <si>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</si>
  <si>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</si>
  <si>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</si>
  <si>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</si>
  <si>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</si>
  <si>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</si>
  <si>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</si>
  <si>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</si>
  <si>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</si>
  <si>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</si>
  <si>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</si>
  <si>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</si>
  <si>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</si>
  <si>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</si>
  <si>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</si>
  <si>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</si>
  <si>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</si>
  <si>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</si>
  <si>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</si>
  <si>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</si>
  <si>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</si>
  <si>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</si>
  <si>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</si>
  <si>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</si>
  <si>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</si>
  <si>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</si>
  <si>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</si>
  <si>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</si>
  <si>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</si>
  <si>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</si>
  <si>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</si>
  <si>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</si>
  <si>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</si>
  <si>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</si>
  <si>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</si>
  <si>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</si>
  <si>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</si>
  <si>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</si>
  <si>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</si>
  <si>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</si>
  <si>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</si>
  <si>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</si>
  <si>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</si>
  <si>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</si>
  <si>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</si>
  <si>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</si>
  <si>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</si>
  <si>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</si>
  <si>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</si>
  <si>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</si>
  <si>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</si>
  <si>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</si>
  <si>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</si>
  <si>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</si>
  <si>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</si>
  <si>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</si>
  <si>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</si>
  <si>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</si>
  <si>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</si>
  <si>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</si>
  <si>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</si>
  <si>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</si>
  <si>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</si>
  <si>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</si>
  <si>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</si>
  <si>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</si>
  <si>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</si>
  <si>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</si>
  <si>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</si>
  <si>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</si>
  <si>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</si>
  <si>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</si>
  <si>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</si>
  <si>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</si>
  <si>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</si>
  <si>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</si>
  <si>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</si>
  <si>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</si>
  <si>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</si>
  <si>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</si>
  <si>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</si>
  <si>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</si>
  <si>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</si>
  <si>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</si>
  <si>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</si>
  <si>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</si>
  <si>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</si>
  <si>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</si>
  <si>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</si>
  <si>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</si>
  <si>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</si>
  <si>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</si>
  <si>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</si>
  <si>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</si>
  <si>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</si>
  <si>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</si>
  <si>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</si>
  <si>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</si>
  <si>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</si>
  <si>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</si>
  <si>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</si>
  <si>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</si>
  <si>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</si>
  <si>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</si>
  <si>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</si>
  <si>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</si>
  <si>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</si>
  <si>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</si>
  <si>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</si>
  <si>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</si>
  <si>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</si>
  <si>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</si>
  <si>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</si>
  <si>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</si>
  <si>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</si>
  <si>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</si>
  <si>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</si>
  <si>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</si>
  <si>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</si>
  <si>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</si>
  <si>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</si>
  <si>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</si>
  <si>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</si>
  <si>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</si>
  <si>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</si>
  <si>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</si>
  <si>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</si>
  <si>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</si>
  <si>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</si>
  <si>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</si>
  <si>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</si>
  <si>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</si>
  <si>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</si>
  <si>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</si>
  <si>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</si>
  <si>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</si>
  <si>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</si>
  <si>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</si>
  <si>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</si>
  <si>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</si>
  <si>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</si>
  <si>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</si>
  <si>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</si>
  <si>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</si>
  <si>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</si>
  <si>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</si>
  <si>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</si>
  <si>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</si>
  <si>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</si>
  <si>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</si>
  <si>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</si>
  <si>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</si>
  <si>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</si>
  <si>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</si>
  <si>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</si>
  <si>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</si>
  <si>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</si>
  <si>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</si>
  <si>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</si>
  <si>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</si>
  <si>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</si>
  <si>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</si>
  <si>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</si>
  <si>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</si>
  <si>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</si>
  <si>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</si>
  <si>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</si>
  <si>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</si>
  <si>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</si>
  <si>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</si>
  <si>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</si>
  <si>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</si>
  <si>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</si>
  <si>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</si>
  <si>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</si>
  <si>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</si>
  <si>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</si>
  <si>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</si>
  <si>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</si>
  <si>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</si>
  <si>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</si>
  <si>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</si>
  <si>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</si>
  <si>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</si>
  <si>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</si>
  <si>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</si>
  <si>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</si>
  <si>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</si>
  <si>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</si>
  <si>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</si>
  <si>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</si>
  <si>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</si>
  <si>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</si>
  <si>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</si>
  <si>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</si>
  <si>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</si>
  <si>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</si>
  <si>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</si>
  <si>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</si>
  <si>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</si>
  <si>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</si>
  <si>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</si>
  <si>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</si>
  <si>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</si>
  <si>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</si>
  <si>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</si>
  <si>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</si>
  <si>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</si>
  <si>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</si>
  <si>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</si>
  <si>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</si>
  <si>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</si>
  <si>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</si>
  <si>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</si>
  <si>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</si>
  <si>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</si>
  <si>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</si>
  <si>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</si>
  <si>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</si>
  <si>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</si>
  <si>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</si>
  <si>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</si>
  <si>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</si>
  <si>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</si>
  <si>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</si>
  <si>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</si>
  <si>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</si>
  <si>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</si>
  <si>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</si>
  <si>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</si>
  <si>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</si>
  <si>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</si>
  <si>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</si>
  <si>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</si>
  <si>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</si>
  <si>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</si>
  <si>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</si>
  <si>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</si>
  <si>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</si>
  <si>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</si>
  <si>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</si>
  <si>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</si>
  <si>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</si>
  <si>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</si>
  <si>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</si>
  <si>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</si>
  <si>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</si>
  <si>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</si>
  <si>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</si>
  <si>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</si>
  <si>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</si>
  <si>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</si>
  <si>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</si>
  <si>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</si>
  <si>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</si>
  <si>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</si>
  <si>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</si>
  <si>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</si>
  <si>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</si>
  <si>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</si>
  <si>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</si>
  <si>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</si>
  <si>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</si>
  <si>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</si>
  <si>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</si>
  <si>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</si>
  <si>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</si>
  <si>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</si>
  <si>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</si>
  <si>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</si>
  <si>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</si>
  <si>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</si>
  <si>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</si>
  <si>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</si>
  <si>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</si>
  <si>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</si>
  <si>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</si>
  <si>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</si>
  <si>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</si>
  <si>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</si>
  <si>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</si>
  <si>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</si>
  <si>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</si>
  <si>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</si>
  <si>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</si>
  <si>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</si>
  <si>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</si>
  <si>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</si>
  <si>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</si>
  <si>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</si>
  <si>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</si>
  <si>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</si>
  <si>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</si>
  <si>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</si>
  <si>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</si>
  <si>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</si>
  <si>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</si>
  <si>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</si>
  <si>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</si>
  <si>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</si>
  <si>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</si>
  <si>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</si>
  <si>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</si>
  <si>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</si>
  <si>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</si>
  <si>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</si>
  <si>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</si>
  <si>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</si>
  <si>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</si>
  <si>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</si>
  <si>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</si>
  <si>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</si>
  <si>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</si>
  <si>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</si>
  <si>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</si>
  <si>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</si>
  <si>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</si>
  <si>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</si>
  <si>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</si>
  <si>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</si>
  <si>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</si>
  <si>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</si>
  <si>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</si>
  <si>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</si>
  <si>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</si>
  <si>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</si>
  <si>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</si>
  <si>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</si>
  <si>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</si>
  <si>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</si>
  <si>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</si>
  <si>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</si>
  <si>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</si>
  <si>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</si>
  <si>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</si>
  <si>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</si>
  <si>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</si>
  <si>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</si>
  <si>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</si>
  <si>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</si>
  <si>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</si>
  <si>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</si>
  <si>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</si>
  <si>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</si>
  <si>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</si>
  <si>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</si>
  <si>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</si>
  <si>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</si>
  <si>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</si>
  <si>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</si>
  <si>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</si>
  <si>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</si>
  <si>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</si>
  <si>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</si>
  <si>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</si>
  <si>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</si>
  <si>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</si>
  <si>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</si>
  <si>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</si>
  <si>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</si>
  <si>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</si>
  <si>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</si>
  <si>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</si>
  <si>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</si>
  <si>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</si>
  <si>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</si>
  <si>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</si>
  <si>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</si>
  <si>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</si>
  <si>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</si>
  <si>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</si>
  <si>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</si>
  <si>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</si>
  <si>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</si>
  <si>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</si>
  <si>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</si>
  <si>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</si>
  <si>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</si>
  <si>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</si>
  <si>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</si>
  <si>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</si>
  <si>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</si>
  <si>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</si>
  <si>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</si>
  <si>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</si>
  <si>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</si>
  <si>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</si>
  <si>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</si>
  <si>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</si>
  <si>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</si>
  <si>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</si>
  <si>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</si>
  <si>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</si>
  <si>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</si>
  <si>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</si>
  <si>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</si>
  <si>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</si>
  <si>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</si>
  <si>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</si>
  <si>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</si>
  <si>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</si>
  <si>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</si>
  <si>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</si>
  <si>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</si>
  <si>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</si>
  <si>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</si>
  <si>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</si>
  <si>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</si>
  <si>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</si>
  <si>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</si>
  <si>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</si>
  <si>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</si>
  <si>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</si>
  <si>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</si>
  <si>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</si>
  <si>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</si>
  <si>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</si>
  <si>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</si>
  <si>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</si>
  <si>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</si>
  <si>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</si>
  <si>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</si>
  <si>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</si>
  <si>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</si>
  <si>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</si>
  <si>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</si>
  <si>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</si>
  <si>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</si>
  <si>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</si>
  <si>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</si>
  <si>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</si>
  <si>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</si>
  <si>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</si>
  <si>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</si>
  <si>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</si>
  <si>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</si>
  <si>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</si>
  <si>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</si>
  <si>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</si>
  <si>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</si>
  <si>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</si>
  <si>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</si>
  <si>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</si>
  <si>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</si>
  <si>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</si>
  <si>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</si>
  <si>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</si>
  <si>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</si>
  <si>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</si>
  <si>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</si>
  <si>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</si>
  <si>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</si>
  <si>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</si>
  <si>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</si>
  <si>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</si>
  <si>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</si>
  <si>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</si>
  <si>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</si>
  <si>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</si>
  <si>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</si>
  <si>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</si>
  <si>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</si>
  <si>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</si>
  <si>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</si>
  <si>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</si>
  <si>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</si>
  <si>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</si>
  <si>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</si>
  <si>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</si>
  <si>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</si>
  <si>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</si>
  <si>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</si>
  <si>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</si>
  <si>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</si>
  <si>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</si>
  <si>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</si>
  <si>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</si>
  <si>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</si>
  <si>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</si>
  <si>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</si>
  <si>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</si>
  <si>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</si>
  <si>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</si>
  <si>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</si>
  <si>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</si>
  <si>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</si>
  <si>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</si>
  <si>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</si>
  <si>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</si>
  <si>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</si>
  <si>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</si>
  <si>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</si>
  <si>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</si>
  <si>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</si>
  <si>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</si>
  <si>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</si>
  <si>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</si>
  <si>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</si>
  <si>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</si>
  <si>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</si>
  <si>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</si>
  <si>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</si>
  <si>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</si>
  <si>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</si>
  <si>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</si>
  <si>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</si>
  <si>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</si>
  <si>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</si>
  <si>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</si>
  <si>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</si>
  <si>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</si>
  <si>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</si>
  <si>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</si>
  <si>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</si>
  <si>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</si>
  <si>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</si>
  <si>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</si>
  <si>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</si>
  <si>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</si>
  <si>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</si>
  <si>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</si>
  <si>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</si>
  <si>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</si>
  <si>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</si>
  <si>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</si>
  <si>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</si>
  <si>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</si>
  <si>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</si>
  <si>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</si>
  <si>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</si>
  <si>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</si>
  <si>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</si>
  <si>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</si>
  <si>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</si>
  <si>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</si>
  <si>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</si>
  <si>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</si>
  <si>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</si>
  <si>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</si>
  <si>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</si>
  <si>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</si>
  <si>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</si>
  <si>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</si>
  <si>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</si>
  <si>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</si>
  <si>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</si>
  <si>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</si>
  <si>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</si>
  <si>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</si>
  <si>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</si>
  <si>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</si>
  <si>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</si>
  <si>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</si>
  <si>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</si>
  <si>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</si>
  <si>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</si>
  <si>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</si>
  <si>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</si>
  <si>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</si>
  <si>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</si>
  <si>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</si>
  <si>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</si>
  <si>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</si>
  <si>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</si>
  <si>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</si>
  <si>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</si>
  <si>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</si>
  <si>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</si>
  <si>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</si>
  <si>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</si>
  <si>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</si>
  <si>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</si>
  <si>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</si>
  <si>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</si>
  <si>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</si>
  <si>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</si>
  <si>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</si>
  <si>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</si>
  <si>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</si>
  <si>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</si>
  <si>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</si>
  <si>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</si>
  <si>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</si>
  <si>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</si>
  <si>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</si>
  <si>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</si>
  <si>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</si>
  <si>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</si>
  <si>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</si>
  <si>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</si>
  <si>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</si>
  <si>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</si>
  <si>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</si>
  <si>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</si>
  <si>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</si>
  <si>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</si>
  <si>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</si>
  <si>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</si>
  <si>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</si>
  <si>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</si>
  <si>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</si>
  <si>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</si>
  <si>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</si>
  <si>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</si>
  <si>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</si>
  <si>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</si>
  <si>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</si>
  <si>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</si>
  <si>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</si>
  <si>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</si>
  <si>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</si>
  <si>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</si>
  <si>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</si>
  <si>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</si>
  <si>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</si>
  <si>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</si>
  <si>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</si>
  <si>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</si>
  <si>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</si>
  <si>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</si>
  <si>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</si>
  <si>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</si>
  <si>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</si>
  <si>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</si>
  <si>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</si>
  <si>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</si>
  <si>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</si>
  <si>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</si>
  <si>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</si>
  <si>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</si>
  <si>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JAVA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</si>
  <si>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</si>
  <si>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</si>
  <si>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</si>
  <si>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</si>
  <si>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</si>
  <si>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</si>
  <si>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</si>
  <si>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상세</t>
    <phoneticPr fontId="2" type="noConversion"/>
  </si>
  <si>
    <t>게시글 등록 및 수정</t>
    <phoneticPr fontId="2" type="noConversion"/>
  </si>
  <si>
    <t>board_detail</t>
    <phoneticPr fontId="2" type="noConversion"/>
  </si>
  <si>
    <t>board_mng</t>
    <phoneticPr fontId="2" type="noConversion"/>
  </si>
  <si>
    <t>board_list</t>
    <phoneticPr fontId="2" type="noConversion"/>
  </si>
  <si>
    <t>이유하</t>
    <phoneticPr fontId="2" type="noConversion"/>
  </si>
  <si>
    <t>페이지사이즈</t>
    <phoneticPr fontId="2" type="noConversion"/>
  </si>
  <si>
    <t>페이지번호</t>
    <phoneticPr fontId="2" type="noConversion"/>
  </si>
  <si>
    <t>검색어</t>
    <phoneticPr fontId="2" type="noConversion"/>
  </si>
  <si>
    <t>searchDiv</t>
  </si>
  <si>
    <t>searchWord</t>
  </si>
  <si>
    <t>조회</t>
    <phoneticPr fontId="2" type="noConversion"/>
  </si>
  <si>
    <t>조회,검색조건,검색어,페이지사이즈,페이지 번호</t>
    <phoneticPr fontId="2" type="noConversion"/>
  </si>
  <si>
    <t>검색조건</t>
    <phoneticPr fontId="2" type="noConversion"/>
  </si>
  <si>
    <t>게시글 단건조회</t>
    <phoneticPr fontId="2" type="noConversion"/>
  </si>
  <si>
    <t>게시글 작성</t>
    <phoneticPr fontId="2" type="noConversion"/>
  </si>
  <si>
    <t>BoardController.java</t>
    <phoneticPr fontId="2" type="noConversion"/>
  </si>
  <si>
    <t>board/get_retrieve.do</t>
    <phoneticPr fontId="2" type="noConversion"/>
  </si>
  <si>
    <t>pageSize=10,pageNum=1,searchDiv=,searchWord=</t>
    <phoneticPr fontId="2" type="noConversion"/>
  </si>
  <si>
    <t>글제목 클릭</t>
    <phoneticPr fontId="2" type="noConversion"/>
  </si>
  <si>
    <t>board/do_save.do</t>
    <phoneticPr fontId="2" type="noConversion"/>
  </si>
  <si>
    <t>board/get_select_one.do</t>
    <phoneticPr fontId="2" type="noConversion"/>
  </si>
  <si>
    <t>Y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</si>
  <si>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</si>
  <si>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</si>
  <si>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</si>
  <si>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</si>
  <si>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카테고리</t>
  </si>
  <si>
    <t>카테고리</t>
    <phoneticPr fontId="2" type="noConversion"/>
  </si>
  <si>
    <t>질문번호</t>
  </si>
  <si>
    <t>조회수</t>
  </si>
  <si>
    <t>테이블번호</t>
  </si>
  <si>
    <t>등록자</t>
  </si>
  <si>
    <t>등록일</t>
  </si>
  <si>
    <t>수정자</t>
  </si>
  <si>
    <t>수정일</t>
  </si>
  <si>
    <t>N</t>
    <phoneticPr fontId="2" type="noConversion"/>
  </si>
  <si>
    <t>pageSize</t>
    <phoneticPr fontId="2" type="noConversion"/>
  </si>
  <si>
    <t>pageNum</t>
    <phoneticPr fontId="2" type="noConversion"/>
  </si>
  <si>
    <t>디폴트값</t>
    <phoneticPr fontId="2" type="noConversion"/>
  </si>
  <si>
    <t>필수여부</t>
    <phoneticPr fontId="2" type="noConversion"/>
  </si>
  <si>
    <t>bNum</t>
    <phoneticPr fontId="2" type="noConversion"/>
  </si>
  <si>
    <t>title</t>
    <phoneticPr fontId="2" type="noConversion"/>
  </si>
  <si>
    <t>contents</t>
    <phoneticPr fontId="2" type="noConversion"/>
  </si>
  <si>
    <t>readCnt</t>
    <phoneticPr fontId="2" type="noConversion"/>
  </si>
  <si>
    <t>tNum</t>
    <phoneticPr fontId="2" type="noConversion"/>
  </si>
  <si>
    <t>category</t>
    <phoneticPr fontId="2" type="noConversion"/>
  </si>
  <si>
    <t>regId</t>
    <phoneticPr fontId="2" type="noConversion"/>
  </si>
  <si>
    <t>regDt</t>
    <phoneticPr fontId="2" type="noConversion"/>
  </si>
  <si>
    <t>modId</t>
    <phoneticPr fontId="2" type="noConversion"/>
  </si>
  <si>
    <t>modDt</t>
    <phoneticPr fontId="2" type="noConversion"/>
  </si>
  <si>
    <t>등록자ID</t>
    <phoneticPr fontId="2" type="noConversion"/>
  </si>
  <si>
    <t>등록일</t>
    <phoneticPr fontId="2" type="noConversion"/>
  </si>
  <si>
    <t>*테이블번호 디폴트값 정해야 함!</t>
    <phoneticPr fontId="2" type="noConversion"/>
  </si>
  <si>
    <t>댓글수</t>
    <phoneticPr fontId="2" type="noConversion"/>
  </si>
  <si>
    <t>조회수</t>
    <phoneticPr fontId="2" type="noConversion"/>
  </si>
  <si>
    <t>LEFT</t>
    <phoneticPr fontId="2" type="noConversion"/>
  </si>
  <si>
    <t>board_mng</t>
    <phoneticPr fontId="2" type="noConversion"/>
  </si>
  <si>
    <t>등록</t>
    <phoneticPr fontId="2" type="noConversion"/>
  </si>
  <si>
    <t>사진추가</t>
    <phoneticPr fontId="2" type="noConversion"/>
  </si>
  <si>
    <t>file/do_save.do</t>
    <phoneticPr fontId="2" type="noConversion"/>
  </si>
  <si>
    <t>FileController.java, BoardController.java</t>
    <phoneticPr fontId="2" type="noConversion"/>
  </si>
  <si>
    <t>LEFT</t>
    <phoneticPr fontId="2" type="noConversion"/>
  </si>
  <si>
    <t>글 수정</t>
    <phoneticPr fontId="2" type="noConversion"/>
  </si>
  <si>
    <t>board/do_update.do</t>
    <phoneticPr fontId="2" type="noConversion"/>
  </si>
  <si>
    <t>글 삭제</t>
    <phoneticPr fontId="2" type="noConversion"/>
  </si>
  <si>
    <t>게시글 삭제</t>
    <phoneticPr fontId="2" type="noConversion"/>
  </si>
  <si>
    <t>board/do_delete.do</t>
    <phoneticPr fontId="2" type="noConversion"/>
  </si>
  <si>
    <t>댓글 수정</t>
    <phoneticPr fontId="2" type="noConversion"/>
  </si>
  <si>
    <t>댓글 삭제</t>
    <phoneticPr fontId="2" type="noConversion"/>
  </si>
  <si>
    <t>댓글 등록</t>
    <phoneticPr fontId="2" type="noConversion"/>
  </si>
  <si>
    <t>comment/do_delete.do</t>
    <phoneticPr fontId="2" type="noConversion"/>
  </si>
  <si>
    <t>comment/do_update.do</t>
    <phoneticPr fontId="2" type="noConversion"/>
  </si>
  <si>
    <t>comment/do_save.do</t>
    <phoneticPr fontId="2" type="noConversion"/>
  </si>
  <si>
    <t>댓글</t>
    <phoneticPr fontId="2" type="noConversion"/>
  </si>
  <si>
    <t>CommentController</t>
    <phoneticPr fontId="2" type="noConversion"/>
  </si>
  <si>
    <t>CommentService</t>
    <phoneticPr fontId="2" type="noConversion"/>
  </si>
  <si>
    <t>CommentServiceImpl</t>
    <phoneticPr fontId="2" type="noConversion"/>
  </si>
  <si>
    <t>CommentDaoImpl</t>
    <phoneticPr fontId="2" type="noConversion"/>
  </si>
  <si>
    <t>CommentDao</t>
    <phoneticPr fontId="2" type="noConversion"/>
  </si>
  <si>
    <t>Comment</t>
    <phoneticPr fontId="2" type="noConversion"/>
  </si>
  <si>
    <t>노명진</t>
    <phoneticPr fontId="2" type="noConversion"/>
  </si>
  <si>
    <t>질답게시글 목록</t>
    <phoneticPr fontId="2" type="noConversion"/>
  </si>
  <si>
    <t>question_list</t>
    <phoneticPr fontId="2" type="noConversion"/>
  </si>
  <si>
    <t>질답게시판</t>
    <phoneticPr fontId="2" type="noConversion"/>
  </si>
  <si>
    <t>공지게시판</t>
    <phoneticPr fontId="2" type="noConversion"/>
  </si>
  <si>
    <t>공지게시글 목록</t>
    <phoneticPr fontId="2" type="noConversion"/>
  </si>
  <si>
    <t>JSP</t>
    <phoneticPr fontId="2" type="noConversion"/>
  </si>
  <si>
    <t>notice_list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</si>
</sst>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FF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86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2" xfId="0" applyNumberFormat="1" applyFont="1" applyBorder="1" applyAlignment="1">
      <alignment horizontal="right" vertical="center"/>
    </xf>
    <xf numFmtId="0" fontId="12" fillId="0" borderId="7" xfId="0" applyNumberFormat="1" applyFont="1" applyBorder="1" applyAlignment="1">
      <alignment horizontal="right" vertical="center" wrapText="1"/>
    </xf>
    <xf numFmtId="0" fontId="12" fillId="0" borderId="7" xfId="0" applyNumberFormat="1" applyFont="1" applyBorder="1" applyAlignment="1">
      <alignment horizontal="right" vertical="center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7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50" fillId="0" borderId="19" xfId="0" applyNumberFormat="1" applyFont="1" applyBorder="1" applyAlignment="1">
      <alignment horizontal="center" vertical="center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2" fillId="0" borderId="0" xfId="0" applyNumberFormat="1" applyFont="1" applyFill="1" applyBorder="1" applyAlignment="1">
      <alignment horizontal="left" vertical="center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</cellXfs>
  <cellStyles count="37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1095374</xdr:colOff>
      <xdr:row>7</xdr:row>
      <xdr:rowOff>123825</xdr:rowOff>
    </xdr:from>
    <xdr:to>
      <xdr:col>10</xdr:col>
      <xdr:colOff>161924</xdr:colOff>
      <xdr:row>9</xdr:row>
      <xdr:rowOff>28575</xdr:rowOff>
    </xdr:to>
    <xdr:sp macro="" textlink="">
      <xdr:nvSpPr>
        <xdr:cNvPr id="5" name="직사각형 4"/>
        <xdr:cNvSpPr/>
      </xdr:nvSpPr>
      <xdr:spPr bwMode="auto">
        <a:xfrm>
          <a:off x="1247774" y="1571625"/>
          <a:ext cx="7038975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제목</a:t>
          </a:r>
          <a:endParaRPr lang="en-US" altLang="ko-KR" sz="1100"/>
        </a:p>
      </xdr:txBody>
    </xdr:sp>
    <xdr:clientData/>
  </xdr:twoCellAnchor>
  <xdr:twoCellAnchor>
    <xdr:from>
      <xdr:col>1</xdr:col>
      <xdr:colOff>1085850</xdr:colOff>
      <xdr:row>10</xdr:row>
      <xdr:rowOff>0</xdr:rowOff>
    </xdr:from>
    <xdr:to>
      <xdr:col>10</xdr:col>
      <xdr:colOff>161925</xdr:colOff>
      <xdr:row>18</xdr:row>
      <xdr:rowOff>266700</xdr:rowOff>
    </xdr:to>
    <xdr:sp macro="" textlink="">
      <xdr:nvSpPr>
        <xdr:cNvPr id="7" name="직사각형 6"/>
        <xdr:cNvSpPr/>
      </xdr:nvSpPr>
      <xdr:spPr bwMode="auto">
        <a:xfrm>
          <a:off x="1238250" y="2019300"/>
          <a:ext cx="7048500" cy="1790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글</a:t>
          </a:r>
          <a:r>
            <a:rPr lang="ko-KR" altLang="en-US" sz="1100" baseline="0"/>
            <a:t> 내용</a:t>
          </a:r>
          <a:endParaRPr lang="en-US" altLang="ko-KR" sz="1100" baseline="0"/>
        </a:p>
      </xdr:txBody>
    </xdr:sp>
    <xdr:clientData/>
  </xdr:twoCellAnchor>
  <xdr:twoCellAnchor>
    <xdr:from>
      <xdr:col>9</xdr:col>
      <xdr:colOff>457200</xdr:colOff>
      <xdr:row>18</xdr:row>
      <xdr:rowOff>3333750</xdr:rowOff>
    </xdr:from>
    <xdr:to>
      <xdr:col>10</xdr:col>
      <xdr:colOff>142875</xdr:colOff>
      <xdr:row>18</xdr:row>
      <xdr:rowOff>3619500</xdr:rowOff>
    </xdr:to>
    <xdr:sp macro="" textlink="">
      <xdr:nvSpPr>
        <xdr:cNvPr id="8" name="직사각형 7"/>
        <xdr:cNvSpPr/>
      </xdr:nvSpPr>
      <xdr:spPr bwMode="auto">
        <a:xfrm>
          <a:off x="7734300" y="6877050"/>
          <a:ext cx="533400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삭제</a:t>
          </a:r>
          <a:endParaRPr lang="en-US" altLang="ko-KR" sz="1100"/>
        </a:p>
      </xdr:txBody>
    </xdr:sp>
    <xdr:clientData/>
  </xdr:twoCellAnchor>
  <xdr:twoCellAnchor>
    <xdr:from>
      <xdr:col>1</xdr:col>
      <xdr:colOff>1076325</xdr:colOff>
      <xdr:row>18</xdr:row>
      <xdr:rowOff>342899</xdr:rowOff>
    </xdr:from>
    <xdr:to>
      <xdr:col>10</xdr:col>
      <xdr:colOff>152400</xdr:colOff>
      <xdr:row>18</xdr:row>
      <xdr:rowOff>3143250</xdr:rowOff>
    </xdr:to>
    <xdr:sp macro="" textlink="">
      <xdr:nvSpPr>
        <xdr:cNvPr id="12" name="직사각형 11"/>
        <xdr:cNvSpPr/>
      </xdr:nvSpPr>
      <xdr:spPr bwMode="auto">
        <a:xfrm>
          <a:off x="1228725" y="3886199"/>
          <a:ext cx="7048500" cy="280035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 baseline="0"/>
            <a:t>    댓글</a:t>
          </a:r>
          <a:endParaRPr lang="en-US" altLang="ko-KR" sz="1100" baseline="0"/>
        </a:p>
        <a:p>
          <a:pPr algn="l"/>
          <a:r>
            <a:rPr lang="ko-KR" altLang="en-US" sz="1100" baseline="0"/>
            <a:t>    등록자</a:t>
          </a:r>
          <a:r>
            <a:rPr lang="en-US" altLang="ko-KR" sz="1100" baseline="0"/>
            <a:t>ID   test01          </a:t>
          </a:r>
          <a:r>
            <a:rPr lang="ko-KR" altLang="en-US" sz="1100" baseline="0"/>
            <a:t>댓글내용</a:t>
          </a:r>
          <a:r>
            <a:rPr lang="en-US" altLang="ko-KR" sz="1100" baseline="0"/>
            <a:t>                                                                               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</a:t>
          </a:r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l"/>
          <a:r>
            <a:rPr lang="en-US" altLang="ko-KR" sz="1100" baseline="0"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등록자</a:t>
          </a:r>
          <a:r>
            <a:rPr lang="en-US" altLang="ko-KR" sz="1100" baseline="0">
              <a:latin typeface="+mn-lt"/>
              <a:ea typeface="+mn-ea"/>
              <a:cs typeface="+mn-cs"/>
            </a:rPr>
            <a:t>ID   test01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댓글내용</a:t>
          </a:r>
          <a:r>
            <a:rPr lang="en-US" altLang="ko-KR" sz="1100" baseline="0">
              <a:latin typeface="+mn-lt"/>
              <a:ea typeface="+mn-ea"/>
              <a:cs typeface="+mn-cs"/>
            </a:rPr>
            <a:t>                                                                          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등록일 </a:t>
          </a:r>
          <a:r>
            <a:rPr lang="en-US" altLang="ko-KR" sz="1100" baseline="0">
              <a:latin typeface="+mn-lt"/>
              <a:ea typeface="+mn-ea"/>
              <a:cs typeface="+mn-cs"/>
            </a:rPr>
            <a:t>2019-09-20</a:t>
          </a:r>
        </a:p>
        <a:p>
          <a:pPr algn="l"/>
          <a:r>
            <a:rPr lang="en-US" altLang="ko-KR" sz="1100" baseline="0"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등록자</a:t>
          </a:r>
          <a:r>
            <a:rPr lang="en-US" altLang="ko-KR" sz="1100" baseline="0">
              <a:latin typeface="+mn-lt"/>
              <a:ea typeface="+mn-ea"/>
              <a:cs typeface="+mn-cs"/>
            </a:rPr>
            <a:t>ID   test01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댓글내용</a:t>
          </a:r>
          <a:r>
            <a:rPr lang="en-US" altLang="ko-KR" sz="1100" baseline="0">
              <a:latin typeface="+mn-lt"/>
              <a:ea typeface="+mn-ea"/>
              <a:cs typeface="+mn-cs"/>
            </a:rPr>
            <a:t>                                                                          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등록일 </a:t>
          </a:r>
          <a:r>
            <a:rPr lang="en-US" altLang="ko-KR" sz="1100" baseline="0">
              <a:latin typeface="+mn-lt"/>
              <a:ea typeface="+mn-ea"/>
              <a:cs typeface="+mn-cs"/>
            </a:rPr>
            <a:t>2019-09-20</a:t>
          </a:r>
        </a:p>
        <a:p>
          <a:pPr algn="l"/>
          <a:r>
            <a:rPr lang="en-US" altLang="ko-KR" sz="1100" baseline="0"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등록자</a:t>
          </a:r>
          <a:r>
            <a:rPr lang="en-US" altLang="ko-KR" sz="1100" baseline="0">
              <a:latin typeface="+mn-lt"/>
              <a:ea typeface="+mn-ea"/>
              <a:cs typeface="+mn-cs"/>
            </a:rPr>
            <a:t>ID   test01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댓글내용</a:t>
          </a:r>
          <a:r>
            <a:rPr lang="en-US" altLang="ko-KR" sz="1100" baseline="0">
              <a:latin typeface="+mn-lt"/>
              <a:ea typeface="+mn-ea"/>
              <a:cs typeface="+mn-cs"/>
            </a:rPr>
            <a:t>                                                                          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등록일 </a:t>
          </a:r>
          <a:r>
            <a:rPr lang="en-US" altLang="ko-KR" sz="1100" baseline="0">
              <a:latin typeface="+mn-lt"/>
              <a:ea typeface="+mn-ea"/>
              <a:cs typeface="+mn-cs"/>
            </a:rPr>
            <a:t>2019-09-20</a:t>
          </a: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l"/>
          <a:r>
            <a:rPr lang="en-US" altLang="ko-KR" sz="1100" baseline="0"/>
            <a:t>                          </a:t>
          </a:r>
        </a:p>
      </xdr:txBody>
    </xdr:sp>
    <xdr:clientData/>
  </xdr:twoCellAnchor>
  <xdr:twoCellAnchor>
    <xdr:from>
      <xdr:col>9</xdr:col>
      <xdr:colOff>419100</xdr:colOff>
      <xdr:row>18</xdr:row>
      <xdr:rowOff>619125</xdr:rowOff>
    </xdr:from>
    <xdr:to>
      <xdr:col>10</xdr:col>
      <xdr:colOff>19050</xdr:colOff>
      <xdr:row>18</xdr:row>
      <xdr:rowOff>847725</xdr:rowOff>
    </xdr:to>
    <xdr:sp macro="" textlink="">
      <xdr:nvSpPr>
        <xdr:cNvPr id="13" name="직사각형 12"/>
        <xdr:cNvSpPr/>
      </xdr:nvSpPr>
      <xdr:spPr bwMode="auto">
        <a:xfrm>
          <a:off x="7696200" y="4162425"/>
          <a:ext cx="447675" cy="2286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삭제</a:t>
          </a:r>
        </a:p>
      </xdr:txBody>
    </xdr:sp>
    <xdr:clientData/>
  </xdr:twoCellAnchor>
  <xdr:twoCellAnchor>
    <xdr:from>
      <xdr:col>8</xdr:col>
      <xdr:colOff>647700</xdr:colOff>
      <xdr:row>18</xdr:row>
      <xdr:rowOff>619125</xdr:rowOff>
    </xdr:from>
    <xdr:to>
      <xdr:col>9</xdr:col>
      <xdr:colOff>352425</xdr:colOff>
      <xdr:row>18</xdr:row>
      <xdr:rowOff>847725</xdr:rowOff>
    </xdr:to>
    <xdr:sp macro="" textlink="">
      <xdr:nvSpPr>
        <xdr:cNvPr id="14" name="직사각형 13"/>
        <xdr:cNvSpPr/>
      </xdr:nvSpPr>
      <xdr:spPr bwMode="auto">
        <a:xfrm>
          <a:off x="7181850" y="4162425"/>
          <a:ext cx="447675" cy="2286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수정</a:t>
          </a:r>
        </a:p>
      </xdr:txBody>
    </xdr:sp>
    <xdr:clientData/>
  </xdr:twoCellAnchor>
  <xdr:twoCellAnchor>
    <xdr:from>
      <xdr:col>1</xdr:col>
      <xdr:colOff>1200150</xdr:colOff>
      <xdr:row>18</xdr:row>
      <xdr:rowOff>904876</xdr:rowOff>
    </xdr:from>
    <xdr:to>
      <xdr:col>10</xdr:col>
      <xdr:colOff>9525</xdr:colOff>
      <xdr:row>18</xdr:row>
      <xdr:rowOff>1209676</xdr:rowOff>
    </xdr:to>
    <xdr:sp macro="" textlink="">
      <xdr:nvSpPr>
        <xdr:cNvPr id="15" name="직사각형 14"/>
        <xdr:cNvSpPr/>
      </xdr:nvSpPr>
      <xdr:spPr bwMode="auto">
        <a:xfrm>
          <a:off x="1352550" y="4448176"/>
          <a:ext cx="6781800" cy="304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댓글입력</a:t>
          </a:r>
        </a:p>
      </xdr:txBody>
    </xdr:sp>
    <xdr:clientData/>
  </xdr:twoCellAnchor>
  <xdr:twoCellAnchor>
    <xdr:from>
      <xdr:col>9</xdr:col>
      <xdr:colOff>262891</xdr:colOff>
      <xdr:row>18</xdr:row>
      <xdr:rowOff>2990850</xdr:rowOff>
    </xdr:from>
    <xdr:to>
      <xdr:col>9</xdr:col>
      <xdr:colOff>609600</xdr:colOff>
      <xdr:row>18</xdr:row>
      <xdr:rowOff>3305175</xdr:rowOff>
    </xdr:to>
    <xdr:sp macro="" textlink="">
      <xdr:nvSpPr>
        <xdr:cNvPr id="1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9991" y="6534150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581025</xdr:colOff>
      <xdr:row>18</xdr:row>
      <xdr:rowOff>3333750</xdr:rowOff>
    </xdr:from>
    <xdr:to>
      <xdr:col>9</xdr:col>
      <xdr:colOff>390525</xdr:colOff>
      <xdr:row>18</xdr:row>
      <xdr:rowOff>3619500</xdr:rowOff>
    </xdr:to>
    <xdr:sp macro="" textlink="">
      <xdr:nvSpPr>
        <xdr:cNvPr id="17" name="직사각형 16"/>
        <xdr:cNvSpPr/>
      </xdr:nvSpPr>
      <xdr:spPr bwMode="auto">
        <a:xfrm>
          <a:off x="7115175" y="6877050"/>
          <a:ext cx="552450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수정</a:t>
          </a:r>
          <a:endParaRPr lang="en-US" altLang="ko-KR" sz="1100"/>
        </a:p>
      </xdr:txBody>
    </xdr:sp>
    <xdr:clientData/>
  </xdr:twoCellAnchor>
  <xdr:twoCellAnchor>
    <xdr:from>
      <xdr:col>10</xdr:col>
      <xdr:colOff>43816</xdr:colOff>
      <xdr:row>18</xdr:row>
      <xdr:rowOff>2981325</xdr:rowOff>
    </xdr:from>
    <xdr:to>
      <xdr:col>10</xdr:col>
      <xdr:colOff>390525</xdr:colOff>
      <xdr:row>18</xdr:row>
      <xdr:rowOff>3295650</xdr:rowOff>
    </xdr:to>
    <xdr:sp macro="" textlink="">
      <xdr:nvSpPr>
        <xdr:cNvPr id="1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168641" y="652462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9</xdr:col>
      <xdr:colOff>76200</xdr:colOff>
      <xdr:row>18</xdr:row>
      <xdr:rowOff>219075</xdr:rowOff>
    </xdr:from>
    <xdr:to>
      <xdr:col>9</xdr:col>
      <xdr:colOff>422909</xdr:colOff>
      <xdr:row>18</xdr:row>
      <xdr:rowOff>533400</xdr:rowOff>
    </xdr:to>
    <xdr:sp macro="" textlink="">
      <xdr:nvSpPr>
        <xdr:cNvPr id="1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353300" y="376237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714375</xdr:colOff>
      <xdr:row>18</xdr:row>
      <xdr:rowOff>219075</xdr:rowOff>
    </xdr:from>
    <xdr:to>
      <xdr:col>10</xdr:col>
      <xdr:colOff>213359</xdr:colOff>
      <xdr:row>18</xdr:row>
      <xdr:rowOff>533400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991475" y="376237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1200150</xdr:colOff>
      <xdr:row>18</xdr:row>
      <xdr:rowOff>1981200</xdr:rowOff>
    </xdr:from>
    <xdr:to>
      <xdr:col>10</xdr:col>
      <xdr:colOff>9525</xdr:colOff>
      <xdr:row>18</xdr:row>
      <xdr:rowOff>2724150</xdr:rowOff>
    </xdr:to>
    <xdr:sp macro="" textlink="">
      <xdr:nvSpPr>
        <xdr:cNvPr id="21" name="직사각형 20"/>
        <xdr:cNvSpPr/>
      </xdr:nvSpPr>
      <xdr:spPr bwMode="auto">
        <a:xfrm>
          <a:off x="1352550" y="5524500"/>
          <a:ext cx="6781800" cy="7429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댓글입력</a:t>
          </a:r>
        </a:p>
      </xdr:txBody>
    </xdr:sp>
    <xdr:clientData/>
  </xdr:twoCellAnchor>
  <xdr:twoCellAnchor>
    <xdr:from>
      <xdr:col>9</xdr:col>
      <xdr:colOff>123825</xdr:colOff>
      <xdr:row>18</xdr:row>
      <xdr:rowOff>2819399</xdr:rowOff>
    </xdr:from>
    <xdr:to>
      <xdr:col>10</xdr:col>
      <xdr:colOff>9525</xdr:colOff>
      <xdr:row>18</xdr:row>
      <xdr:rowOff>3038475</xdr:rowOff>
    </xdr:to>
    <xdr:sp macro="" textlink="">
      <xdr:nvSpPr>
        <xdr:cNvPr id="22" name="직사각형 21"/>
        <xdr:cNvSpPr/>
      </xdr:nvSpPr>
      <xdr:spPr bwMode="auto">
        <a:xfrm>
          <a:off x="7400925" y="6362699"/>
          <a:ext cx="733425" cy="21907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댓글등록</a:t>
          </a:r>
        </a:p>
      </xdr:txBody>
    </xdr:sp>
    <xdr:clientData/>
  </xdr:twoCellAnchor>
  <xdr:twoCellAnchor>
    <xdr:from>
      <xdr:col>9</xdr:col>
      <xdr:colOff>805816</xdr:colOff>
      <xdr:row>18</xdr:row>
      <xdr:rowOff>2466975</xdr:rowOff>
    </xdr:from>
    <xdr:to>
      <xdr:col>10</xdr:col>
      <xdr:colOff>304800</xdr:colOff>
      <xdr:row>18</xdr:row>
      <xdr:rowOff>2781300</xdr:rowOff>
    </xdr:to>
    <xdr:sp macro="" textlink="">
      <xdr:nvSpPr>
        <xdr:cNvPr id="2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082916" y="601027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1095375</xdr:colOff>
      <xdr:row>7</xdr:row>
      <xdr:rowOff>123825</xdr:rowOff>
    </xdr:from>
    <xdr:to>
      <xdr:col>8</xdr:col>
      <xdr:colOff>342899</xdr:colOff>
      <xdr:row>9</xdr:row>
      <xdr:rowOff>28575</xdr:rowOff>
    </xdr:to>
    <xdr:sp macro="" textlink="">
      <xdr:nvSpPr>
        <xdr:cNvPr id="18" name="직사각형 17"/>
        <xdr:cNvSpPr/>
      </xdr:nvSpPr>
      <xdr:spPr bwMode="auto">
        <a:xfrm>
          <a:off x="1247775" y="1571625"/>
          <a:ext cx="5629274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제목</a:t>
          </a:r>
          <a:endParaRPr lang="en-US" altLang="ko-KR" sz="1100"/>
        </a:p>
      </xdr:txBody>
    </xdr:sp>
    <xdr:clientData/>
  </xdr:twoCellAnchor>
  <xdr:twoCellAnchor>
    <xdr:from>
      <xdr:col>8</xdr:col>
      <xdr:colOff>409575</xdr:colOff>
      <xdr:row>7</xdr:row>
      <xdr:rowOff>123825</xdr:rowOff>
    </xdr:from>
    <xdr:to>
      <xdr:col>10</xdr:col>
      <xdr:colOff>161926</xdr:colOff>
      <xdr:row>9</xdr:row>
      <xdr:rowOff>28575</xdr:rowOff>
    </xdr:to>
    <xdr:sp macro="" textlink="">
      <xdr:nvSpPr>
        <xdr:cNvPr id="19" name="직사각형 18"/>
        <xdr:cNvSpPr/>
      </xdr:nvSpPr>
      <xdr:spPr bwMode="auto">
        <a:xfrm>
          <a:off x="6943725" y="1571625"/>
          <a:ext cx="1343026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카테고리 선택</a:t>
          </a:r>
          <a:endParaRPr lang="en-US" altLang="ko-KR" sz="1100"/>
        </a:p>
      </xdr:txBody>
    </xdr:sp>
    <xdr:clientData/>
  </xdr:twoCellAnchor>
  <xdr:twoCellAnchor>
    <xdr:from>
      <xdr:col>1</xdr:col>
      <xdr:colOff>1085850</xdr:colOff>
      <xdr:row>10</xdr:row>
      <xdr:rowOff>0</xdr:rowOff>
    </xdr:from>
    <xdr:to>
      <xdr:col>10</xdr:col>
      <xdr:colOff>161925</xdr:colOff>
      <xdr:row>18</xdr:row>
      <xdr:rowOff>1352550</xdr:rowOff>
    </xdr:to>
    <xdr:sp macro="" textlink="">
      <xdr:nvSpPr>
        <xdr:cNvPr id="20" name="직사각형 19"/>
        <xdr:cNvSpPr/>
      </xdr:nvSpPr>
      <xdr:spPr bwMode="auto">
        <a:xfrm>
          <a:off x="1238250" y="2019300"/>
          <a:ext cx="7048500" cy="28765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글 작성</a:t>
          </a:r>
        </a:p>
      </xdr:txBody>
    </xdr:sp>
    <xdr:clientData/>
  </xdr:twoCellAnchor>
  <xdr:twoCellAnchor>
    <xdr:from>
      <xdr:col>8</xdr:col>
      <xdr:colOff>409575</xdr:colOff>
      <xdr:row>18</xdr:row>
      <xdr:rowOff>1495425</xdr:rowOff>
    </xdr:from>
    <xdr:to>
      <xdr:col>10</xdr:col>
      <xdr:colOff>161926</xdr:colOff>
      <xdr:row>18</xdr:row>
      <xdr:rowOff>1781175</xdr:rowOff>
    </xdr:to>
    <xdr:sp macro="" textlink="">
      <xdr:nvSpPr>
        <xdr:cNvPr id="21" name="직사각형 20"/>
        <xdr:cNvSpPr/>
      </xdr:nvSpPr>
      <xdr:spPr bwMode="auto">
        <a:xfrm>
          <a:off x="6943725" y="5038725"/>
          <a:ext cx="1343026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등록하기</a:t>
          </a:r>
          <a:endParaRPr lang="en-US" altLang="ko-KR" sz="1100"/>
        </a:p>
      </xdr:txBody>
    </xdr:sp>
    <xdr:clientData/>
  </xdr:twoCellAnchor>
  <xdr:twoCellAnchor>
    <xdr:from>
      <xdr:col>9</xdr:col>
      <xdr:colOff>19049</xdr:colOff>
      <xdr:row>10</xdr:row>
      <xdr:rowOff>142875</xdr:rowOff>
    </xdr:from>
    <xdr:to>
      <xdr:col>9</xdr:col>
      <xdr:colOff>790575</xdr:colOff>
      <xdr:row>14</xdr:row>
      <xdr:rowOff>133350</xdr:rowOff>
    </xdr:to>
    <xdr:sp macro="" textlink="">
      <xdr:nvSpPr>
        <xdr:cNvPr id="22" name="타원 21"/>
        <xdr:cNvSpPr/>
      </xdr:nvSpPr>
      <xdr:spPr bwMode="auto">
        <a:xfrm>
          <a:off x="7296149" y="2162175"/>
          <a:ext cx="771526" cy="7524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endParaRPr lang="en-US" altLang="ko-KR" sz="1100"/>
        </a:p>
        <a:p>
          <a:pPr algn="ctr"/>
          <a:r>
            <a:rPr lang="ko-KR" altLang="en-US" sz="1100"/>
            <a:t>추가</a:t>
          </a:r>
        </a:p>
      </xdr:txBody>
    </xdr:sp>
    <xdr:clientData/>
  </xdr:twoCellAnchor>
  <xdr:twoCellAnchor>
    <xdr:from>
      <xdr:col>9</xdr:col>
      <xdr:colOff>720090</xdr:colOff>
      <xdr:row>10</xdr:row>
      <xdr:rowOff>133350</xdr:rowOff>
    </xdr:from>
    <xdr:to>
      <xdr:col>10</xdr:col>
      <xdr:colOff>190500</xdr:colOff>
      <xdr:row>12</xdr:row>
      <xdr:rowOff>66675</xdr:rowOff>
    </xdr:to>
    <xdr:sp macro="" textlink="">
      <xdr:nvSpPr>
        <xdr:cNvPr id="2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997190" y="2152650"/>
          <a:ext cx="3181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</a:p>
      </xdr:txBody>
    </xdr:sp>
    <xdr:clientData/>
  </xdr:twoCellAnchor>
  <xdr:twoCellAnchor>
    <xdr:from>
      <xdr:col>10</xdr:col>
      <xdr:colOff>95250</xdr:colOff>
      <xdr:row>18</xdr:row>
      <xdr:rowOff>1209675</xdr:rowOff>
    </xdr:from>
    <xdr:to>
      <xdr:col>10</xdr:col>
      <xdr:colOff>413385</xdr:colOff>
      <xdr:row>18</xdr:row>
      <xdr:rowOff>1524000</xdr:rowOff>
    </xdr:to>
    <xdr:sp macro="" textlink="">
      <xdr:nvSpPr>
        <xdr:cNvPr id="2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220075" y="4752975"/>
          <a:ext cx="3181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57150</xdr:colOff>
      <xdr:row>7</xdr:row>
      <xdr:rowOff>142875</xdr:rowOff>
    </xdr:from>
    <xdr:to>
      <xdr:col>9</xdr:col>
      <xdr:colOff>323850</xdr:colOff>
      <xdr:row>9</xdr:row>
      <xdr:rowOff>47625</xdr:rowOff>
    </xdr:to>
    <xdr:sp macro="" textlink="">
      <xdr:nvSpPr>
        <xdr:cNvPr id="31" name="직사각형 30"/>
        <xdr:cNvSpPr/>
      </xdr:nvSpPr>
      <xdr:spPr bwMode="auto">
        <a:xfrm>
          <a:off x="1562100" y="1590675"/>
          <a:ext cx="6038850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검색창</a:t>
          </a:r>
        </a:p>
      </xdr:txBody>
    </xdr:sp>
    <xdr:clientData/>
  </xdr:twoCellAnchor>
  <xdr:twoCellAnchor>
    <xdr:from>
      <xdr:col>9</xdr:col>
      <xdr:colOff>390525</xdr:colOff>
      <xdr:row>7</xdr:row>
      <xdr:rowOff>142874</xdr:rowOff>
    </xdr:from>
    <xdr:to>
      <xdr:col>10</xdr:col>
      <xdr:colOff>514350</xdr:colOff>
      <xdr:row>9</xdr:row>
      <xdr:rowOff>38099</xdr:rowOff>
    </xdr:to>
    <xdr:sp macro="" textlink="">
      <xdr:nvSpPr>
        <xdr:cNvPr id="32" name="직사각형 31"/>
        <xdr:cNvSpPr/>
      </xdr:nvSpPr>
      <xdr:spPr bwMode="auto">
        <a:xfrm>
          <a:off x="7667625" y="1590674"/>
          <a:ext cx="971550" cy="2762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검색</a:t>
          </a:r>
          <a:endParaRPr lang="en-US" altLang="ko-KR" sz="1100"/>
        </a:p>
      </xdr:txBody>
    </xdr:sp>
    <xdr:clientData/>
  </xdr:twoCellAnchor>
  <xdr:twoCellAnchor>
    <xdr:from>
      <xdr:col>2</xdr:col>
      <xdr:colOff>66675</xdr:colOff>
      <xdr:row>11</xdr:row>
      <xdr:rowOff>114300</xdr:rowOff>
    </xdr:from>
    <xdr:to>
      <xdr:col>10</xdr:col>
      <xdr:colOff>523875</xdr:colOff>
      <xdr:row>17</xdr:row>
      <xdr:rowOff>57150</xdr:rowOff>
    </xdr:to>
    <xdr:sp macro="" textlink="">
      <xdr:nvSpPr>
        <xdr:cNvPr id="33" name="직사각형 32"/>
        <xdr:cNvSpPr/>
      </xdr:nvSpPr>
      <xdr:spPr bwMode="auto">
        <a:xfrm>
          <a:off x="1571625" y="2133600"/>
          <a:ext cx="7077075" cy="1085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제목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글내용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등록자</a:t>
          </a:r>
          <a:r>
            <a:rPr lang="en-US" altLang="ko-KR" sz="1100"/>
            <a:t>ID</a:t>
          </a:r>
          <a:r>
            <a:rPr lang="en-US" altLang="ko-KR" sz="1100" baseline="0"/>
            <a:t>  testId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   </a:t>
          </a:r>
          <a:r>
            <a:rPr lang="ko-KR" altLang="en-US" sz="1100" baseline="0"/>
            <a:t>댓글수 </a:t>
          </a:r>
          <a:r>
            <a:rPr lang="en-US" altLang="ko-KR" sz="1100" baseline="0"/>
            <a:t>10   </a:t>
          </a:r>
          <a:r>
            <a:rPr lang="ko-KR" altLang="en-US" sz="1100" baseline="0"/>
            <a:t>조회수 </a:t>
          </a:r>
          <a:r>
            <a:rPr lang="en-US" altLang="ko-KR" sz="1100" baseline="0"/>
            <a:t>10   </a:t>
          </a:r>
          <a:r>
            <a:rPr lang="ko-KR" altLang="en-US" sz="1100" baseline="0"/>
            <a:t>카테고리   가구배치</a:t>
          </a:r>
          <a:r>
            <a:rPr lang="en-US" altLang="ko-KR" sz="1100" baseline="0"/>
            <a:t>/</a:t>
          </a:r>
          <a:r>
            <a:rPr lang="ko-KR" altLang="en-US" sz="1100" baseline="0"/>
            <a:t>이동</a:t>
          </a:r>
          <a:endParaRPr lang="en-US" altLang="ko-KR" sz="1100"/>
        </a:p>
      </xdr:txBody>
    </xdr:sp>
    <xdr:clientData/>
  </xdr:twoCellAnchor>
  <xdr:twoCellAnchor>
    <xdr:from>
      <xdr:col>9</xdr:col>
      <xdr:colOff>266700</xdr:colOff>
      <xdr:row>12</xdr:row>
      <xdr:rowOff>9525</xdr:rowOff>
    </xdr:from>
    <xdr:to>
      <xdr:col>10</xdr:col>
      <xdr:colOff>438150</xdr:colOff>
      <xdr:row>16</xdr:row>
      <xdr:rowOff>161925</xdr:rowOff>
    </xdr:to>
    <xdr:sp macro="" textlink="">
      <xdr:nvSpPr>
        <xdr:cNvPr id="36" name="직사각형 35"/>
        <xdr:cNvSpPr/>
      </xdr:nvSpPr>
      <xdr:spPr bwMode="auto">
        <a:xfrm>
          <a:off x="7543800" y="2219325"/>
          <a:ext cx="1019175" cy="914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</a:p>
      </xdr:txBody>
    </xdr:sp>
    <xdr:clientData/>
  </xdr:twoCellAnchor>
  <xdr:twoCellAnchor>
    <xdr:from>
      <xdr:col>2</xdr:col>
      <xdr:colOff>66675</xdr:colOff>
      <xdr:row>17</xdr:row>
      <xdr:rowOff>133350</xdr:rowOff>
    </xdr:from>
    <xdr:to>
      <xdr:col>10</xdr:col>
      <xdr:colOff>523875</xdr:colOff>
      <xdr:row>18</xdr:row>
      <xdr:rowOff>1028700</xdr:rowOff>
    </xdr:to>
    <xdr:sp macro="" textlink="">
      <xdr:nvSpPr>
        <xdr:cNvPr id="37" name="직사각형 36"/>
        <xdr:cNvSpPr/>
      </xdr:nvSpPr>
      <xdr:spPr bwMode="auto">
        <a:xfrm>
          <a:off x="1571625" y="3295650"/>
          <a:ext cx="7077075" cy="1085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제목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글내용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등록자</a:t>
          </a:r>
          <a:r>
            <a:rPr lang="en-US" altLang="ko-KR" sz="1100"/>
            <a:t>ID</a:t>
          </a:r>
          <a:r>
            <a:rPr lang="en-US" altLang="ko-KR" sz="1100" baseline="0"/>
            <a:t>  testId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   </a:t>
          </a:r>
          <a:r>
            <a:rPr lang="ko-KR" altLang="en-US" sz="1100" baseline="0"/>
            <a:t>댓글수 </a:t>
          </a:r>
          <a:r>
            <a:rPr lang="en-US" altLang="ko-KR" sz="1100" baseline="0"/>
            <a:t>10   </a:t>
          </a:r>
          <a:r>
            <a:rPr lang="ko-KR" altLang="en-US" sz="1100" baseline="0"/>
            <a:t>조회수 </a:t>
          </a:r>
          <a:r>
            <a:rPr lang="en-US" altLang="ko-KR" sz="1100" baseline="0"/>
            <a:t>10   </a:t>
          </a:r>
          <a:r>
            <a:rPr lang="ko-KR" altLang="en-US" sz="1100" baseline="0"/>
            <a:t>카테고리   가구배치</a:t>
          </a:r>
          <a:r>
            <a:rPr lang="en-US" altLang="ko-KR" sz="1100" baseline="0"/>
            <a:t>/</a:t>
          </a:r>
          <a:r>
            <a:rPr lang="ko-KR" altLang="en-US" sz="1100" baseline="0"/>
            <a:t>이동</a:t>
          </a:r>
          <a:endParaRPr lang="en-US" altLang="ko-KR" sz="1100"/>
        </a:p>
      </xdr:txBody>
    </xdr:sp>
    <xdr:clientData/>
  </xdr:twoCellAnchor>
  <xdr:twoCellAnchor>
    <xdr:from>
      <xdr:col>2</xdr:col>
      <xdr:colOff>85725</xdr:colOff>
      <xdr:row>18</xdr:row>
      <xdr:rowOff>1104900</xdr:rowOff>
    </xdr:from>
    <xdr:to>
      <xdr:col>10</xdr:col>
      <xdr:colOff>542925</xdr:colOff>
      <xdr:row>18</xdr:row>
      <xdr:rowOff>2190750</xdr:rowOff>
    </xdr:to>
    <xdr:sp macro="" textlink="">
      <xdr:nvSpPr>
        <xdr:cNvPr id="38" name="직사각형 37"/>
        <xdr:cNvSpPr/>
      </xdr:nvSpPr>
      <xdr:spPr bwMode="auto">
        <a:xfrm>
          <a:off x="1590675" y="4457700"/>
          <a:ext cx="7077075" cy="1085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제목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글내용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등록자</a:t>
          </a:r>
          <a:r>
            <a:rPr lang="en-US" altLang="ko-KR" sz="1100"/>
            <a:t>ID</a:t>
          </a:r>
          <a:r>
            <a:rPr lang="en-US" altLang="ko-KR" sz="1100" baseline="0"/>
            <a:t>  testId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   </a:t>
          </a:r>
          <a:r>
            <a:rPr lang="ko-KR" altLang="en-US" sz="1100" baseline="0"/>
            <a:t>댓글수 </a:t>
          </a:r>
          <a:r>
            <a:rPr lang="en-US" altLang="ko-KR" sz="1100" baseline="0"/>
            <a:t>10   </a:t>
          </a:r>
          <a:r>
            <a:rPr lang="ko-KR" altLang="en-US" sz="1100" baseline="0"/>
            <a:t>조회수 </a:t>
          </a:r>
          <a:r>
            <a:rPr lang="en-US" altLang="ko-KR" sz="1100" baseline="0"/>
            <a:t>10   </a:t>
          </a:r>
          <a:r>
            <a:rPr lang="ko-KR" altLang="en-US" sz="1100" baseline="0"/>
            <a:t>카테고리   가구배치</a:t>
          </a:r>
          <a:r>
            <a:rPr lang="en-US" altLang="ko-KR" sz="1100" baseline="0"/>
            <a:t>/</a:t>
          </a:r>
          <a:r>
            <a:rPr lang="ko-KR" altLang="en-US" sz="1100" baseline="0"/>
            <a:t>이동</a:t>
          </a:r>
          <a:endParaRPr lang="en-US" altLang="ko-KR" sz="1100"/>
        </a:p>
      </xdr:txBody>
    </xdr:sp>
    <xdr:clientData/>
  </xdr:twoCellAnchor>
  <xdr:twoCellAnchor>
    <xdr:from>
      <xdr:col>9</xdr:col>
      <xdr:colOff>266700</xdr:colOff>
      <xdr:row>18</xdr:row>
      <xdr:rowOff>28575</xdr:rowOff>
    </xdr:from>
    <xdr:to>
      <xdr:col>10</xdr:col>
      <xdr:colOff>438150</xdr:colOff>
      <xdr:row>18</xdr:row>
      <xdr:rowOff>942975</xdr:rowOff>
    </xdr:to>
    <xdr:sp macro="" textlink="">
      <xdr:nvSpPr>
        <xdr:cNvPr id="39" name="직사각형 38"/>
        <xdr:cNvSpPr/>
      </xdr:nvSpPr>
      <xdr:spPr bwMode="auto">
        <a:xfrm>
          <a:off x="7543800" y="3381375"/>
          <a:ext cx="1019175" cy="914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</a:p>
      </xdr:txBody>
    </xdr:sp>
    <xdr:clientData/>
  </xdr:twoCellAnchor>
  <xdr:twoCellAnchor>
    <xdr:from>
      <xdr:col>9</xdr:col>
      <xdr:colOff>285750</xdr:colOff>
      <xdr:row>18</xdr:row>
      <xdr:rowOff>1181100</xdr:rowOff>
    </xdr:from>
    <xdr:to>
      <xdr:col>10</xdr:col>
      <xdr:colOff>457200</xdr:colOff>
      <xdr:row>18</xdr:row>
      <xdr:rowOff>2095500</xdr:rowOff>
    </xdr:to>
    <xdr:sp macro="" textlink="">
      <xdr:nvSpPr>
        <xdr:cNvPr id="40" name="직사각형 39"/>
        <xdr:cNvSpPr/>
      </xdr:nvSpPr>
      <xdr:spPr bwMode="auto">
        <a:xfrm>
          <a:off x="7562850" y="4533900"/>
          <a:ext cx="1019175" cy="914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</a:p>
      </xdr:txBody>
    </xdr:sp>
    <xdr:clientData/>
  </xdr:twoCellAnchor>
  <xdr:twoCellAnchor>
    <xdr:from>
      <xdr:col>2</xdr:col>
      <xdr:colOff>76200</xdr:colOff>
      <xdr:row>18</xdr:row>
      <xdr:rowOff>2333625</xdr:rowOff>
    </xdr:from>
    <xdr:to>
      <xdr:col>10</xdr:col>
      <xdr:colOff>533400</xdr:colOff>
      <xdr:row>18</xdr:row>
      <xdr:rowOff>2600325</xdr:rowOff>
    </xdr:to>
    <xdr:sp macro="" textlink="">
      <xdr:nvSpPr>
        <xdr:cNvPr id="41" name="직사각형 40"/>
        <xdr:cNvSpPr/>
      </xdr:nvSpPr>
      <xdr:spPr bwMode="auto">
        <a:xfrm>
          <a:off x="1581150" y="5686425"/>
          <a:ext cx="7077075" cy="2667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&lt;&lt;</a:t>
          </a:r>
          <a:r>
            <a:rPr lang="en-US" altLang="ko-KR" sz="1100" baseline="0"/>
            <a:t>   &lt;   1  2  3  4  5  6  7  8  9  10   &gt;  &gt;&gt;</a:t>
          </a:r>
          <a:endParaRPr lang="ko-KR" altLang="en-US" sz="1100"/>
        </a:p>
      </xdr:txBody>
    </xdr:sp>
    <xdr:clientData/>
  </xdr:twoCellAnchor>
  <xdr:twoCellAnchor>
    <xdr:from>
      <xdr:col>9</xdr:col>
      <xdr:colOff>390525</xdr:colOff>
      <xdr:row>9</xdr:row>
      <xdr:rowOff>142875</xdr:rowOff>
    </xdr:from>
    <xdr:to>
      <xdr:col>10</xdr:col>
      <xdr:colOff>514350</xdr:colOff>
      <xdr:row>11</xdr:row>
      <xdr:rowOff>38100</xdr:rowOff>
    </xdr:to>
    <xdr:sp macro="" textlink="">
      <xdr:nvSpPr>
        <xdr:cNvPr id="42" name="직사각형 41"/>
        <xdr:cNvSpPr/>
      </xdr:nvSpPr>
      <xdr:spPr bwMode="auto">
        <a:xfrm>
          <a:off x="7667625" y="1971675"/>
          <a:ext cx="971550" cy="2762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질문하기</a:t>
          </a:r>
          <a:endParaRPr lang="en-US" altLang="ko-KR" sz="1100"/>
        </a:p>
      </xdr:txBody>
    </xdr:sp>
    <xdr:clientData/>
  </xdr:twoCellAnchor>
  <xdr:twoCellAnchor>
    <xdr:from>
      <xdr:col>10</xdr:col>
      <xdr:colOff>352426</xdr:colOff>
      <xdr:row>6</xdr:row>
      <xdr:rowOff>66675</xdr:rowOff>
    </xdr:from>
    <xdr:to>
      <xdr:col>10</xdr:col>
      <xdr:colOff>619125</xdr:colOff>
      <xdr:row>7</xdr:row>
      <xdr:rowOff>133350</xdr:rowOff>
    </xdr:to>
    <xdr:sp macro="" textlink="">
      <xdr:nvSpPr>
        <xdr:cNvPr id="4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477251" y="1323975"/>
          <a:ext cx="266699" cy="2571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342900</xdr:colOff>
      <xdr:row>10</xdr:row>
      <xdr:rowOff>95250</xdr:rowOff>
    </xdr:from>
    <xdr:to>
      <xdr:col>2</xdr:col>
      <xdr:colOff>609599</xdr:colOff>
      <xdr:row>11</xdr:row>
      <xdr:rowOff>161925</xdr:rowOff>
    </xdr:to>
    <xdr:sp macro="" textlink="">
      <xdr:nvSpPr>
        <xdr:cNvPr id="4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47850" y="2114550"/>
          <a:ext cx="266699" cy="2571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466725</xdr:colOff>
      <xdr:row>9</xdr:row>
      <xdr:rowOff>0</xdr:rowOff>
    </xdr:from>
    <xdr:to>
      <xdr:col>10</xdr:col>
      <xdr:colOff>733424</xdr:colOff>
      <xdr:row>10</xdr:row>
      <xdr:rowOff>66675</xdr:rowOff>
    </xdr:to>
    <xdr:sp macro="" textlink="">
      <xdr:nvSpPr>
        <xdr:cNvPr id="4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591550" y="1828800"/>
          <a:ext cx="266699" cy="2571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git/RedBull3/doc/sf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5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52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52"/>
      <c r="B3" s="5"/>
      <c r="C3" s="5"/>
      <c r="D3" s="5"/>
      <c r="E3" s="5"/>
    </row>
    <row r="4" spans="1:14" s="6" customFormat="1" ht="15" customHeight="1">
      <c r="A4" s="352"/>
      <c r="B4" s="7"/>
      <c r="C4" s="7"/>
      <c r="D4" s="7"/>
      <c r="E4" s="7"/>
    </row>
    <row r="5" spans="1:14" s="10" customFormat="1" ht="15" customHeight="1" thickBot="1">
      <c r="A5" s="353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zoomScaleNormal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51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52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52"/>
      <c r="B3" s="5"/>
      <c r="C3" s="254"/>
      <c r="D3" s="5"/>
      <c r="E3" s="5"/>
    </row>
    <row r="4" spans="1:13" s="6" customFormat="1" ht="15" customHeight="1">
      <c r="A4" s="352"/>
      <c r="B4" s="7"/>
      <c r="C4" s="255"/>
      <c r="D4" s="7"/>
      <c r="E4" s="7"/>
    </row>
    <row r="5" spans="1:13" s="10" customFormat="1" ht="15" customHeight="1" thickBot="1">
      <c r="A5" s="353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목록'!$N$36:$P$63,3,FALSE)),"",VLOOKUP(C6,'프로그램 목록'!$N$36:$P$63,3,FALSE))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목록'!$N$11:$P$245,2,FALSE)),"",VLOOKUP(C6,'프로그램 목록'!$N$11:$P$245,2,FALSE))</f>
        <v/>
      </c>
      <c r="D7" s="84"/>
      <c r="E7" s="12" t="s">
        <v>16</v>
      </c>
      <c r="F7" s="108" t="str">
        <f>IF(ISNA(VLOOKUP(C6,'프로그램 목록'!$N$8:$P$63,3,FALSE)),"",VLOOKUP(C6,'프로그램 목록'!$N$8:$T$63,9,FALSE))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51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52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52"/>
      <c r="B3" s="5"/>
      <c r="C3" s="5"/>
      <c r="D3" s="5"/>
      <c r="E3" s="5"/>
    </row>
    <row r="4" spans="1:24" s="6" customFormat="1" ht="15" customHeight="1">
      <c r="A4" s="352"/>
      <c r="B4" s="7" t="s">
        <v>368</v>
      </c>
      <c r="C4" s="7"/>
      <c r="D4" s="7"/>
      <c r="E4" s="7"/>
    </row>
    <row r="5" spans="1:24" s="10" customFormat="1" ht="15" customHeight="1" thickBot="1">
      <c r="A5" s="353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4"/>
  <sheetViews>
    <sheetView showGridLines="0" tabSelected="1" view="pageBreakPreview" topLeftCell="T7" zoomScaleNormal="100" zoomScaleSheetLayoutView="100" workbookViewId="0">
      <selection activeCell="AO40" sqref="AO40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54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52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52"/>
      <c r="B3" s="5"/>
      <c r="C3" s="5"/>
      <c r="D3" s="5"/>
      <c r="E3" s="5"/>
    </row>
    <row r="4" spans="1:45" s="6" customFormat="1" ht="15" customHeight="1">
      <c r="A4" s="352"/>
      <c r="B4" s="7" t="s">
        <v>471</v>
      </c>
      <c r="C4" s="7"/>
      <c r="D4" s="7"/>
      <c r="E4" s="7"/>
    </row>
    <row r="5" spans="1:45" s="10" customFormat="1" ht="15" customHeight="1" thickBot="1">
      <c r="A5" s="353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664</v>
      </c>
      <c r="Q5" s="289" t="s">
        <v>590</v>
      </c>
      <c r="R5" s="289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672</v>
      </c>
      <c r="G8" s="14"/>
      <c r="H8" s="14"/>
      <c r="I8" s="214"/>
      <c r="J8" s="215"/>
      <c r="K8" s="216"/>
      <c r="L8" s="224" t="s">
        <v>672</v>
      </c>
      <c r="M8" s="20"/>
      <c r="N8" s="55"/>
      <c r="O8" s="14" t="s">
        <v>591</v>
      </c>
      <c r="P8" s="14" t="s">
        <v>673</v>
      </c>
      <c r="Q8" s="38" t="s">
        <v>674</v>
      </c>
      <c r="R8" s="38" t="s">
        <v>677</v>
      </c>
      <c r="S8" s="109" t="str">
        <f t="shared" ref="S8:S10" si="0">IF(TRIM(L8)="","",L8)</f>
        <v>게시판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>
        <v>43728</v>
      </c>
      <c r="AC8" s="175">
        <v>43738</v>
      </c>
      <c r="AD8" s="175">
        <v>43739</v>
      </c>
      <c r="AE8" s="175">
        <v>43739</v>
      </c>
      <c r="AF8" s="175">
        <v>43740</v>
      </c>
      <c r="AG8" s="283">
        <v>43742</v>
      </c>
      <c r="AH8" s="285">
        <v>43707</v>
      </c>
      <c r="AI8" s="285">
        <v>43767</v>
      </c>
      <c r="AJ8" s="285">
        <v>43728</v>
      </c>
      <c r="AK8" s="285">
        <v>43738</v>
      </c>
      <c r="AL8" s="285">
        <v>43739</v>
      </c>
      <c r="AM8" s="81">
        <v>43739</v>
      </c>
      <c r="AN8" s="176">
        <v>43740</v>
      </c>
      <c r="AO8" s="82">
        <v>43742</v>
      </c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672</v>
      </c>
      <c r="G9" s="14"/>
      <c r="H9" s="14"/>
      <c r="I9" s="214"/>
      <c r="J9" s="215"/>
      <c r="K9" s="216"/>
      <c r="L9" s="224" t="s">
        <v>672</v>
      </c>
      <c r="M9" s="20"/>
      <c r="N9" s="55"/>
      <c r="O9" s="14" t="s">
        <v>591</v>
      </c>
      <c r="P9" s="14"/>
      <c r="Q9" s="38" t="s">
        <v>675</v>
      </c>
      <c r="R9" s="38" t="s">
        <v>678</v>
      </c>
      <c r="S9" s="109" t="s">
        <v>672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>
        <v>43728</v>
      </c>
      <c r="AC9" s="175">
        <v>43738</v>
      </c>
      <c r="AD9" s="175">
        <v>43739</v>
      </c>
      <c r="AE9" s="175">
        <v>43739</v>
      </c>
      <c r="AF9" s="175">
        <v>43740</v>
      </c>
      <c r="AG9" s="283">
        <v>43742</v>
      </c>
      <c r="AH9" s="285">
        <v>43707</v>
      </c>
      <c r="AI9" s="285">
        <v>43767</v>
      </c>
      <c r="AJ9" s="285">
        <v>43728</v>
      </c>
      <c r="AK9" s="285">
        <v>43738</v>
      </c>
      <c r="AL9" s="285">
        <v>43739</v>
      </c>
      <c r="AM9" s="81">
        <v>43739</v>
      </c>
      <c r="AN9" s="176">
        <v>43740</v>
      </c>
      <c r="AO9" s="82">
        <v>43742</v>
      </c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672</v>
      </c>
      <c r="G10" s="14"/>
      <c r="H10" s="14"/>
      <c r="I10" s="214"/>
      <c r="J10" s="215"/>
      <c r="K10" s="216"/>
      <c r="L10" s="224" t="s">
        <v>672</v>
      </c>
      <c r="M10" s="20"/>
      <c r="N10" s="55"/>
      <c r="O10" s="14" t="s">
        <v>591</v>
      </c>
      <c r="P10" s="14"/>
      <c r="Q10" s="38" t="s">
        <v>676</v>
      </c>
      <c r="R10" s="38"/>
      <c r="S10" s="109" t="str">
        <f t="shared" si="0"/>
        <v>게시판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>
        <v>43728</v>
      </c>
      <c r="AC10" s="175">
        <v>43738</v>
      </c>
      <c r="AD10" s="175">
        <v>43739</v>
      </c>
      <c r="AE10" s="175">
        <v>43739</v>
      </c>
      <c r="AF10" s="175">
        <v>43740</v>
      </c>
      <c r="AG10" s="283">
        <v>43742</v>
      </c>
      <c r="AH10" s="285">
        <v>43707</v>
      </c>
      <c r="AI10" s="285">
        <v>43767</v>
      </c>
      <c r="AJ10" s="285">
        <v>43728</v>
      </c>
      <c r="AK10" s="285">
        <v>43738</v>
      </c>
      <c r="AL10" s="285">
        <v>43739</v>
      </c>
      <c r="AM10" s="210">
        <v>43739</v>
      </c>
      <c r="AN10" s="176">
        <v>43740</v>
      </c>
      <c r="AO10" s="82">
        <v>43742</v>
      </c>
      <c r="AP10" s="65"/>
      <c r="AQ10" s="65"/>
      <c r="AR10" s="65"/>
      <c r="AS10" s="65"/>
    </row>
    <row r="11" spans="1:45" s="69" customFormat="1" ht="15" customHeight="1">
      <c r="A11" s="35"/>
      <c r="B11" s="38"/>
      <c r="C11" s="59"/>
      <c r="D11" s="61"/>
      <c r="E11" s="59"/>
      <c r="F11" s="174" t="s">
        <v>753</v>
      </c>
      <c r="G11" s="14"/>
      <c r="H11" s="14"/>
      <c r="I11" s="214"/>
      <c r="J11" s="215"/>
      <c r="K11" s="216"/>
      <c r="L11" s="224" t="s">
        <v>753</v>
      </c>
      <c r="M11" s="20"/>
      <c r="N11" s="55"/>
      <c r="O11" s="14" t="s">
        <v>671</v>
      </c>
      <c r="P11" s="14" t="s">
        <v>754</v>
      </c>
      <c r="Q11" s="38" t="s">
        <v>755</v>
      </c>
      <c r="R11" s="38" t="s">
        <v>756</v>
      </c>
      <c r="S11" s="109" t="s">
        <v>753</v>
      </c>
      <c r="T11" s="63"/>
      <c r="U11" s="66" t="s">
        <v>760</v>
      </c>
      <c r="V11" s="67"/>
      <c r="W11" s="67" t="s">
        <v>669</v>
      </c>
      <c r="X11" s="67" t="s">
        <v>669</v>
      </c>
      <c r="Y11" s="68" t="s">
        <v>669</v>
      </c>
      <c r="Z11" s="175">
        <v>43707</v>
      </c>
      <c r="AA11" s="175">
        <v>43767</v>
      </c>
      <c r="AB11" s="175">
        <v>43728</v>
      </c>
      <c r="AC11" s="175">
        <v>43753</v>
      </c>
      <c r="AD11" s="175">
        <v>43754</v>
      </c>
      <c r="AE11" s="175">
        <v>43755</v>
      </c>
      <c r="AF11" s="284">
        <v>43756</v>
      </c>
      <c r="AG11" s="283">
        <v>43756</v>
      </c>
      <c r="AH11" s="285">
        <v>43707</v>
      </c>
      <c r="AI11" s="285">
        <v>43767</v>
      </c>
      <c r="AJ11" s="285">
        <v>43728</v>
      </c>
      <c r="AK11" s="285"/>
      <c r="AL11" s="285"/>
      <c r="AM11" s="81"/>
      <c r="AN11" s="176"/>
      <c r="AO11" s="82"/>
      <c r="AP11" s="65"/>
      <c r="AQ11" s="65"/>
      <c r="AR11" s="65"/>
      <c r="AS11" s="65"/>
    </row>
    <row r="12" spans="1:45" s="69" customFormat="1" ht="15" customHeight="1">
      <c r="A12" s="35"/>
      <c r="B12" s="38"/>
      <c r="C12" s="59"/>
      <c r="D12" s="61"/>
      <c r="E12" s="59"/>
      <c r="F12" s="174" t="s">
        <v>753</v>
      </c>
      <c r="G12" s="14"/>
      <c r="H12" s="14"/>
      <c r="I12" s="214"/>
      <c r="J12" s="215"/>
      <c r="K12" s="216"/>
      <c r="L12" s="224" t="s">
        <v>753</v>
      </c>
      <c r="M12" s="20"/>
      <c r="N12" s="55"/>
      <c r="O12" s="14" t="s">
        <v>671</v>
      </c>
      <c r="P12" s="14"/>
      <c r="Q12" s="38" t="s">
        <v>758</v>
      </c>
      <c r="R12" s="38" t="s">
        <v>757</v>
      </c>
      <c r="S12" s="109" t="s">
        <v>753</v>
      </c>
      <c r="T12" s="63"/>
      <c r="U12" s="66" t="s">
        <v>760</v>
      </c>
      <c r="V12" s="67"/>
      <c r="W12" s="67" t="s">
        <v>669</v>
      </c>
      <c r="X12" s="67" t="s">
        <v>669</v>
      </c>
      <c r="Y12" s="68" t="s">
        <v>669</v>
      </c>
      <c r="Z12" s="175">
        <v>43707</v>
      </c>
      <c r="AA12" s="175">
        <v>43767</v>
      </c>
      <c r="AB12" s="175">
        <v>43728</v>
      </c>
      <c r="AC12" s="175">
        <v>43753</v>
      </c>
      <c r="AD12" s="175">
        <v>43754</v>
      </c>
      <c r="AE12" s="175">
        <v>43755</v>
      </c>
      <c r="AF12" s="284">
        <v>43756</v>
      </c>
      <c r="AG12" s="283">
        <v>43756</v>
      </c>
      <c r="AH12" s="285">
        <v>43707</v>
      </c>
      <c r="AI12" s="285">
        <v>43767</v>
      </c>
      <c r="AJ12" s="285">
        <v>43728</v>
      </c>
      <c r="AK12" s="285">
        <v>43749</v>
      </c>
      <c r="AL12" s="285">
        <v>43752</v>
      </c>
      <c r="AM12" s="81">
        <v>43752</v>
      </c>
      <c r="AN12" s="176">
        <v>43752</v>
      </c>
      <c r="AO12" s="82">
        <v>43752</v>
      </c>
      <c r="AP12" s="65"/>
      <c r="AQ12" s="65"/>
      <c r="AR12" s="65"/>
      <c r="AS12" s="65"/>
    </row>
    <row r="13" spans="1:45" s="69" customFormat="1" ht="15" customHeight="1">
      <c r="A13" s="35"/>
      <c r="B13" s="38"/>
      <c r="C13" s="59"/>
      <c r="D13" s="61"/>
      <c r="E13" s="59"/>
      <c r="F13" s="174" t="s">
        <v>753</v>
      </c>
      <c r="G13" s="14"/>
      <c r="H13" s="14"/>
      <c r="I13" s="214"/>
      <c r="J13" s="215"/>
      <c r="K13" s="216"/>
      <c r="L13" s="224" t="s">
        <v>753</v>
      </c>
      <c r="M13" s="20"/>
      <c r="N13" s="55"/>
      <c r="O13" s="14" t="s">
        <v>671</v>
      </c>
      <c r="P13" s="14"/>
      <c r="Q13" s="38" t="s">
        <v>759</v>
      </c>
      <c r="R13" s="38"/>
      <c r="S13" s="109" t="s">
        <v>753</v>
      </c>
      <c r="T13" s="63"/>
      <c r="U13" s="66" t="s">
        <v>760</v>
      </c>
      <c r="V13" s="67"/>
      <c r="W13" s="67" t="s">
        <v>669</v>
      </c>
      <c r="X13" s="67" t="s">
        <v>669</v>
      </c>
      <c r="Y13" s="68" t="s">
        <v>669</v>
      </c>
      <c r="Z13" s="175">
        <v>43707</v>
      </c>
      <c r="AA13" s="175">
        <v>43767</v>
      </c>
      <c r="AB13" s="175">
        <v>43728</v>
      </c>
      <c r="AC13" s="175">
        <v>43753</v>
      </c>
      <c r="AD13" s="175">
        <v>43754</v>
      </c>
      <c r="AE13" s="175">
        <v>43755</v>
      </c>
      <c r="AF13" s="284">
        <v>43756</v>
      </c>
      <c r="AG13" s="283">
        <v>43756</v>
      </c>
      <c r="AH13" s="285">
        <v>43707</v>
      </c>
      <c r="AI13" s="285">
        <v>43767</v>
      </c>
      <c r="AJ13" s="285">
        <v>43728</v>
      </c>
      <c r="AK13" s="285">
        <v>43749</v>
      </c>
      <c r="AL13" s="285">
        <v>43752</v>
      </c>
      <c r="AM13" s="81">
        <v>43752</v>
      </c>
      <c r="AN13" s="176">
        <v>43752</v>
      </c>
      <c r="AO13" s="82">
        <v>43752</v>
      </c>
      <c r="AP13" s="65"/>
      <c r="AQ13" s="65"/>
      <c r="AR13" s="65"/>
      <c r="AS13" s="65"/>
    </row>
    <row r="14" spans="1:45" s="69" customFormat="1" ht="15" customHeight="1">
      <c r="A14" s="35"/>
      <c r="B14" s="38"/>
      <c r="C14" s="59"/>
      <c r="D14" s="61"/>
      <c r="E14" s="59"/>
      <c r="F14" s="174"/>
      <c r="G14" s="14"/>
      <c r="H14" s="20"/>
      <c r="I14" s="214"/>
      <c r="J14" s="215"/>
      <c r="K14" s="216"/>
      <c r="L14" s="224"/>
      <c r="M14" s="20"/>
      <c r="N14" s="55"/>
      <c r="O14" s="14"/>
      <c r="P14" s="14"/>
      <c r="Q14" s="14"/>
      <c r="R14" s="38"/>
      <c r="S14" s="109"/>
      <c r="T14" s="63"/>
      <c r="U14" s="66"/>
      <c r="V14" s="67"/>
      <c r="W14" s="67"/>
      <c r="X14" s="67"/>
      <c r="Y14" s="67"/>
      <c r="Z14" s="175"/>
      <c r="AA14" s="175"/>
      <c r="AB14" s="175"/>
      <c r="AC14" s="175"/>
      <c r="AD14" s="175"/>
      <c r="AE14" s="175"/>
      <c r="AF14" s="284"/>
      <c r="AG14" s="283"/>
      <c r="AH14" s="285"/>
      <c r="AI14" s="285"/>
      <c r="AJ14" s="285"/>
      <c r="AK14" s="285"/>
      <c r="AL14" s="285"/>
      <c r="AM14" s="81"/>
      <c r="AN14" s="176"/>
      <c r="AO14" s="82"/>
      <c r="AP14" s="65"/>
      <c r="AQ14" s="65"/>
      <c r="AR14" s="65"/>
      <c r="AS14" s="65"/>
    </row>
    <row r="15" spans="1:45" s="69" customFormat="1" ht="15" customHeight="1">
      <c r="A15" s="35"/>
      <c r="B15" s="38"/>
      <c r="C15" s="59"/>
      <c r="D15" s="61"/>
      <c r="E15" s="59"/>
      <c r="F15" s="174"/>
      <c r="G15" s="14"/>
      <c r="H15" s="20"/>
      <c r="I15" s="214"/>
      <c r="J15" s="215"/>
      <c r="K15" s="216"/>
      <c r="L15" s="224"/>
      <c r="M15" s="20"/>
      <c r="N15" s="55"/>
      <c r="O15" s="14"/>
      <c r="P15" s="14"/>
      <c r="Q15" s="14"/>
      <c r="R15" s="38"/>
      <c r="S15" s="109"/>
      <c r="T15" s="63"/>
      <c r="U15" s="66"/>
      <c r="V15" s="67"/>
      <c r="W15" s="67"/>
      <c r="X15" s="67"/>
      <c r="Y15" s="67"/>
      <c r="Z15" s="175"/>
      <c r="AA15" s="175"/>
      <c r="AB15" s="175"/>
      <c r="AC15" s="175"/>
      <c r="AD15" s="175"/>
      <c r="AE15" s="175"/>
      <c r="AF15" s="284"/>
      <c r="AG15" s="283"/>
      <c r="AH15" s="285"/>
      <c r="AI15" s="285"/>
      <c r="AJ15" s="285"/>
      <c r="AK15" s="285"/>
      <c r="AL15" s="285"/>
      <c r="AM15" s="81"/>
      <c r="AN15" s="176"/>
      <c r="AO15" s="82"/>
      <c r="AP15" s="65"/>
      <c r="AQ15" s="65"/>
      <c r="AR15" s="65"/>
      <c r="AS15" s="65"/>
    </row>
    <row r="16" spans="1:45" s="69" customFormat="1" ht="15" customHeight="1">
      <c r="A16" s="35"/>
      <c r="B16" s="38"/>
      <c r="C16" s="59"/>
      <c r="D16" s="61"/>
      <c r="E16" s="59"/>
      <c r="F16" s="174"/>
      <c r="G16" s="14"/>
      <c r="H16" s="20"/>
      <c r="I16" s="214"/>
      <c r="J16" s="215"/>
      <c r="K16" s="216"/>
      <c r="L16" s="224"/>
      <c r="M16" s="20"/>
      <c r="N16" s="55"/>
      <c r="O16" s="14"/>
      <c r="P16" s="14"/>
      <c r="Q16" s="14"/>
      <c r="R16" s="38"/>
      <c r="S16" s="109"/>
      <c r="T16" s="63"/>
      <c r="U16" s="66"/>
      <c r="V16" s="67"/>
      <c r="W16" s="67"/>
      <c r="X16" s="67"/>
      <c r="Y16" s="67"/>
      <c r="Z16" s="175"/>
      <c r="AA16" s="175"/>
      <c r="AB16" s="175"/>
      <c r="AC16" s="175"/>
      <c r="AD16" s="175"/>
      <c r="AE16" s="175"/>
      <c r="AF16" s="284"/>
      <c r="AG16" s="283"/>
      <c r="AH16" s="285"/>
      <c r="AI16" s="285"/>
      <c r="AJ16" s="285"/>
      <c r="AK16" s="285"/>
      <c r="AL16" s="285"/>
      <c r="AM16" s="81"/>
      <c r="AN16" s="176"/>
      <c r="AO16" s="82"/>
      <c r="AP16" s="65"/>
      <c r="AQ16" s="65"/>
      <c r="AR16" s="65"/>
      <c r="AS16" s="65"/>
    </row>
    <row r="17" spans="1:45" s="69" customFormat="1" ht="15" customHeight="1">
      <c r="A17" s="35"/>
      <c r="B17" s="38"/>
      <c r="C17" s="59"/>
      <c r="D17" s="61"/>
      <c r="E17" s="59"/>
      <c r="F17" s="174"/>
      <c r="G17" s="14"/>
      <c r="H17" s="20"/>
      <c r="I17" s="214"/>
      <c r="J17" s="215"/>
      <c r="K17" s="216"/>
      <c r="L17" s="224"/>
      <c r="M17" s="20"/>
      <c r="N17" s="55"/>
      <c r="O17" s="14"/>
      <c r="P17" s="14"/>
      <c r="Q17" s="38"/>
      <c r="R17" s="38"/>
      <c r="S17" s="109"/>
      <c r="T17" s="63"/>
      <c r="U17" s="66"/>
      <c r="V17" s="67"/>
      <c r="W17" s="67"/>
      <c r="X17" s="67"/>
      <c r="Y17" s="67"/>
      <c r="Z17" s="175"/>
      <c r="AA17" s="175"/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/>
      <c r="G18" s="14"/>
      <c r="H18" s="20"/>
      <c r="I18" s="214"/>
      <c r="J18" s="215"/>
      <c r="K18" s="216"/>
      <c r="L18" s="224"/>
      <c r="M18" s="20"/>
      <c r="N18" s="55"/>
      <c r="O18" s="14"/>
      <c r="P18" s="14"/>
      <c r="Q18" s="38"/>
      <c r="R18" s="38"/>
      <c r="S18" s="109"/>
      <c r="T18" s="63"/>
      <c r="U18" s="66"/>
      <c r="V18" s="67"/>
      <c r="W18" s="67"/>
      <c r="X18" s="67"/>
      <c r="Y18" s="67"/>
      <c r="Z18" s="175"/>
      <c r="AA18" s="175"/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/>
      <c r="G19" s="14"/>
      <c r="H19" s="20"/>
      <c r="I19" s="214"/>
      <c r="J19" s="215"/>
      <c r="K19" s="216"/>
      <c r="L19" s="224"/>
      <c r="M19" s="20"/>
      <c r="N19" s="55"/>
      <c r="O19" s="14"/>
      <c r="P19" s="14"/>
      <c r="Q19" s="38"/>
      <c r="R19" s="38"/>
      <c r="S19" s="109"/>
      <c r="T19" s="63"/>
      <c r="U19" s="66"/>
      <c r="V19" s="67"/>
      <c r="W19" s="67"/>
      <c r="X19" s="67"/>
      <c r="Y19" s="67"/>
      <c r="Z19" s="175"/>
      <c r="AA19" s="175"/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/>
      <c r="G20" s="14"/>
      <c r="H20" s="20"/>
      <c r="I20" s="214"/>
      <c r="J20" s="215"/>
      <c r="K20" s="216"/>
      <c r="L20" s="224"/>
      <c r="M20" s="20"/>
      <c r="N20" s="55"/>
      <c r="O20" s="14"/>
      <c r="P20" s="14"/>
      <c r="Q20" s="38"/>
      <c r="R20" s="38"/>
      <c r="S20" s="109"/>
      <c r="T20" s="63"/>
      <c r="U20" s="66"/>
      <c r="V20" s="67"/>
      <c r="W20" s="66"/>
      <c r="X20" s="66"/>
      <c r="Y20" s="66"/>
      <c r="Z20" s="175"/>
      <c r="AA20" s="175"/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/>
      <c r="G21" s="14"/>
      <c r="H21" s="20"/>
      <c r="I21" s="214"/>
      <c r="J21" s="215"/>
      <c r="K21" s="216"/>
      <c r="L21" s="224"/>
      <c r="M21" s="20"/>
      <c r="N21" s="55"/>
      <c r="O21" s="14"/>
      <c r="P21" s="14"/>
      <c r="Q21" s="38"/>
      <c r="R21" s="38"/>
      <c r="S21" s="109"/>
      <c r="T21" s="63"/>
      <c r="U21" s="66"/>
      <c r="V21" s="67"/>
      <c r="W21" s="66"/>
      <c r="X21" s="66"/>
      <c r="Y21" s="66"/>
      <c r="Z21" s="175"/>
      <c r="AA21" s="175"/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/>
      <c r="G22" s="14"/>
      <c r="H22" s="20"/>
      <c r="I22" s="214"/>
      <c r="J22" s="215"/>
      <c r="K22" s="216"/>
      <c r="L22" s="224"/>
      <c r="M22" s="20"/>
      <c r="N22" s="55"/>
      <c r="O22" s="14"/>
      <c r="P22" s="14"/>
      <c r="Q22" s="38"/>
      <c r="R22" s="38"/>
      <c r="S22" s="109"/>
      <c r="T22" s="63"/>
      <c r="U22" s="66"/>
      <c r="V22" s="67"/>
      <c r="W22" s="66"/>
      <c r="X22" s="66"/>
      <c r="Y22" s="66"/>
      <c r="Z22" s="175"/>
      <c r="AA22" s="175"/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/>
      <c r="G23" s="14"/>
      <c r="H23" s="20"/>
      <c r="I23" s="214"/>
      <c r="J23" s="215"/>
      <c r="K23" s="216"/>
      <c r="L23" s="224"/>
      <c r="M23" s="20"/>
      <c r="N23" s="55"/>
      <c r="O23" s="14"/>
      <c r="P23" s="14"/>
      <c r="Q23" s="38"/>
      <c r="R23" s="38"/>
      <c r="S23" s="109"/>
      <c r="T23" s="63"/>
      <c r="U23" s="66"/>
      <c r="V23" s="67"/>
      <c r="W23" s="66"/>
      <c r="X23" s="66"/>
      <c r="Y23" s="66"/>
      <c r="Z23" s="175"/>
      <c r="AA23" s="175"/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/>
      <c r="G24" s="14"/>
      <c r="H24" s="20"/>
      <c r="I24" s="214"/>
      <c r="J24" s="215"/>
      <c r="K24" s="216"/>
      <c r="L24" s="224"/>
      <c r="M24" s="20"/>
      <c r="N24" s="55"/>
      <c r="O24" s="14"/>
      <c r="P24" s="14"/>
      <c r="Q24" s="38"/>
      <c r="R24" s="38"/>
      <c r="S24" s="109"/>
      <c r="T24" s="63"/>
      <c r="U24" s="66"/>
      <c r="V24" s="67"/>
      <c r="W24" s="66"/>
      <c r="X24" s="66"/>
      <c r="Y24" s="66"/>
      <c r="Z24" s="175"/>
      <c r="AA24" s="175"/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/>
      <c r="G25" s="14"/>
      <c r="H25" s="20"/>
      <c r="I25" s="214"/>
      <c r="J25" s="215"/>
      <c r="K25" s="216"/>
      <c r="L25" s="224"/>
      <c r="M25" s="20"/>
      <c r="N25" s="55"/>
      <c r="O25" s="14"/>
      <c r="P25" s="14"/>
      <c r="Q25" s="38"/>
      <c r="R25" s="38"/>
      <c r="S25" s="109"/>
      <c r="T25" s="63"/>
      <c r="U25" s="66"/>
      <c r="V25" s="67"/>
      <c r="W25" s="66"/>
      <c r="X25" s="66"/>
      <c r="Y25" s="66"/>
      <c r="Z25" s="175"/>
      <c r="AA25" s="175"/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/>
      <c r="G26" s="14"/>
      <c r="H26" s="20"/>
      <c r="I26" s="214"/>
      <c r="J26" s="215"/>
      <c r="K26" s="216"/>
      <c r="L26" s="224"/>
      <c r="M26" s="20"/>
      <c r="N26" s="55"/>
      <c r="O26" s="14"/>
      <c r="P26" s="14"/>
      <c r="Q26" s="38"/>
      <c r="R26" s="38"/>
      <c r="S26" s="109"/>
      <c r="T26" s="63"/>
      <c r="U26" s="66"/>
      <c r="V26" s="67"/>
      <c r="W26" s="66"/>
      <c r="X26" s="66"/>
      <c r="Y26" s="66"/>
      <c r="Z26" s="175"/>
      <c r="AA26" s="175"/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/>
      <c r="G27" s="14"/>
      <c r="H27" s="20"/>
      <c r="I27" s="214"/>
      <c r="J27" s="215"/>
      <c r="K27" s="216"/>
      <c r="L27" s="224"/>
      <c r="M27" s="20"/>
      <c r="N27" s="55"/>
      <c r="O27" s="14"/>
      <c r="P27" s="14"/>
      <c r="Q27" s="38"/>
      <c r="R27" s="38"/>
      <c r="S27" s="109"/>
      <c r="T27" s="63"/>
      <c r="U27" s="66"/>
      <c r="V27" s="67"/>
      <c r="W27" s="66"/>
      <c r="X27" s="66"/>
      <c r="Y27" s="66"/>
      <c r="Z27" s="175"/>
      <c r="AA27" s="175"/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/>
      <c r="G28" s="14"/>
      <c r="H28" s="20"/>
      <c r="I28" s="214"/>
      <c r="J28" s="215"/>
      <c r="K28" s="216"/>
      <c r="L28" s="224"/>
      <c r="M28" s="20"/>
      <c r="N28" s="55"/>
      <c r="O28" s="14"/>
      <c r="P28" s="14"/>
      <c r="Q28" s="38"/>
      <c r="R28" s="38"/>
      <c r="S28" s="109"/>
      <c r="T28" s="63"/>
      <c r="U28" s="66"/>
      <c r="V28" s="67"/>
      <c r="W28" s="66"/>
      <c r="X28" s="66"/>
      <c r="Y28" s="66"/>
      <c r="Z28" s="175"/>
      <c r="AA28" s="175"/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/>
      <c r="G29" s="14"/>
      <c r="H29" s="20"/>
      <c r="I29" s="214"/>
      <c r="J29" s="215"/>
      <c r="K29" s="216"/>
      <c r="L29" s="328"/>
      <c r="M29" s="20"/>
      <c r="N29" s="55"/>
      <c r="O29" s="14"/>
      <c r="P29" s="14"/>
      <c r="Q29" s="14"/>
      <c r="R29" s="38"/>
      <c r="S29" s="109"/>
      <c r="T29" s="63"/>
      <c r="U29" s="66"/>
      <c r="V29" s="67"/>
      <c r="W29" s="67"/>
      <c r="X29" s="67"/>
      <c r="Y29" s="66"/>
      <c r="Z29" s="175"/>
      <c r="AA29" s="175"/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/>
      <c r="G30" s="14"/>
      <c r="H30" s="20"/>
      <c r="I30" s="214"/>
      <c r="J30" s="215"/>
      <c r="K30" s="216"/>
      <c r="L30" s="328"/>
      <c r="M30" s="20"/>
      <c r="N30" s="55"/>
      <c r="O30" s="14"/>
      <c r="P30" s="14"/>
      <c r="Q30" s="38"/>
      <c r="R30" s="38"/>
      <c r="S30" s="109"/>
      <c r="T30" s="63"/>
      <c r="U30" s="66"/>
      <c r="V30" s="67"/>
      <c r="W30" s="67"/>
      <c r="X30" s="67"/>
      <c r="Y30" s="66"/>
      <c r="Z30" s="175"/>
      <c r="AA30" s="175"/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/>
      <c r="G31" s="14"/>
      <c r="H31" s="20"/>
      <c r="I31" s="214"/>
      <c r="J31" s="215"/>
      <c r="K31" s="216"/>
      <c r="L31" s="328"/>
      <c r="M31" s="20"/>
      <c r="N31" s="55"/>
      <c r="O31" s="14"/>
      <c r="P31" s="14"/>
      <c r="Q31" s="38"/>
      <c r="R31" s="38"/>
      <c r="S31" s="109"/>
      <c r="T31" s="63"/>
      <c r="U31" s="66"/>
      <c r="V31" s="67"/>
      <c r="W31" s="67"/>
      <c r="X31" s="67"/>
      <c r="Y31" s="66"/>
      <c r="Z31" s="175"/>
      <c r="AA31" s="175"/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/>
      <c r="G32" s="14"/>
      <c r="H32" s="20"/>
      <c r="I32" s="214"/>
      <c r="J32" s="215"/>
      <c r="K32" s="216"/>
      <c r="L32" s="224"/>
      <c r="M32" s="20"/>
      <c r="N32" s="55"/>
      <c r="O32" s="14"/>
      <c r="P32" s="14"/>
      <c r="Q32" s="38"/>
      <c r="R32" s="38"/>
      <c r="S32" s="109"/>
      <c r="T32" s="63"/>
      <c r="U32" s="66"/>
      <c r="V32" s="67"/>
      <c r="W32" s="67"/>
      <c r="X32" s="67"/>
      <c r="Y32" s="66"/>
      <c r="Z32" s="175"/>
      <c r="AA32" s="175"/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/>
      <c r="G33" s="14"/>
      <c r="H33" s="20"/>
      <c r="I33" s="214"/>
      <c r="J33" s="215"/>
      <c r="K33" s="216"/>
      <c r="L33" s="224"/>
      <c r="M33" s="20"/>
      <c r="N33" s="55"/>
      <c r="O33" s="14"/>
      <c r="P33" s="14"/>
      <c r="Q33" s="38"/>
      <c r="R33" s="38"/>
      <c r="S33" s="109"/>
      <c r="T33" s="63"/>
      <c r="U33" s="66"/>
      <c r="V33" s="67"/>
      <c r="W33" s="67"/>
      <c r="X33" s="67"/>
      <c r="Y33" s="66"/>
      <c r="Z33" s="175"/>
      <c r="AA33" s="175"/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/>
      <c r="G34" s="14"/>
      <c r="H34" s="20"/>
      <c r="I34" s="214"/>
      <c r="J34" s="215"/>
      <c r="K34" s="216"/>
      <c r="L34" s="224"/>
      <c r="M34" s="20"/>
      <c r="N34" s="55"/>
      <c r="O34" s="14"/>
      <c r="P34" s="14"/>
      <c r="Q34" s="38"/>
      <c r="R34" s="38"/>
      <c r="S34" s="109"/>
      <c r="T34" s="63"/>
      <c r="U34" s="66"/>
      <c r="V34" s="67"/>
      <c r="W34" s="67"/>
      <c r="X34" s="67"/>
      <c r="Y34" s="66"/>
      <c r="Z34" s="175"/>
      <c r="AA34" s="175"/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/>
      <c r="G35" s="14"/>
      <c r="H35" s="20"/>
      <c r="I35" s="214"/>
      <c r="J35" s="215"/>
      <c r="K35" s="216"/>
      <c r="L35" s="224"/>
      <c r="M35" s="20"/>
      <c r="N35" s="55"/>
      <c r="O35" s="14"/>
      <c r="P35" s="331"/>
      <c r="Q35" s="38"/>
      <c r="R35" s="38"/>
      <c r="S35" s="109"/>
      <c r="T35" s="63"/>
      <c r="U35" s="66"/>
      <c r="V35" s="67"/>
      <c r="W35" s="66"/>
      <c r="X35" s="66"/>
      <c r="Y35" s="66"/>
      <c r="Z35" s="175"/>
      <c r="AA35" s="175"/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8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763</v>
      </c>
      <c r="G37" s="14"/>
      <c r="H37" s="14"/>
      <c r="I37" s="214"/>
      <c r="J37" s="215"/>
      <c r="K37" s="216"/>
      <c r="L37" s="244" t="s">
        <v>761</v>
      </c>
      <c r="M37" s="20"/>
      <c r="N37" s="55"/>
      <c r="O37" s="14" t="s">
        <v>592</v>
      </c>
      <c r="P37" s="14" t="s">
        <v>762</v>
      </c>
      <c r="Q37" s="38"/>
      <c r="R37" s="38"/>
      <c r="S37" s="109" t="str">
        <f t="shared" ref="S37:S40" si="1">IF(TRIM(L37)="","",L37)</f>
        <v>질답게시글 목록</v>
      </c>
      <c r="T37" s="63"/>
      <c r="U37" s="67" t="s">
        <v>670</v>
      </c>
      <c r="V37" s="67"/>
      <c r="W37" s="67" t="s">
        <v>669</v>
      </c>
      <c r="X37" s="67" t="s">
        <v>669</v>
      </c>
      <c r="Y37" s="68" t="s">
        <v>669</v>
      </c>
      <c r="Z37" s="175">
        <v>43707</v>
      </c>
      <c r="AA37" s="175">
        <v>43767</v>
      </c>
      <c r="AB37" s="175">
        <v>43745</v>
      </c>
      <c r="AC37" s="175">
        <v>43752</v>
      </c>
      <c r="AD37" s="175">
        <v>43753</v>
      </c>
      <c r="AE37" s="175">
        <v>43753</v>
      </c>
      <c r="AF37" s="175">
        <v>43756</v>
      </c>
      <c r="AG37" s="175">
        <v>43756</v>
      </c>
      <c r="AH37" s="285">
        <v>43707</v>
      </c>
      <c r="AI37" s="285">
        <v>43767</v>
      </c>
      <c r="AJ37" s="285">
        <v>43745</v>
      </c>
      <c r="AK37" s="210">
        <v>43748</v>
      </c>
      <c r="AL37" s="285">
        <v>43748</v>
      </c>
      <c r="AM37" s="210">
        <v>43749</v>
      </c>
      <c r="AN37" s="176">
        <v>43749</v>
      </c>
      <c r="AO37" s="82">
        <v>43749</v>
      </c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764</v>
      </c>
      <c r="G38" s="14"/>
      <c r="H38" s="14"/>
      <c r="I38" s="214"/>
      <c r="J38" s="215"/>
      <c r="K38" s="216"/>
      <c r="L38" s="244" t="s">
        <v>765</v>
      </c>
      <c r="M38" s="20"/>
      <c r="N38" s="55"/>
      <c r="O38" s="14" t="s">
        <v>766</v>
      </c>
      <c r="P38" s="14" t="s">
        <v>767</v>
      </c>
      <c r="Q38" s="38"/>
      <c r="R38" s="38"/>
      <c r="S38" s="109" t="s">
        <v>765</v>
      </c>
      <c r="T38" s="63"/>
      <c r="U38" s="67" t="s">
        <v>668</v>
      </c>
      <c r="V38" s="67"/>
      <c r="W38" s="67" t="s">
        <v>669</v>
      </c>
      <c r="X38" s="67" t="s">
        <v>669</v>
      </c>
      <c r="Y38" s="68" t="s">
        <v>669</v>
      </c>
      <c r="Z38" s="175">
        <v>43707</v>
      </c>
      <c r="AA38" s="175">
        <v>43767</v>
      </c>
      <c r="AB38" s="175">
        <v>43745</v>
      </c>
      <c r="AC38" s="175">
        <v>43752</v>
      </c>
      <c r="AD38" s="175">
        <v>43753</v>
      </c>
      <c r="AE38" s="175">
        <v>43753</v>
      </c>
      <c r="AF38" s="175">
        <v>43756</v>
      </c>
      <c r="AG38" s="175">
        <v>43756</v>
      </c>
      <c r="AH38" s="285">
        <v>43707</v>
      </c>
      <c r="AI38" s="285">
        <v>43767</v>
      </c>
      <c r="AJ38" s="285">
        <v>43745</v>
      </c>
      <c r="AK38" s="210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672</v>
      </c>
      <c r="G39" s="14"/>
      <c r="H39" s="14"/>
      <c r="I39" s="214"/>
      <c r="J39" s="215"/>
      <c r="K39" s="216"/>
      <c r="L39" s="244" t="s">
        <v>679</v>
      </c>
      <c r="M39" s="20"/>
      <c r="N39" s="55"/>
      <c r="O39" s="14" t="s">
        <v>592</v>
      </c>
      <c r="P39" s="14" t="s">
        <v>681</v>
      </c>
      <c r="Q39" s="38"/>
      <c r="R39" s="38"/>
      <c r="S39" s="109" t="str">
        <f t="shared" si="1"/>
        <v>게시글 상세</v>
      </c>
      <c r="T39" s="63"/>
      <c r="U39" s="67" t="s">
        <v>668</v>
      </c>
      <c r="V39" s="67"/>
      <c r="W39" s="67" t="s">
        <v>669</v>
      </c>
      <c r="X39" s="67" t="s">
        <v>669</v>
      </c>
      <c r="Y39" s="68" t="s">
        <v>669</v>
      </c>
      <c r="Z39" s="175">
        <v>43707</v>
      </c>
      <c r="AA39" s="175">
        <v>43767</v>
      </c>
      <c r="AB39" s="175">
        <v>43745</v>
      </c>
      <c r="AC39" s="175">
        <v>43752</v>
      </c>
      <c r="AD39" s="175">
        <v>43753</v>
      </c>
      <c r="AE39" s="175">
        <v>43753</v>
      </c>
      <c r="AF39" s="175">
        <v>43756</v>
      </c>
      <c r="AG39" s="175">
        <v>43756</v>
      </c>
      <c r="AH39" s="285">
        <v>43707</v>
      </c>
      <c r="AI39" s="285">
        <v>43767</v>
      </c>
      <c r="AJ39" s="285">
        <v>43745</v>
      </c>
      <c r="AK39" s="210"/>
      <c r="AL39" s="285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672</v>
      </c>
      <c r="G40" s="14"/>
      <c r="H40" s="14"/>
      <c r="I40" s="214"/>
      <c r="J40" s="215"/>
      <c r="K40" s="216"/>
      <c r="L40" s="244" t="s">
        <v>680</v>
      </c>
      <c r="M40" s="20"/>
      <c r="N40" s="55"/>
      <c r="O40" s="14" t="s">
        <v>592</v>
      </c>
      <c r="P40" s="14" t="s">
        <v>682</v>
      </c>
      <c r="Q40" s="38"/>
      <c r="R40" s="38"/>
      <c r="S40" s="109" t="str">
        <f t="shared" si="1"/>
        <v>게시글 등록 및 수정</v>
      </c>
      <c r="T40" s="63"/>
      <c r="U40" s="67" t="s">
        <v>670</v>
      </c>
      <c r="V40" s="67"/>
      <c r="W40" s="67" t="s">
        <v>669</v>
      </c>
      <c r="X40" s="67" t="s">
        <v>669</v>
      </c>
      <c r="Y40" s="67" t="s">
        <v>669</v>
      </c>
      <c r="Z40" s="175">
        <v>43707</v>
      </c>
      <c r="AA40" s="175">
        <v>43767</v>
      </c>
      <c r="AB40" s="175">
        <v>43745</v>
      </c>
      <c r="AC40" s="175">
        <v>43752</v>
      </c>
      <c r="AD40" s="175">
        <v>43753</v>
      </c>
      <c r="AE40" s="175">
        <v>43753</v>
      </c>
      <c r="AF40" s="175">
        <v>43756</v>
      </c>
      <c r="AG40" s="175">
        <v>43756</v>
      </c>
      <c r="AH40" s="285">
        <v>43707</v>
      </c>
      <c r="AI40" s="285">
        <v>43767</v>
      </c>
      <c r="AJ40" s="285">
        <v>43745</v>
      </c>
      <c r="AK40" s="210">
        <v>43749</v>
      </c>
      <c r="AL40" s="285">
        <v>43749</v>
      </c>
      <c r="AM40" s="210">
        <v>43749</v>
      </c>
      <c r="AN40" s="176">
        <v>43749</v>
      </c>
      <c r="AO40" s="82">
        <v>43749</v>
      </c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/>
      <c r="G41" s="14"/>
      <c r="H41" s="14"/>
      <c r="I41" s="216"/>
      <c r="J41" s="14"/>
      <c r="K41" s="216"/>
      <c r="L41" s="244"/>
      <c r="M41" s="20"/>
      <c r="N41" s="55"/>
      <c r="O41" s="14"/>
      <c r="P41" s="14"/>
      <c r="Q41" s="38"/>
      <c r="R41" s="38"/>
      <c r="S41" s="109"/>
      <c r="T41" s="63"/>
      <c r="U41" s="67"/>
      <c r="V41" s="67"/>
      <c r="W41" s="67"/>
      <c r="X41" s="67"/>
      <c r="Y41" s="68"/>
      <c r="Z41" s="175"/>
      <c r="AA41" s="175"/>
      <c r="AB41" s="175"/>
      <c r="AC41" s="175"/>
      <c r="AD41" s="175"/>
      <c r="AE41" s="175"/>
      <c r="AF41" s="284"/>
      <c r="AG41" s="283"/>
      <c r="AH41" s="175"/>
      <c r="AI41" s="175"/>
      <c r="AJ41" s="284"/>
      <c r="AK41" s="64"/>
      <c r="AL41" s="284"/>
      <c r="AM41" s="283"/>
      <c r="AN41" s="175"/>
      <c r="AO41" s="327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/>
      <c r="G42" s="14"/>
      <c r="H42" s="14"/>
      <c r="I42" s="214"/>
      <c r="J42" s="215"/>
      <c r="K42" s="216"/>
      <c r="L42" s="244"/>
      <c r="M42" s="20"/>
      <c r="N42" s="55"/>
      <c r="O42" s="14"/>
      <c r="P42" s="14"/>
      <c r="Q42" s="38"/>
      <c r="R42" s="38"/>
      <c r="S42" s="109"/>
      <c r="T42" s="63"/>
      <c r="U42" s="67"/>
      <c r="V42" s="67"/>
      <c r="W42" s="67"/>
      <c r="X42" s="67"/>
      <c r="Y42" s="67"/>
      <c r="Z42" s="175"/>
      <c r="AA42" s="175"/>
      <c r="AB42" s="175"/>
      <c r="AC42" s="175"/>
      <c r="AD42" s="175"/>
      <c r="AE42" s="175"/>
      <c r="AF42" s="284"/>
      <c r="AG42" s="283"/>
      <c r="AH42" s="176"/>
      <c r="AI42" s="176"/>
      <c r="AJ42" s="285"/>
      <c r="AK42" s="210"/>
      <c r="AL42" s="285"/>
      <c r="AM42" s="210"/>
      <c r="AN42" s="176"/>
      <c r="AO42" s="82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174"/>
      <c r="G43" s="14"/>
      <c r="H43" s="14"/>
      <c r="I43" s="214"/>
      <c r="J43" s="215"/>
      <c r="K43" s="216"/>
      <c r="L43" s="244"/>
      <c r="M43" s="20"/>
      <c r="N43" s="55"/>
      <c r="O43" s="14"/>
      <c r="P43" s="14"/>
      <c r="Q43" s="38"/>
      <c r="R43" s="38"/>
      <c r="S43" s="109"/>
      <c r="T43" s="63"/>
      <c r="U43" s="67"/>
      <c r="V43" s="67"/>
      <c r="W43" s="67"/>
      <c r="X43" s="67"/>
      <c r="Y43" s="67"/>
      <c r="Z43" s="175"/>
      <c r="AA43" s="175"/>
      <c r="AB43" s="175"/>
      <c r="AC43" s="175"/>
      <c r="AD43" s="175"/>
      <c r="AE43" s="175"/>
      <c r="AF43" s="284"/>
      <c r="AG43" s="283"/>
      <c r="AH43" s="176"/>
      <c r="AI43" s="176"/>
      <c r="AJ43" s="285"/>
      <c r="AK43" s="210"/>
      <c r="AL43" s="285"/>
      <c r="AM43" s="210"/>
      <c r="AN43" s="176"/>
      <c r="AO43" s="82"/>
      <c r="AP43" s="65"/>
      <c r="AQ43" s="65"/>
      <c r="AR43" s="65"/>
      <c r="AS43" s="65"/>
    </row>
    <row r="44" spans="1:45" s="69" customFormat="1" ht="15" customHeight="1">
      <c r="A44" s="35"/>
      <c r="B44" s="38"/>
      <c r="C44" s="59"/>
      <c r="D44" s="61"/>
      <c r="E44" s="59"/>
      <c r="F44" s="174"/>
      <c r="G44" s="14"/>
      <c r="H44" s="14"/>
      <c r="I44" s="214"/>
      <c r="J44" s="215"/>
      <c r="K44" s="216"/>
      <c r="L44" s="244"/>
      <c r="M44" s="20"/>
      <c r="N44" s="55"/>
      <c r="O44" s="14"/>
      <c r="P44" s="14"/>
      <c r="Q44" s="38"/>
      <c r="R44" s="38"/>
      <c r="S44" s="109"/>
      <c r="T44" s="63"/>
      <c r="U44" s="67"/>
      <c r="V44" s="67"/>
      <c r="W44" s="67"/>
      <c r="X44" s="67"/>
      <c r="Y44" s="67"/>
      <c r="Z44" s="175"/>
      <c r="AA44" s="175"/>
      <c r="AB44" s="175"/>
      <c r="AC44" s="175"/>
      <c r="AD44" s="175"/>
      <c r="AE44" s="175"/>
      <c r="AF44" s="284"/>
      <c r="AG44" s="283"/>
      <c r="AH44" s="176"/>
      <c r="AI44" s="176"/>
      <c r="AJ44" s="285"/>
      <c r="AK44" s="210"/>
      <c r="AL44" s="285"/>
      <c r="AM44" s="210"/>
      <c r="AN44" s="176"/>
      <c r="AO44" s="82"/>
      <c r="AP44" s="65"/>
      <c r="AQ44" s="65"/>
      <c r="AR44" s="65"/>
      <c r="AS44" s="65"/>
    </row>
    <row r="45" spans="1:45" s="69" customFormat="1" ht="15" customHeight="1">
      <c r="A45" s="35"/>
      <c r="B45" s="38"/>
      <c r="C45" s="59"/>
      <c r="D45" s="61"/>
      <c r="E45" s="59"/>
      <c r="F45" s="174"/>
      <c r="G45" s="14"/>
      <c r="H45" s="14"/>
      <c r="I45" s="214"/>
      <c r="J45" s="215"/>
      <c r="K45" s="216"/>
      <c r="L45" s="245"/>
      <c r="M45" s="20"/>
      <c r="N45" s="55"/>
      <c r="O45" s="14"/>
      <c r="P45" s="14"/>
      <c r="Q45" s="38"/>
      <c r="R45" s="38"/>
      <c r="S45" s="109"/>
      <c r="T45" s="63"/>
      <c r="U45" s="67"/>
      <c r="V45" s="67"/>
      <c r="W45" s="67"/>
      <c r="X45" s="67"/>
      <c r="Y45" s="67"/>
      <c r="Z45" s="175"/>
      <c r="AA45" s="175"/>
      <c r="AB45" s="175"/>
      <c r="AC45" s="175"/>
      <c r="AD45" s="175"/>
      <c r="AE45" s="175"/>
      <c r="AF45" s="284"/>
      <c r="AG45" s="64"/>
      <c r="AH45" s="176"/>
      <c r="AI45" s="176"/>
      <c r="AJ45" s="285"/>
      <c r="AK45" s="210"/>
      <c r="AL45" s="285"/>
      <c r="AM45" s="210"/>
      <c r="AN45" s="176"/>
      <c r="AO45" s="82"/>
      <c r="AP45" s="65"/>
      <c r="AQ45" s="65"/>
      <c r="AR45" s="65"/>
      <c r="AS45" s="65"/>
    </row>
    <row r="46" spans="1:45" s="69" customFormat="1" ht="15" customHeight="1">
      <c r="A46" s="35"/>
      <c r="B46" s="38"/>
      <c r="C46" s="59"/>
      <c r="D46" s="61"/>
      <c r="E46" s="59"/>
      <c r="F46" s="174"/>
      <c r="G46" s="14"/>
      <c r="H46" s="20"/>
      <c r="I46" s="214"/>
      <c r="J46" s="215"/>
      <c r="K46" s="216"/>
      <c r="L46" s="245"/>
      <c r="M46" s="20"/>
      <c r="N46" s="55"/>
      <c r="O46" s="14"/>
      <c r="P46" s="14"/>
      <c r="Q46" s="38"/>
      <c r="R46" s="38"/>
      <c r="S46" s="109"/>
      <c r="T46" s="63"/>
      <c r="U46" s="67"/>
      <c r="V46" s="67"/>
      <c r="W46" s="67"/>
      <c r="X46" s="67"/>
      <c r="Y46" s="67"/>
      <c r="Z46" s="175"/>
      <c r="AA46" s="175"/>
      <c r="AB46" s="175"/>
      <c r="AC46" s="175"/>
      <c r="AD46" s="175"/>
      <c r="AE46" s="175"/>
      <c r="AF46" s="284"/>
      <c r="AG46" s="325"/>
      <c r="AH46" s="176"/>
      <c r="AI46" s="176"/>
      <c r="AJ46" s="285"/>
      <c r="AK46" s="326"/>
      <c r="AL46" s="285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/>
      <c r="G47" s="14"/>
      <c r="H47" s="20"/>
      <c r="I47" s="214"/>
      <c r="J47" s="215"/>
      <c r="K47" s="216"/>
      <c r="L47" s="245"/>
      <c r="M47" s="20"/>
      <c r="N47" s="55"/>
      <c r="O47" s="14"/>
      <c r="P47" s="14"/>
      <c r="Q47" s="38"/>
      <c r="R47" s="38"/>
      <c r="S47" s="109"/>
      <c r="T47" s="63"/>
      <c r="U47" s="67"/>
      <c r="V47" s="67"/>
      <c r="W47" s="67"/>
      <c r="X47" s="67"/>
      <c r="Y47" s="67"/>
      <c r="Z47" s="175"/>
      <c r="AA47" s="175"/>
      <c r="AB47" s="175"/>
      <c r="AC47" s="175"/>
      <c r="AD47" s="175"/>
      <c r="AE47" s="175"/>
      <c r="AF47" s="284"/>
      <c r="AG47" s="325"/>
      <c r="AH47" s="176"/>
      <c r="AI47" s="176"/>
      <c r="AJ47" s="285"/>
      <c r="AK47" s="326"/>
      <c r="AL47" s="285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/>
      <c r="G48" s="14"/>
      <c r="H48" s="20"/>
      <c r="I48" s="214"/>
      <c r="J48" s="215"/>
      <c r="K48" s="216"/>
      <c r="L48" s="245"/>
      <c r="M48" s="20"/>
      <c r="N48" s="55"/>
      <c r="O48" s="14"/>
      <c r="P48" s="14"/>
      <c r="Q48" s="38"/>
      <c r="R48" s="38"/>
      <c r="S48" s="109"/>
      <c r="T48" s="63"/>
      <c r="U48" s="67"/>
      <c r="V48" s="67"/>
      <c r="W48" s="67"/>
      <c r="X48" s="67"/>
      <c r="Y48" s="67"/>
      <c r="Z48" s="175"/>
      <c r="AA48" s="175"/>
      <c r="AB48" s="175"/>
      <c r="AC48" s="175"/>
      <c r="AD48" s="175"/>
      <c r="AE48" s="175"/>
      <c r="AF48" s="284"/>
      <c r="AG48" s="325"/>
      <c r="AH48" s="176"/>
      <c r="AI48" s="176"/>
      <c r="AJ48" s="285"/>
      <c r="AK48" s="326"/>
      <c r="AL48" s="285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/>
      <c r="G49" s="14"/>
      <c r="H49" s="20"/>
      <c r="I49" s="214"/>
      <c r="J49" s="215"/>
      <c r="K49" s="216"/>
      <c r="L49" s="244"/>
      <c r="M49" s="20"/>
      <c r="N49" s="55"/>
      <c r="O49" s="14"/>
      <c r="P49" s="14"/>
      <c r="Q49" s="38"/>
      <c r="R49" s="38"/>
      <c r="S49" s="109"/>
      <c r="T49" s="63"/>
      <c r="U49" s="67"/>
      <c r="V49" s="67"/>
      <c r="W49" s="67"/>
      <c r="X49" s="67"/>
      <c r="Y49" s="67"/>
      <c r="Z49" s="175"/>
      <c r="AA49" s="175"/>
      <c r="AB49" s="175"/>
      <c r="AC49" s="175"/>
      <c r="AD49" s="175"/>
      <c r="AE49" s="175"/>
      <c r="AF49" s="284"/>
      <c r="AG49" s="325"/>
      <c r="AH49" s="176"/>
      <c r="AI49" s="176"/>
      <c r="AJ49" s="285"/>
      <c r="AK49" s="326"/>
      <c r="AL49" s="285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/>
      <c r="G50" s="14"/>
      <c r="H50" s="20"/>
      <c r="I50" s="214"/>
      <c r="J50" s="215"/>
      <c r="K50" s="216"/>
      <c r="L50" s="244"/>
      <c r="M50" s="20"/>
      <c r="N50" s="55"/>
      <c r="O50" s="14"/>
      <c r="P50" s="14"/>
      <c r="Q50" s="38"/>
      <c r="R50" s="38"/>
      <c r="S50" s="109"/>
      <c r="T50" s="63"/>
      <c r="U50" s="67"/>
      <c r="V50" s="67"/>
      <c r="W50" s="67"/>
      <c r="X50" s="67"/>
      <c r="Y50" s="67"/>
      <c r="Z50" s="175"/>
      <c r="AA50" s="175"/>
      <c r="AB50" s="175"/>
      <c r="AC50" s="175"/>
      <c r="AD50" s="175"/>
      <c r="AE50" s="175"/>
      <c r="AF50" s="284"/>
      <c r="AG50" s="325"/>
      <c r="AH50" s="176"/>
      <c r="AI50" s="176"/>
      <c r="AJ50" s="285"/>
      <c r="AK50" s="326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/>
      <c r="G51" s="14"/>
      <c r="H51" s="20"/>
      <c r="I51" s="214"/>
      <c r="J51" s="215"/>
      <c r="K51" s="216"/>
      <c r="L51" s="244"/>
      <c r="M51" s="20"/>
      <c r="N51" s="55"/>
      <c r="O51" s="14"/>
      <c r="P51" s="14"/>
      <c r="Q51" s="38"/>
      <c r="R51" s="38"/>
      <c r="S51" s="109"/>
      <c r="T51" s="63"/>
      <c r="U51" s="67"/>
      <c r="V51" s="67"/>
      <c r="W51" s="67"/>
      <c r="X51" s="67"/>
      <c r="Y51" s="67"/>
      <c r="Z51" s="175"/>
      <c r="AA51" s="175"/>
      <c r="AB51" s="175"/>
      <c r="AC51" s="175"/>
      <c r="AD51" s="175"/>
      <c r="AE51" s="175"/>
      <c r="AF51" s="284"/>
      <c r="AG51" s="325"/>
      <c r="AH51" s="176"/>
      <c r="AI51" s="176"/>
      <c r="AJ51" s="285"/>
      <c r="AK51" s="326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/>
      <c r="G52" s="14"/>
      <c r="H52" s="20"/>
      <c r="I52" s="214"/>
      <c r="J52" s="215"/>
      <c r="K52" s="216"/>
      <c r="L52" s="244"/>
      <c r="M52" s="20"/>
      <c r="N52" s="55"/>
      <c r="O52" s="14"/>
      <c r="P52" s="14"/>
      <c r="Q52" s="38"/>
      <c r="R52" s="38"/>
      <c r="S52" s="109"/>
      <c r="T52" s="63"/>
      <c r="U52" s="67"/>
      <c r="V52" s="67"/>
      <c r="W52" s="67"/>
      <c r="X52" s="67"/>
      <c r="Y52" s="67"/>
      <c r="Z52" s="175"/>
      <c r="AA52" s="175"/>
      <c r="AB52" s="175"/>
      <c r="AC52" s="175"/>
      <c r="AD52" s="175"/>
      <c r="AE52" s="175"/>
      <c r="AF52" s="284"/>
      <c r="AG52" s="325"/>
      <c r="AH52" s="176"/>
      <c r="AI52" s="176"/>
      <c r="AJ52" s="285"/>
      <c r="AK52" s="326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/>
      <c r="G53" s="14"/>
      <c r="H53" s="20"/>
      <c r="I53" s="214"/>
      <c r="J53" s="215"/>
      <c r="K53" s="216"/>
      <c r="L53" s="244"/>
      <c r="M53" s="20"/>
      <c r="N53" s="55"/>
      <c r="O53" s="14"/>
      <c r="P53" s="14"/>
      <c r="Q53" s="38"/>
      <c r="R53" s="38"/>
      <c r="S53" s="109"/>
      <c r="T53" s="63"/>
      <c r="U53" s="67"/>
      <c r="V53" s="67"/>
      <c r="W53" s="67"/>
      <c r="X53" s="67"/>
      <c r="Y53" s="67"/>
      <c r="Z53" s="175"/>
      <c r="AA53" s="175"/>
      <c r="AB53" s="175"/>
      <c r="AC53" s="175"/>
      <c r="AD53" s="175"/>
      <c r="AE53" s="175"/>
      <c r="AF53" s="284"/>
      <c r="AG53" s="325"/>
      <c r="AH53" s="176"/>
      <c r="AI53" s="176"/>
      <c r="AJ53" s="285"/>
      <c r="AK53" s="326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/>
      <c r="G54" s="14"/>
      <c r="H54" s="20"/>
      <c r="I54" s="214"/>
      <c r="J54" s="215"/>
      <c r="K54" s="216"/>
      <c r="L54" s="244"/>
      <c r="M54" s="20"/>
      <c r="N54" s="55"/>
      <c r="O54" s="14"/>
      <c r="P54" s="14"/>
      <c r="Q54" s="38"/>
      <c r="R54" s="38"/>
      <c r="S54" s="109"/>
      <c r="T54" s="63"/>
      <c r="U54" s="67"/>
      <c r="V54" s="67"/>
      <c r="W54" s="67"/>
      <c r="X54" s="67"/>
      <c r="Y54" s="66"/>
      <c r="Z54" s="175"/>
      <c r="AA54" s="175"/>
      <c r="AB54" s="175"/>
      <c r="AC54" s="325"/>
      <c r="AD54" s="175"/>
      <c r="AE54" s="325"/>
      <c r="AF54" s="329"/>
      <c r="AG54" s="283"/>
      <c r="AH54" s="176"/>
      <c r="AI54" s="326"/>
      <c r="AJ54" s="330"/>
      <c r="AK54" s="326"/>
      <c r="AL54" s="330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/>
      <c r="G55" s="14"/>
      <c r="H55" s="20"/>
      <c r="I55" s="214"/>
      <c r="J55" s="215"/>
      <c r="K55" s="216"/>
      <c r="L55" s="244"/>
      <c r="M55" s="20"/>
      <c r="N55" s="55"/>
      <c r="O55" s="14"/>
      <c r="P55" s="14"/>
      <c r="Q55" s="38"/>
      <c r="R55" s="38"/>
      <c r="S55" s="109"/>
      <c r="T55" s="63"/>
      <c r="U55" s="67"/>
      <c r="V55" s="67"/>
      <c r="W55" s="67"/>
      <c r="X55" s="67"/>
      <c r="Y55" s="66"/>
      <c r="Z55" s="175"/>
      <c r="AA55" s="175"/>
      <c r="AB55" s="175"/>
      <c r="AC55" s="325"/>
      <c r="AD55" s="175"/>
      <c r="AE55" s="325"/>
      <c r="AF55" s="329"/>
      <c r="AG55" s="283"/>
      <c r="AH55" s="176"/>
      <c r="AI55" s="326"/>
      <c r="AJ55" s="330"/>
      <c r="AK55" s="326"/>
      <c r="AL55" s="330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/>
      <c r="G56" s="14"/>
      <c r="H56" s="20"/>
      <c r="I56" s="214"/>
      <c r="J56" s="215"/>
      <c r="K56" s="216"/>
      <c r="L56" s="244"/>
      <c r="M56" s="20"/>
      <c r="N56" s="55"/>
      <c r="O56" s="14"/>
      <c r="P56" s="14"/>
      <c r="Q56" s="38"/>
      <c r="R56" s="38"/>
      <c r="S56" s="109"/>
      <c r="T56" s="63"/>
      <c r="U56" s="67"/>
      <c r="V56" s="67"/>
      <c r="W56" s="67"/>
      <c r="X56" s="67"/>
      <c r="Y56" s="66"/>
      <c r="Z56" s="175"/>
      <c r="AA56" s="175"/>
      <c r="AB56" s="175"/>
      <c r="AC56" s="325"/>
      <c r="AD56" s="175"/>
      <c r="AE56" s="325"/>
      <c r="AF56" s="329"/>
      <c r="AG56" s="283"/>
      <c r="AH56" s="176"/>
      <c r="AI56" s="326"/>
      <c r="AJ56" s="330"/>
      <c r="AK56" s="326"/>
      <c r="AL56" s="330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/>
      <c r="G57" s="14"/>
      <c r="H57" s="20"/>
      <c r="I57" s="214"/>
      <c r="J57" s="215"/>
      <c r="K57" s="216"/>
      <c r="L57" s="244"/>
      <c r="M57" s="20"/>
      <c r="N57" s="55"/>
      <c r="O57" s="14"/>
      <c r="P57" s="14"/>
      <c r="Q57" s="38"/>
      <c r="R57" s="38"/>
      <c r="S57" s="109"/>
      <c r="T57" s="63"/>
      <c r="U57" s="67"/>
      <c r="V57" s="67"/>
      <c r="W57" s="67"/>
      <c r="X57" s="67"/>
      <c r="Y57" s="66"/>
      <c r="Z57" s="175"/>
      <c r="AA57" s="175"/>
      <c r="AB57" s="175"/>
      <c r="AC57" s="325"/>
      <c r="AD57" s="175"/>
      <c r="AE57" s="325"/>
      <c r="AF57" s="329"/>
      <c r="AG57" s="283"/>
      <c r="AH57" s="176"/>
      <c r="AI57" s="326"/>
      <c r="AJ57" s="330"/>
      <c r="AK57" s="326"/>
      <c r="AL57" s="330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/>
      <c r="G58" s="14"/>
      <c r="H58" s="20"/>
      <c r="I58" s="214"/>
      <c r="J58" s="215"/>
      <c r="K58" s="216"/>
      <c r="L58" s="244"/>
      <c r="M58" s="20"/>
      <c r="N58" s="55"/>
      <c r="O58" s="14"/>
      <c r="P58" s="14"/>
      <c r="Q58" s="38"/>
      <c r="R58" s="38"/>
      <c r="S58" s="109"/>
      <c r="T58" s="63"/>
      <c r="U58" s="67"/>
      <c r="V58" s="67"/>
      <c r="W58" s="67"/>
      <c r="X58" s="67"/>
      <c r="Y58" s="66"/>
      <c r="Z58" s="175"/>
      <c r="AA58" s="175"/>
      <c r="AB58" s="175"/>
      <c r="AC58" s="325"/>
      <c r="AD58" s="175"/>
      <c r="AE58" s="325"/>
      <c r="AF58" s="329"/>
      <c r="AG58" s="283"/>
      <c r="AH58" s="176"/>
      <c r="AI58" s="326"/>
      <c r="AJ58" s="330"/>
      <c r="AK58" s="326"/>
      <c r="AL58" s="330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/>
      <c r="G59" s="14"/>
      <c r="H59" s="20"/>
      <c r="I59" s="214"/>
      <c r="J59" s="215"/>
      <c r="K59" s="216"/>
      <c r="L59" s="244"/>
      <c r="M59" s="20"/>
      <c r="N59" s="55"/>
      <c r="O59" s="14"/>
      <c r="P59" s="14"/>
      <c r="Q59" s="38"/>
      <c r="R59" s="38"/>
      <c r="S59" s="109"/>
      <c r="T59" s="63"/>
      <c r="U59" s="67"/>
      <c r="V59" s="67"/>
      <c r="W59" s="67"/>
      <c r="X59" s="67"/>
      <c r="Y59" s="66"/>
      <c r="Z59" s="175"/>
      <c r="AA59" s="175"/>
      <c r="AB59" s="175"/>
      <c r="AC59" s="325"/>
      <c r="AD59" s="175"/>
      <c r="AE59" s="325"/>
      <c r="AF59" s="329"/>
      <c r="AG59" s="325"/>
      <c r="AH59" s="176"/>
      <c r="AI59" s="326"/>
      <c r="AJ59" s="330"/>
      <c r="AK59" s="326"/>
      <c r="AL59" s="330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/>
      <c r="G60" s="14"/>
      <c r="H60" s="20"/>
      <c r="I60" s="214"/>
      <c r="J60" s="215"/>
      <c r="K60" s="216"/>
      <c r="L60" s="245"/>
      <c r="M60" s="20"/>
      <c r="N60" s="55"/>
      <c r="O60" s="14"/>
      <c r="P60" s="14"/>
      <c r="Q60" s="38"/>
      <c r="R60" s="38"/>
      <c r="S60" s="109"/>
      <c r="T60" s="63"/>
      <c r="U60" s="67"/>
      <c r="V60" s="67"/>
      <c r="W60" s="67"/>
      <c r="X60" s="67"/>
      <c r="Y60" s="66"/>
      <c r="Z60" s="175"/>
      <c r="AA60" s="175"/>
      <c r="AB60" s="175"/>
      <c r="AC60" s="175"/>
      <c r="AD60" s="175"/>
      <c r="AE60" s="175"/>
      <c r="AF60" s="284"/>
      <c r="AG60" s="325"/>
      <c r="AH60" s="176"/>
      <c r="AI60" s="176"/>
      <c r="AJ60" s="285"/>
      <c r="AK60" s="326"/>
      <c r="AL60" s="285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/>
      <c r="G61" s="14"/>
      <c r="H61" s="20"/>
      <c r="I61" s="214"/>
      <c r="J61" s="215"/>
      <c r="K61" s="216"/>
      <c r="L61" s="245"/>
      <c r="M61" s="20"/>
      <c r="N61" s="55"/>
      <c r="O61" s="14"/>
      <c r="P61" s="14"/>
      <c r="Q61" s="38"/>
      <c r="R61" s="38"/>
      <c r="S61" s="109"/>
      <c r="T61" s="63"/>
      <c r="U61" s="67"/>
      <c r="V61" s="67"/>
      <c r="W61" s="67"/>
      <c r="X61" s="67"/>
      <c r="Y61" s="66"/>
      <c r="Z61" s="175"/>
      <c r="AA61" s="175"/>
      <c r="AB61" s="175"/>
      <c r="AC61" s="175"/>
      <c r="AD61" s="175"/>
      <c r="AE61" s="175"/>
      <c r="AF61" s="284"/>
      <c r="AG61" s="325"/>
      <c r="AH61" s="176"/>
      <c r="AI61" s="176"/>
      <c r="AJ61" s="285"/>
      <c r="AK61" s="326"/>
      <c r="AL61" s="285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/>
      <c r="G62" s="14"/>
      <c r="H62" s="20"/>
      <c r="I62" s="214"/>
      <c r="J62" s="215"/>
      <c r="K62" s="216"/>
      <c r="L62" s="244"/>
      <c r="M62" s="20"/>
      <c r="N62" s="55"/>
      <c r="O62" s="14"/>
      <c r="P62" s="14"/>
      <c r="Q62" s="38"/>
      <c r="R62" s="38"/>
      <c r="S62" s="109"/>
      <c r="T62" s="63"/>
      <c r="U62" s="67"/>
      <c r="V62" s="67"/>
      <c r="W62" s="67"/>
      <c r="X62" s="67"/>
      <c r="Y62" s="67"/>
      <c r="Z62" s="175"/>
      <c r="AA62" s="175"/>
      <c r="AB62" s="175"/>
      <c r="AC62" s="175"/>
      <c r="AD62" s="175"/>
      <c r="AE62" s="175"/>
      <c r="AF62" s="284"/>
      <c r="AG62" s="283"/>
      <c r="AH62" s="176"/>
      <c r="AI62" s="176"/>
      <c r="AJ62" s="285"/>
      <c r="AK62" s="81"/>
      <c r="AL62" s="285"/>
      <c r="AM62" s="210"/>
      <c r="AN62" s="176"/>
      <c r="AO62" s="82"/>
      <c r="AP62" s="65"/>
      <c r="AQ62" s="65"/>
      <c r="AR62" s="65"/>
      <c r="AS62" s="65"/>
    </row>
    <row r="63" spans="1:45" s="69" customFormat="1" ht="4.5" customHeight="1">
      <c r="A63" s="35"/>
      <c r="B63" s="161"/>
      <c r="C63" s="162"/>
      <c r="D63" s="163"/>
      <c r="E63" s="162"/>
      <c r="F63" s="163"/>
      <c r="G63" s="164"/>
      <c r="H63" s="164"/>
      <c r="I63" s="164"/>
      <c r="J63" s="164"/>
      <c r="K63" s="164"/>
      <c r="L63" s="165"/>
      <c r="M63" s="164"/>
      <c r="N63" s="167"/>
      <c r="O63" s="164"/>
      <c r="P63" s="164"/>
      <c r="Q63" s="164"/>
      <c r="R63" s="164"/>
      <c r="S63" s="167"/>
      <c r="T63" s="173"/>
      <c r="U63" s="169"/>
      <c r="V63" s="169"/>
      <c r="W63" s="169"/>
      <c r="X63" s="169"/>
      <c r="Y63" s="170"/>
      <c r="Z63" s="171"/>
      <c r="AA63" s="172"/>
      <c r="AB63" s="171"/>
      <c r="AC63" s="172"/>
      <c r="AD63" s="171"/>
      <c r="AE63" s="172"/>
      <c r="AF63" s="171"/>
      <c r="AG63" s="172"/>
      <c r="AH63" s="171"/>
      <c r="AI63" s="172"/>
      <c r="AJ63" s="171"/>
      <c r="AK63" s="211"/>
      <c r="AL63" s="171"/>
      <c r="AM63" s="172"/>
      <c r="AN63" s="171"/>
      <c r="AO63" s="172"/>
      <c r="AP63" s="168"/>
      <c r="AQ63" s="169"/>
      <c r="AR63" s="169"/>
      <c r="AS63" s="169"/>
    </row>
    <row r="64" spans="1:45" ht="15" customHeight="1">
      <c r="B64" s="14" t="s">
        <v>512</v>
      </c>
    </row>
    <row r="67" spans="2:45" ht="15" customHeight="1">
      <c r="B67" s="74" t="s">
        <v>513</v>
      </c>
      <c r="C67" s="75"/>
      <c r="D67" s="12" t="s">
        <v>479</v>
      </c>
      <c r="E67" s="12" t="s">
        <v>514</v>
      </c>
      <c r="F67" s="76"/>
      <c r="G67" s="76"/>
      <c r="H67" s="76"/>
      <c r="I67" s="76"/>
      <c r="J67" s="76"/>
      <c r="K67" s="76"/>
      <c r="L67" s="76"/>
      <c r="M67" s="12" t="s">
        <v>485</v>
      </c>
      <c r="N67" s="76"/>
      <c r="O67" s="36" t="s">
        <v>487</v>
      </c>
      <c r="P67" s="76"/>
      <c r="Q67" s="76"/>
      <c r="R67" s="76"/>
      <c r="S67" s="76"/>
      <c r="T67" s="76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12" t="s">
        <v>515</v>
      </c>
      <c r="AP67" s="12" t="s">
        <v>516</v>
      </c>
      <c r="AQ67" s="12" t="s">
        <v>517</v>
      </c>
      <c r="AR67" s="12" t="s">
        <v>518</v>
      </c>
      <c r="AS67" s="12" t="s">
        <v>519</v>
      </c>
    </row>
    <row r="68" spans="2:45" ht="15" customHeight="1">
      <c r="C68" s="77" t="s">
        <v>473</v>
      </c>
      <c r="D68" s="79" t="s">
        <v>593</v>
      </c>
      <c r="E68" s="78">
        <f>COUNTIF($D$8:$D$63,D68)</f>
        <v>0</v>
      </c>
      <c r="L68" s="77" t="s">
        <v>520</v>
      </c>
      <c r="M68" s="79" t="s">
        <v>521</v>
      </c>
      <c r="O68" s="79" t="s">
        <v>591</v>
      </c>
      <c r="AO68" s="79" t="s">
        <v>522</v>
      </c>
      <c r="AP68" s="78">
        <f t="shared" ref="AP68:AP73" si="2">COUNTIF(AP$8:AP$63,AO68)</f>
        <v>0</v>
      </c>
      <c r="AQ68" s="78">
        <f t="shared" ref="AQ68:AQ73" si="3">COUNTIF(AQ$8:AQ$63,AO68)</f>
        <v>0</v>
      </c>
      <c r="AR68" s="78">
        <f t="shared" ref="AR68:AR73" si="4">COUNTIF(AR$8:AR$63,AO68)</f>
        <v>0</v>
      </c>
      <c r="AS68" s="78">
        <f t="shared" ref="AS68:AS73" si="5">COUNTIF(AS$8:AS$63,AO68)</f>
        <v>0</v>
      </c>
    </row>
    <row r="69" spans="2:45" ht="15" customHeight="1">
      <c r="C69" s="73"/>
      <c r="D69" s="79"/>
      <c r="E69" s="78">
        <f>COUNTIF($D$8:$D$63,D69)</f>
        <v>0</v>
      </c>
      <c r="L69" s="77"/>
      <c r="M69" s="79" t="s">
        <v>523</v>
      </c>
      <c r="O69" s="79" t="s">
        <v>592</v>
      </c>
      <c r="AO69" s="79" t="s">
        <v>524</v>
      </c>
      <c r="AP69" s="78">
        <f t="shared" si="2"/>
        <v>0</v>
      </c>
      <c r="AQ69" s="78">
        <f t="shared" si="3"/>
        <v>0</v>
      </c>
      <c r="AR69" s="78">
        <f t="shared" si="4"/>
        <v>0</v>
      </c>
      <c r="AS69" s="78">
        <f t="shared" si="5"/>
        <v>0</v>
      </c>
    </row>
    <row r="70" spans="2:45" ht="15" customHeight="1">
      <c r="C70" s="73"/>
      <c r="D70" s="79"/>
      <c r="E70" s="78">
        <f>COUNTIF($D$8:$D$63,D70)</f>
        <v>0</v>
      </c>
      <c r="L70" s="73"/>
      <c r="M70" s="79" t="s">
        <v>525</v>
      </c>
      <c r="O70" s="79"/>
      <c r="AO70" s="79" t="s">
        <v>526</v>
      </c>
      <c r="AP70" s="78">
        <f t="shared" si="2"/>
        <v>0</v>
      </c>
      <c r="AQ70" s="78">
        <f t="shared" si="3"/>
        <v>0</v>
      </c>
      <c r="AR70" s="78">
        <f t="shared" si="4"/>
        <v>0</v>
      </c>
      <c r="AS70" s="78">
        <f t="shared" si="5"/>
        <v>0</v>
      </c>
    </row>
    <row r="71" spans="2:45" ht="15" customHeight="1">
      <c r="C71" s="73"/>
      <c r="D71" s="79"/>
      <c r="E71" s="78">
        <f>COUNTIF($D$8:$D$63,D71)</f>
        <v>0</v>
      </c>
      <c r="L71" s="73"/>
      <c r="M71" s="79" t="s">
        <v>473</v>
      </c>
      <c r="O71" s="79"/>
      <c r="AO71" s="79" t="s">
        <v>527</v>
      </c>
      <c r="AP71" s="78">
        <f t="shared" si="2"/>
        <v>0</v>
      </c>
      <c r="AQ71" s="78">
        <f t="shared" si="3"/>
        <v>0</v>
      </c>
      <c r="AR71" s="78">
        <f t="shared" si="4"/>
        <v>0</v>
      </c>
      <c r="AS71" s="78">
        <f t="shared" si="5"/>
        <v>0</v>
      </c>
    </row>
    <row r="72" spans="2:45" ht="15" customHeight="1">
      <c r="C72" s="73"/>
      <c r="D72" s="79"/>
      <c r="E72" s="78">
        <f>COUNTIF($D$8:$D$63,D72)</f>
        <v>0</v>
      </c>
      <c r="L72" s="73"/>
      <c r="M72" s="80" t="s">
        <v>528</v>
      </c>
      <c r="O72" s="80"/>
      <c r="AO72" s="79" t="s">
        <v>529</v>
      </c>
      <c r="AP72" s="78">
        <f t="shared" si="2"/>
        <v>0</v>
      </c>
      <c r="AQ72" s="78">
        <f t="shared" si="3"/>
        <v>0</v>
      </c>
      <c r="AR72" s="78">
        <f t="shared" si="4"/>
        <v>0</v>
      </c>
      <c r="AS72" s="78">
        <f t="shared" si="5"/>
        <v>0</v>
      </c>
    </row>
    <row r="73" spans="2:45" ht="15" customHeight="1">
      <c r="C73" s="73"/>
      <c r="D73" s="80" t="s">
        <v>528</v>
      </c>
      <c r="E73" s="78">
        <f>SUM(E68:E72)</f>
        <v>0</v>
      </c>
      <c r="M73" s="73"/>
      <c r="N73" s="73"/>
      <c r="AO73" s="79" t="s">
        <v>530</v>
      </c>
      <c r="AP73" s="78">
        <f t="shared" si="2"/>
        <v>0</v>
      </c>
      <c r="AQ73" s="78">
        <f t="shared" si="3"/>
        <v>0</v>
      </c>
      <c r="AR73" s="78">
        <f t="shared" si="4"/>
        <v>0</v>
      </c>
      <c r="AS73" s="78">
        <f t="shared" si="5"/>
        <v>0</v>
      </c>
    </row>
    <row r="74" spans="2:45" ht="15" customHeight="1">
      <c r="C74" s="73"/>
      <c r="D74" s="73"/>
      <c r="E74" s="73"/>
      <c r="AO74" s="80" t="s">
        <v>528</v>
      </c>
      <c r="AP74" s="111">
        <f>SUM(AP68:AP73)</f>
        <v>0</v>
      </c>
      <c r="AQ74" s="111">
        <f>SUM(AQ68:AQ73)</f>
        <v>0</v>
      </c>
      <c r="AR74" s="111">
        <f>SUM(AR68:AR73)</f>
        <v>0</v>
      </c>
      <c r="AS74" s="111">
        <f>SUM(AS68:AS73)</f>
        <v>0</v>
      </c>
    </row>
  </sheetData>
  <mergeCells count="1">
    <mergeCell ref="A1:A5"/>
  </mergeCells>
  <phoneticPr fontId="2" type="noConversion"/>
  <conditionalFormatting sqref="AP8:AS63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3">
      <formula1>프로그램구분</formula1>
    </dataValidation>
    <dataValidation type="list" allowBlank="1" showInputMessage="1" showErrorMessage="1" sqref="O8:O63">
      <formula1>프로그램유형</formula1>
    </dataValidation>
    <dataValidation type="list" allowBlank="1" showInputMessage="1" showErrorMessage="1" sqref="D8:D63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5"/>
  <sheetViews>
    <sheetView showGridLines="0" zoomScaleNormal="100" zoomScaleSheetLayoutView="100" workbookViewId="0">
      <pane xSplit="1" ySplit="6" topLeftCell="B31" activePane="bottomRight" state="frozen"/>
      <selection sqref="A1:A5"/>
      <selection pane="topRight" sqref="A1:A5"/>
      <selection pane="bottomLeft" sqref="A1:A5"/>
      <selection pane="bottomRight" activeCell="R49" sqref="R49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51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52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352"/>
      <c r="G3" s="113"/>
    </row>
    <row r="4" spans="1:13" s="6" customFormat="1" ht="17.100000000000001" customHeight="1">
      <c r="A4" s="352"/>
      <c r="B4" s="7" t="s">
        <v>595</v>
      </c>
      <c r="G4" s="113"/>
    </row>
    <row r="5" spans="1:13" s="10" customFormat="1" ht="17.100000000000001" customHeight="1" thickBot="1">
      <c r="A5" s="353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129" t="s">
        <v>27</v>
      </c>
      <c r="C6" s="375" t="s">
        <v>736</v>
      </c>
      <c r="D6" s="376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684</v>
      </c>
      <c r="J6" s="179"/>
      <c r="K6" s="114" t="s">
        <v>17</v>
      </c>
      <c r="L6" s="180">
        <v>43728</v>
      </c>
      <c r="M6" s="181"/>
    </row>
    <row r="7" spans="1:13" ht="15" customHeight="1">
      <c r="A7" s="13"/>
      <c r="B7" s="115"/>
      <c r="C7" s="11"/>
      <c r="D7" s="11"/>
      <c r="E7" s="11"/>
      <c r="F7" s="11"/>
      <c r="G7" s="11"/>
      <c r="H7" s="11"/>
      <c r="I7" s="11"/>
      <c r="J7" s="16"/>
      <c r="K7" s="309"/>
      <c r="L7" s="126"/>
      <c r="M7" s="186"/>
    </row>
    <row r="8" spans="1:13" ht="15" customHeight="1">
      <c r="A8" s="13"/>
      <c r="B8" s="115"/>
      <c r="C8" s="11"/>
      <c r="D8" s="11"/>
      <c r="E8" s="11"/>
      <c r="F8" s="11"/>
      <c r="G8" s="11"/>
      <c r="H8" s="11"/>
      <c r="I8" s="11"/>
      <c r="J8" s="16"/>
      <c r="K8" s="309"/>
      <c r="L8" s="126"/>
      <c r="M8" s="186"/>
    </row>
    <row r="9" spans="1:13" ht="15" customHeight="1">
      <c r="A9" s="13"/>
      <c r="B9" s="115"/>
      <c r="C9" s="11"/>
      <c r="D9" s="11"/>
      <c r="E9" s="11"/>
      <c r="F9" s="11"/>
      <c r="G9" s="11"/>
      <c r="H9" s="11"/>
      <c r="I9" s="11"/>
      <c r="J9" s="16"/>
      <c r="K9" s="309"/>
      <c r="L9" s="126"/>
      <c r="M9" s="186"/>
    </row>
    <row r="10" spans="1:13" ht="15" customHeight="1">
      <c r="A10" s="13"/>
      <c r="B10" s="115"/>
      <c r="C10" s="11"/>
      <c r="D10" s="11"/>
      <c r="E10" s="11"/>
      <c r="F10" s="11"/>
      <c r="G10" s="11"/>
      <c r="H10" s="11"/>
      <c r="I10" s="11"/>
      <c r="J10" s="16"/>
      <c r="K10" s="309"/>
      <c r="L10" s="126"/>
      <c r="M10" s="186"/>
    </row>
    <row r="11" spans="1:13" ht="15" customHeight="1">
      <c r="A11" s="13"/>
      <c r="B11" s="115"/>
      <c r="C11" s="11"/>
      <c r="D11" s="11"/>
      <c r="E11" s="11"/>
      <c r="F11" s="11"/>
      <c r="G11" s="11"/>
      <c r="H11" s="11"/>
      <c r="I11" s="11"/>
      <c r="J11" s="16"/>
      <c r="K11" s="309"/>
      <c r="L11" s="126"/>
      <c r="M11" s="186"/>
    </row>
    <row r="12" spans="1:13" ht="15" customHeight="1">
      <c r="A12" s="13"/>
      <c r="B12" s="115"/>
      <c r="C12" s="11"/>
      <c r="D12" s="11"/>
      <c r="E12" s="11"/>
      <c r="F12" s="11"/>
      <c r="G12" s="11"/>
      <c r="H12" s="11"/>
      <c r="I12" s="11"/>
      <c r="J12" s="16"/>
      <c r="K12" s="309"/>
      <c r="L12" s="126"/>
      <c r="M12" s="186"/>
    </row>
    <row r="13" spans="1:13" ht="15" customHeight="1">
      <c r="A13" s="13"/>
      <c r="B13" s="115"/>
      <c r="C13" s="11"/>
      <c r="D13" s="11"/>
      <c r="E13" s="11"/>
      <c r="F13" s="11"/>
      <c r="G13" s="11"/>
      <c r="H13" s="11"/>
      <c r="I13" s="11"/>
      <c r="J13" s="16"/>
      <c r="K13" s="309"/>
      <c r="L13" s="126"/>
      <c r="M13" s="186"/>
    </row>
    <row r="14" spans="1:13" ht="15" customHeight="1">
      <c r="A14" s="13"/>
      <c r="B14" s="115"/>
      <c r="C14" s="11"/>
      <c r="D14" s="11"/>
      <c r="E14" s="11"/>
      <c r="F14" s="11"/>
      <c r="G14" s="11"/>
      <c r="H14" s="11"/>
      <c r="I14" s="11"/>
      <c r="J14" s="16"/>
      <c r="K14" s="309"/>
      <c r="L14" s="126"/>
      <c r="M14" s="186"/>
    </row>
    <row r="15" spans="1:13" ht="15" customHeight="1">
      <c r="A15" s="13"/>
      <c r="B15" s="115"/>
      <c r="C15" s="11"/>
      <c r="D15" s="11"/>
      <c r="E15" s="11"/>
      <c r="F15" s="11"/>
      <c r="G15" s="11"/>
      <c r="H15" s="11"/>
      <c r="I15" s="11"/>
      <c r="J15" s="16"/>
      <c r="K15" s="309"/>
      <c r="L15" s="126"/>
      <c r="M15" s="186"/>
    </row>
    <row r="16" spans="1:13" ht="15" customHeight="1">
      <c r="A16" s="13"/>
      <c r="B16" s="115"/>
      <c r="C16" s="11"/>
      <c r="D16" s="11"/>
      <c r="E16" s="11"/>
      <c r="F16" s="11"/>
      <c r="G16" s="11"/>
      <c r="H16" s="11"/>
      <c r="I16" s="11"/>
      <c r="J16" s="16"/>
      <c r="K16" s="309"/>
      <c r="L16" s="126"/>
      <c r="M16" s="186"/>
    </row>
    <row r="17" spans="1:13" ht="15" customHeight="1">
      <c r="A17" s="13"/>
      <c r="B17" s="115"/>
      <c r="C17" s="11"/>
      <c r="D17" s="11"/>
      <c r="E17" s="11"/>
      <c r="F17" s="11"/>
      <c r="G17" s="11"/>
      <c r="H17" s="11"/>
      <c r="I17" s="11"/>
      <c r="J17" s="16"/>
      <c r="K17" s="309"/>
      <c r="L17" s="126"/>
      <c r="M17" s="186"/>
    </row>
    <row r="18" spans="1:13" ht="15" customHeight="1">
      <c r="A18" s="13"/>
      <c r="B18" s="318"/>
      <c r="C18" s="35"/>
      <c r="D18" s="35"/>
      <c r="E18" s="35"/>
      <c r="F18" s="35"/>
      <c r="G18" s="35"/>
      <c r="H18" s="35"/>
      <c r="I18" s="35"/>
      <c r="J18" s="35"/>
      <c r="K18" s="35"/>
      <c r="L18" s="16"/>
      <c r="M18" s="186"/>
    </row>
    <row r="19" spans="1:13" ht="308.25" customHeight="1" thickBot="1">
      <c r="A19" s="13"/>
      <c r="B19" s="319"/>
      <c r="C19" s="134"/>
      <c r="D19" s="134"/>
      <c r="E19" s="134"/>
      <c r="F19" s="134"/>
      <c r="G19" s="134"/>
      <c r="H19" s="134"/>
      <c r="I19" s="134"/>
      <c r="J19" s="134"/>
      <c r="K19" s="134"/>
      <c r="L19" s="118"/>
      <c r="M19" s="119"/>
    </row>
    <row r="20" spans="1:13" ht="17.100000000000001" customHeight="1">
      <c r="A20" s="13"/>
      <c r="B20" s="310" t="s">
        <v>83</v>
      </c>
      <c r="C20" s="377"/>
      <c r="D20" s="378"/>
      <c r="E20" s="378"/>
      <c r="F20" s="378"/>
      <c r="G20" s="378"/>
      <c r="H20" s="378"/>
      <c r="I20" s="378"/>
      <c r="J20" s="378"/>
      <c r="K20" s="378"/>
      <c r="L20" s="378"/>
      <c r="M20" s="378"/>
    </row>
    <row r="21" spans="1:13" ht="17.100000000000001" customHeight="1">
      <c r="A21" s="13"/>
      <c r="B21" s="78" t="s">
        <v>65</v>
      </c>
      <c r="C21" s="338" t="s">
        <v>660</v>
      </c>
      <c r="D21" s="339"/>
      <c r="E21" s="339"/>
      <c r="F21" s="339"/>
      <c r="G21" s="339"/>
      <c r="H21" s="339"/>
      <c r="I21" s="339"/>
      <c r="J21" s="339"/>
      <c r="K21" s="339"/>
      <c r="L21" s="339"/>
      <c r="M21" s="340"/>
    </row>
    <row r="22" spans="1:13" ht="17.100000000000001" customHeight="1">
      <c r="A22" s="13"/>
      <c r="B22" s="78" t="s">
        <v>737</v>
      </c>
      <c r="C22" s="338" t="s">
        <v>660</v>
      </c>
      <c r="D22" s="339"/>
      <c r="E22" s="339"/>
      <c r="F22" s="339"/>
      <c r="G22" s="339"/>
      <c r="H22" s="339"/>
      <c r="I22" s="339"/>
      <c r="J22" s="339"/>
      <c r="K22" s="339"/>
      <c r="L22" s="339"/>
      <c r="M22" s="340"/>
    </row>
    <row r="23" spans="1:13" ht="17.100000000000001" customHeight="1">
      <c r="A23" s="13"/>
      <c r="B23" s="78"/>
      <c r="C23" s="338"/>
      <c r="D23" s="339"/>
      <c r="E23" s="339"/>
      <c r="F23" s="339"/>
      <c r="G23" s="339"/>
      <c r="H23" s="339"/>
      <c r="I23" s="339"/>
      <c r="J23" s="339"/>
      <c r="K23" s="339"/>
      <c r="L23" s="339"/>
      <c r="M23" s="340"/>
    </row>
    <row r="24" spans="1:13" ht="17.100000000000001" customHeight="1">
      <c r="A24" s="13"/>
      <c r="B24" s="78"/>
      <c r="C24" s="338"/>
      <c r="D24" s="339"/>
      <c r="E24" s="339"/>
      <c r="F24" s="339"/>
      <c r="G24" s="339"/>
      <c r="H24" s="339"/>
      <c r="I24" s="339"/>
      <c r="J24" s="339"/>
      <c r="K24" s="339"/>
      <c r="L24" s="339"/>
      <c r="M24" s="340"/>
    </row>
    <row r="25" spans="1:13" ht="17.100000000000001" customHeight="1">
      <c r="B25" s="78"/>
      <c r="C25" s="338"/>
      <c r="D25" s="339"/>
      <c r="E25" s="339"/>
      <c r="F25" s="339"/>
      <c r="G25" s="339"/>
      <c r="H25" s="339"/>
      <c r="I25" s="339"/>
      <c r="J25" s="339"/>
      <c r="K25" s="339"/>
      <c r="L25" s="339"/>
      <c r="M25" s="340"/>
    </row>
    <row r="26" spans="1:13" ht="17.100000000000001" customHeight="1">
      <c r="B26" s="107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40"/>
    </row>
    <row r="27" spans="1:13" ht="17.100000000000001" customHeight="1">
      <c r="B27" s="78"/>
      <c r="C27" s="338"/>
      <c r="D27" s="339"/>
      <c r="E27" s="339"/>
      <c r="F27" s="339"/>
      <c r="G27" s="339"/>
      <c r="H27" s="339"/>
      <c r="I27" s="339"/>
      <c r="J27" s="339"/>
      <c r="K27" s="339"/>
      <c r="L27" s="339"/>
      <c r="M27" s="340"/>
    </row>
    <row r="28" spans="1:13" ht="17.100000000000001" customHeight="1">
      <c r="B28" s="70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</row>
    <row r="29" spans="1:13" ht="17.100000000000001" customHeight="1">
      <c r="B29" s="293" t="s">
        <v>55</v>
      </c>
      <c r="C29" s="123" t="s">
        <v>600</v>
      </c>
    </row>
    <row r="30" spans="1:13" ht="17.100000000000001" customHeight="1">
      <c r="A30" s="13"/>
      <c r="B30" s="348" t="s">
        <v>708</v>
      </c>
      <c r="C30" s="355" t="s">
        <v>720</v>
      </c>
      <c r="D30" s="356"/>
      <c r="E30" s="356"/>
      <c r="F30" s="356"/>
      <c r="G30" s="357"/>
      <c r="H30" s="12" t="s">
        <v>601</v>
      </c>
      <c r="I30" s="333" t="s">
        <v>701</v>
      </c>
      <c r="J30" s="12" t="s">
        <v>58</v>
      </c>
      <c r="K30" s="371"/>
      <c r="L30" s="372"/>
      <c r="M30" s="373"/>
    </row>
    <row r="31" spans="1:13" ht="17.100000000000001" customHeight="1">
      <c r="A31" s="13"/>
      <c r="B31" s="349" t="s">
        <v>702</v>
      </c>
      <c r="C31" s="358" t="s">
        <v>721</v>
      </c>
      <c r="D31" s="359"/>
      <c r="E31" s="359"/>
      <c r="F31" s="359"/>
      <c r="G31" s="360"/>
      <c r="H31" s="12" t="s">
        <v>601</v>
      </c>
      <c r="I31" s="333" t="s">
        <v>701</v>
      </c>
      <c r="J31" s="12" t="s">
        <v>58</v>
      </c>
      <c r="K31" s="371"/>
      <c r="L31" s="372"/>
      <c r="M31" s="373"/>
    </row>
    <row r="32" spans="1:13" ht="17.100000000000001" customHeight="1">
      <c r="A32" s="13"/>
      <c r="B32" s="350" t="s">
        <v>704</v>
      </c>
      <c r="C32" s="358" t="s">
        <v>722</v>
      </c>
      <c r="D32" s="359"/>
      <c r="E32" s="359"/>
      <c r="F32" s="359"/>
      <c r="G32" s="360"/>
      <c r="H32" s="12" t="s">
        <v>601</v>
      </c>
      <c r="I32" s="333" t="s">
        <v>701</v>
      </c>
      <c r="J32" s="12" t="s">
        <v>58</v>
      </c>
      <c r="K32" s="371"/>
      <c r="L32" s="372"/>
      <c r="M32" s="373"/>
    </row>
    <row r="33" spans="1:13" ht="17.100000000000001" customHeight="1">
      <c r="A33" s="13"/>
      <c r="B33" s="350" t="s">
        <v>709</v>
      </c>
      <c r="C33" s="358" t="s">
        <v>723</v>
      </c>
      <c r="D33" s="359"/>
      <c r="E33" s="359"/>
      <c r="F33" s="359"/>
      <c r="G33" s="360"/>
      <c r="H33" s="12" t="s">
        <v>601</v>
      </c>
      <c r="I33" s="333" t="s">
        <v>715</v>
      </c>
      <c r="J33" s="12" t="s">
        <v>58</v>
      </c>
      <c r="K33" s="371"/>
      <c r="L33" s="372"/>
      <c r="M33" s="373"/>
    </row>
    <row r="34" spans="1:13" ht="17.100000000000001" customHeight="1">
      <c r="A34" s="13"/>
      <c r="B34" s="350" t="s">
        <v>710</v>
      </c>
      <c r="C34" s="355" t="s">
        <v>724</v>
      </c>
      <c r="D34" s="356"/>
      <c r="E34" s="356"/>
      <c r="F34" s="356"/>
      <c r="G34" s="357"/>
      <c r="H34" s="12" t="s">
        <v>601</v>
      </c>
      <c r="I34" s="333" t="s">
        <v>701</v>
      </c>
      <c r="J34" s="12" t="s">
        <v>58</v>
      </c>
      <c r="K34" s="374" t="s">
        <v>732</v>
      </c>
      <c r="L34" s="372"/>
      <c r="M34" s="373"/>
    </row>
    <row r="35" spans="1:13" ht="17.100000000000001" customHeight="1">
      <c r="A35" s="13"/>
      <c r="B35" s="350" t="s">
        <v>706</v>
      </c>
      <c r="C35" s="355" t="s">
        <v>725</v>
      </c>
      <c r="D35" s="356"/>
      <c r="E35" s="356"/>
      <c r="F35" s="356"/>
      <c r="G35" s="357"/>
      <c r="H35" s="12" t="s">
        <v>601</v>
      </c>
      <c r="I35" s="333" t="s">
        <v>701</v>
      </c>
      <c r="J35" s="12" t="s">
        <v>58</v>
      </c>
      <c r="K35" s="371"/>
      <c r="L35" s="372"/>
      <c r="M35" s="373"/>
    </row>
    <row r="36" spans="1:13" ht="17.100000000000001" customHeight="1">
      <c r="A36" s="13"/>
      <c r="B36" s="350" t="s">
        <v>711</v>
      </c>
      <c r="C36" s="355" t="s">
        <v>726</v>
      </c>
      <c r="D36" s="356"/>
      <c r="E36" s="356"/>
      <c r="F36" s="356"/>
      <c r="G36" s="357"/>
      <c r="H36" s="12" t="s">
        <v>601</v>
      </c>
      <c r="I36" s="333" t="s">
        <v>715</v>
      </c>
      <c r="J36" s="12" t="s">
        <v>58</v>
      </c>
      <c r="K36" s="371"/>
      <c r="L36" s="372"/>
      <c r="M36" s="373"/>
    </row>
    <row r="37" spans="1:13" ht="17.100000000000001" customHeight="1">
      <c r="A37" s="13"/>
      <c r="B37" s="79" t="s">
        <v>712</v>
      </c>
      <c r="C37" s="355" t="s">
        <v>727</v>
      </c>
      <c r="D37" s="356"/>
      <c r="E37" s="356"/>
      <c r="F37" s="356"/>
      <c r="G37" s="357"/>
      <c r="H37" s="12" t="s">
        <v>601</v>
      </c>
      <c r="I37" s="333" t="s">
        <v>715</v>
      </c>
      <c r="J37" s="12" t="s">
        <v>58</v>
      </c>
      <c r="K37" s="371"/>
      <c r="L37" s="372"/>
      <c r="M37" s="373"/>
    </row>
    <row r="38" spans="1:13" ht="17.100000000000001" customHeight="1">
      <c r="A38" s="13"/>
      <c r="B38" s="348" t="s">
        <v>713</v>
      </c>
      <c r="C38" s="355" t="s">
        <v>728</v>
      </c>
      <c r="D38" s="356"/>
      <c r="E38" s="356"/>
      <c r="F38" s="356"/>
      <c r="G38" s="357"/>
      <c r="H38" s="12" t="s">
        <v>601</v>
      </c>
      <c r="I38" s="333" t="s">
        <v>715</v>
      </c>
      <c r="J38" s="12" t="s">
        <v>58</v>
      </c>
      <c r="K38" s="371"/>
      <c r="L38" s="372"/>
      <c r="M38" s="373"/>
    </row>
    <row r="39" spans="1:13" ht="17.100000000000001" customHeight="1">
      <c r="A39" s="13"/>
      <c r="B39" s="349" t="s">
        <v>714</v>
      </c>
      <c r="C39" s="358" t="s">
        <v>729</v>
      </c>
      <c r="D39" s="359"/>
      <c r="E39" s="359"/>
      <c r="F39" s="359"/>
      <c r="G39" s="360"/>
      <c r="H39" s="12" t="s">
        <v>601</v>
      </c>
      <c r="I39" s="333" t="s">
        <v>715</v>
      </c>
      <c r="J39" s="12" t="s">
        <v>58</v>
      </c>
      <c r="K39" s="371"/>
      <c r="L39" s="372"/>
      <c r="M39" s="373"/>
    </row>
    <row r="40" spans="1:13" ht="17.100000000000001" customHeight="1">
      <c r="A40" s="13"/>
      <c r="B40" s="349"/>
      <c r="C40" s="335"/>
      <c r="D40" s="336"/>
      <c r="E40" s="336"/>
      <c r="F40" s="336"/>
      <c r="G40" s="337"/>
      <c r="H40" s="12" t="s">
        <v>719</v>
      </c>
      <c r="I40" s="333"/>
      <c r="J40" s="12" t="s">
        <v>718</v>
      </c>
      <c r="K40" s="332"/>
      <c r="L40" s="333"/>
      <c r="M40" s="334"/>
    </row>
    <row r="41" spans="1:13" ht="17.100000000000001" customHeight="1">
      <c r="A41" s="13"/>
      <c r="B41" s="349"/>
      <c r="C41" s="335"/>
      <c r="D41" s="336"/>
      <c r="E41" s="336"/>
      <c r="F41" s="336"/>
      <c r="G41" s="337"/>
      <c r="H41" s="12" t="s">
        <v>719</v>
      </c>
      <c r="I41" s="333"/>
      <c r="J41" s="12" t="s">
        <v>718</v>
      </c>
      <c r="K41" s="332"/>
      <c r="L41" s="333"/>
      <c r="M41" s="334"/>
    </row>
    <row r="42" spans="1:13" ht="17.100000000000001" customHeight="1">
      <c r="A42" s="13"/>
      <c r="B42" s="350"/>
      <c r="C42" s="358"/>
      <c r="D42" s="359"/>
      <c r="E42" s="359"/>
      <c r="F42" s="359"/>
      <c r="G42" s="360"/>
      <c r="H42" s="12" t="s">
        <v>601</v>
      </c>
      <c r="I42" s="333"/>
      <c r="J42" s="12" t="s">
        <v>58</v>
      </c>
      <c r="K42" s="371"/>
      <c r="L42" s="372"/>
      <c r="M42" s="373"/>
    </row>
    <row r="43" spans="1:13" ht="17.100000000000001" customHeight="1">
      <c r="A43" s="13"/>
      <c r="B43" s="350"/>
      <c r="C43" s="358"/>
      <c r="D43" s="359"/>
      <c r="E43" s="359"/>
      <c r="F43" s="359"/>
      <c r="G43" s="360"/>
      <c r="H43" s="12" t="s">
        <v>601</v>
      </c>
      <c r="I43" s="333"/>
      <c r="J43" s="12" t="s">
        <v>58</v>
      </c>
      <c r="K43" s="371"/>
      <c r="L43" s="372"/>
      <c r="M43" s="373"/>
    </row>
    <row r="44" spans="1:13" ht="17.100000000000001" customHeight="1">
      <c r="A44" s="13"/>
    </row>
    <row r="45" spans="1:13" ht="17.100000000000001" customHeight="1">
      <c r="A45" s="13"/>
      <c r="B45" s="121" t="s">
        <v>604</v>
      </c>
      <c r="C45" s="123" t="s">
        <v>60</v>
      </c>
      <c r="J45" s="13" t="s">
        <v>695</v>
      </c>
    </row>
    <row r="46" spans="1:13" ht="17.100000000000001" customHeight="1">
      <c r="A46" s="13"/>
      <c r="B46" s="122" t="s">
        <v>335</v>
      </c>
      <c r="C46" s="148" t="s">
        <v>607</v>
      </c>
      <c r="D46" s="149" t="s">
        <v>608</v>
      </c>
      <c r="E46" s="150"/>
      <c r="F46" s="150"/>
      <c r="G46" s="150"/>
      <c r="H46" s="150"/>
      <c r="I46" s="150"/>
      <c r="J46" s="149" t="s">
        <v>337</v>
      </c>
      <c r="K46" s="151"/>
      <c r="L46" s="149" t="s">
        <v>610</v>
      </c>
      <c r="M46" s="151"/>
    </row>
    <row r="47" spans="1:13" ht="17.100000000000001" customHeight="1">
      <c r="A47" s="13"/>
      <c r="B47" s="112">
        <v>1</v>
      </c>
      <c r="C47" s="341" t="s">
        <v>742</v>
      </c>
      <c r="D47" s="361" t="s">
        <v>691</v>
      </c>
      <c r="E47" s="367"/>
      <c r="F47" s="367"/>
      <c r="G47" s="367"/>
      <c r="H47" s="367"/>
      <c r="I47" s="366"/>
      <c r="J47" s="364" t="s">
        <v>743</v>
      </c>
      <c r="K47" s="365"/>
      <c r="L47" s="361"/>
      <c r="M47" s="365"/>
    </row>
    <row r="48" spans="1:13" ht="17.100000000000001" customHeight="1">
      <c r="A48" s="13"/>
      <c r="B48" s="112">
        <v>2</v>
      </c>
      <c r="C48" s="341" t="s">
        <v>744</v>
      </c>
      <c r="D48" s="358" t="s">
        <v>745</v>
      </c>
      <c r="E48" s="359"/>
      <c r="F48" s="359"/>
      <c r="G48" s="359"/>
      <c r="H48" s="359"/>
      <c r="I48" s="360"/>
      <c r="J48" s="364" t="s">
        <v>746</v>
      </c>
      <c r="K48" s="365"/>
      <c r="L48" s="361"/>
      <c r="M48" s="368"/>
    </row>
    <row r="49" spans="1:15" ht="17.100000000000001" customHeight="1">
      <c r="A49" s="13"/>
      <c r="B49" s="112">
        <v>3</v>
      </c>
      <c r="C49" s="341" t="s">
        <v>747</v>
      </c>
      <c r="D49" s="361" t="s">
        <v>747</v>
      </c>
      <c r="E49" s="369"/>
      <c r="F49" s="369"/>
      <c r="G49" s="369"/>
      <c r="H49" s="369"/>
      <c r="I49" s="370"/>
      <c r="J49" s="364" t="s">
        <v>751</v>
      </c>
      <c r="K49" s="365"/>
      <c r="L49" s="361"/>
      <c r="M49" s="368"/>
    </row>
    <row r="50" spans="1:15" ht="17.100000000000001" customHeight="1">
      <c r="A50" s="13"/>
      <c r="B50" s="112">
        <v>4</v>
      </c>
      <c r="C50" s="338" t="s">
        <v>748</v>
      </c>
      <c r="D50" s="361" t="s">
        <v>748</v>
      </c>
      <c r="E50" s="367"/>
      <c r="F50" s="367"/>
      <c r="G50" s="367"/>
      <c r="H50" s="367"/>
      <c r="I50" s="366"/>
      <c r="J50" s="364" t="s">
        <v>750</v>
      </c>
      <c r="K50" s="365"/>
      <c r="L50" s="361"/>
      <c r="M50" s="368"/>
    </row>
    <row r="51" spans="1:15" ht="17.100000000000001" customHeight="1">
      <c r="A51" s="13"/>
      <c r="B51" s="112">
        <v>5</v>
      </c>
      <c r="C51" s="338" t="s">
        <v>749</v>
      </c>
      <c r="D51" s="361" t="s">
        <v>749</v>
      </c>
      <c r="E51" s="362"/>
      <c r="F51" s="362"/>
      <c r="G51" s="362"/>
      <c r="H51" s="362"/>
      <c r="I51" s="363"/>
      <c r="J51" s="341" t="s">
        <v>752</v>
      </c>
      <c r="K51" s="342"/>
      <c r="L51" s="343"/>
      <c r="M51" s="344"/>
    </row>
    <row r="52" spans="1:15" ht="17.100000000000001" customHeight="1">
      <c r="A52" s="13"/>
      <c r="B52" s="112">
        <v>6</v>
      </c>
      <c r="C52" s="332"/>
      <c r="D52" s="361"/>
      <c r="E52" s="367"/>
      <c r="F52" s="367"/>
      <c r="G52" s="367"/>
      <c r="H52" s="367"/>
      <c r="I52" s="366"/>
      <c r="J52" s="341"/>
      <c r="K52" s="342"/>
      <c r="L52" s="358"/>
      <c r="M52" s="360"/>
    </row>
    <row r="53" spans="1:15" ht="17.100000000000001" customHeight="1">
      <c r="A53" s="13"/>
      <c r="B53" s="112">
        <v>7</v>
      </c>
      <c r="C53" s="332"/>
      <c r="D53" s="361"/>
      <c r="E53" s="369"/>
      <c r="F53" s="369"/>
      <c r="G53" s="369"/>
      <c r="H53" s="369"/>
      <c r="I53" s="370"/>
      <c r="J53" s="364"/>
      <c r="K53" s="370"/>
      <c r="L53" s="361"/>
      <c r="M53" s="370"/>
    </row>
    <row r="54" spans="1:15" ht="17.100000000000001" customHeight="1">
      <c r="A54" s="13"/>
      <c r="B54" s="112">
        <v>8</v>
      </c>
      <c r="C54" s="332"/>
      <c r="D54" s="361"/>
      <c r="E54" s="367"/>
      <c r="F54" s="367"/>
      <c r="G54" s="367"/>
      <c r="H54" s="367"/>
      <c r="I54" s="366"/>
      <c r="J54" s="364"/>
      <c r="K54" s="363"/>
      <c r="L54" s="361"/>
      <c r="M54" s="368"/>
    </row>
    <row r="55" spans="1:15" ht="17.100000000000001" customHeight="1">
      <c r="A55" s="13"/>
      <c r="B55" s="112">
        <v>9</v>
      </c>
      <c r="C55" s="332"/>
      <c r="D55" s="361"/>
      <c r="E55" s="367"/>
      <c r="F55" s="367"/>
      <c r="G55" s="367"/>
      <c r="H55" s="367"/>
      <c r="I55" s="366"/>
      <c r="J55" s="364"/>
      <c r="K55" s="363"/>
      <c r="L55" s="364"/>
      <c r="M55" s="363"/>
    </row>
    <row r="56" spans="1:15" ht="17.100000000000001" customHeight="1">
      <c r="A56" s="13"/>
      <c r="B56" s="112"/>
      <c r="C56" s="332"/>
      <c r="D56" s="358"/>
      <c r="E56" s="359"/>
      <c r="F56" s="359"/>
      <c r="G56" s="359"/>
      <c r="H56" s="359"/>
      <c r="I56" s="360"/>
      <c r="J56" s="341"/>
      <c r="K56" s="346"/>
      <c r="L56" s="341"/>
      <c r="M56" s="346"/>
    </row>
    <row r="57" spans="1:15" ht="17.100000000000001" customHeight="1">
      <c r="A57" s="13"/>
      <c r="B57" s="112"/>
      <c r="C57" s="332"/>
      <c r="D57" s="358"/>
      <c r="E57" s="359"/>
      <c r="F57" s="359"/>
      <c r="G57" s="359"/>
      <c r="H57" s="359"/>
      <c r="I57" s="360"/>
      <c r="J57" s="341"/>
      <c r="K57" s="346"/>
      <c r="L57" s="341"/>
      <c r="M57" s="346"/>
    </row>
    <row r="58" spans="1:15" ht="17.100000000000001" customHeight="1">
      <c r="A58" s="13"/>
      <c r="B58" s="112"/>
      <c r="C58" s="324"/>
      <c r="D58" s="361"/>
      <c r="E58" s="362"/>
      <c r="F58" s="362"/>
      <c r="G58" s="362"/>
      <c r="H58" s="362"/>
      <c r="I58" s="363"/>
      <c r="J58" s="364"/>
      <c r="K58" s="365"/>
      <c r="L58" s="361"/>
      <c r="M58" s="366"/>
    </row>
    <row r="59" spans="1:15" s="220" customFormat="1" ht="17.100000000000001" customHeight="1"/>
    <row r="60" spans="1:15" ht="17.100000000000001" customHeight="1">
      <c r="A60" s="13"/>
      <c r="B60" s="204" t="s">
        <v>63</v>
      </c>
      <c r="C60" s="123" t="s">
        <v>616</v>
      </c>
    </row>
    <row r="61" spans="1:15" ht="17.100000000000001" customHeight="1">
      <c r="A61" s="13"/>
      <c r="B61" s="152"/>
      <c r="C61" s="153"/>
      <c r="D61" s="154"/>
      <c r="E61" s="154"/>
      <c r="F61" s="154"/>
      <c r="G61" s="154"/>
      <c r="H61" s="154"/>
      <c r="I61" s="154"/>
      <c r="J61" s="155" t="s">
        <v>617</v>
      </c>
      <c r="K61" s="155" t="s">
        <v>64</v>
      </c>
      <c r="L61" s="155" t="s">
        <v>619</v>
      </c>
      <c r="M61" s="155" t="s">
        <v>341</v>
      </c>
      <c r="N61" s="156"/>
      <c r="O61" s="16"/>
    </row>
    <row r="62" spans="1:15" ht="17.100000000000001" customHeight="1">
      <c r="A62" s="13"/>
      <c r="B62" s="78" t="s">
        <v>703</v>
      </c>
      <c r="C62" s="355"/>
      <c r="D62" s="356"/>
      <c r="E62" s="356"/>
      <c r="F62" s="356"/>
      <c r="G62" s="356"/>
      <c r="H62" s="356"/>
      <c r="I62" s="357"/>
      <c r="J62" s="78"/>
      <c r="K62" s="112" t="s">
        <v>735</v>
      </c>
      <c r="L62" s="112" t="s">
        <v>715</v>
      </c>
      <c r="M62" s="78"/>
      <c r="N62" s="156"/>
      <c r="O62" s="16"/>
    </row>
    <row r="63" spans="1:15" ht="17.100000000000001" customHeight="1">
      <c r="A63" s="13" t="s">
        <v>51</v>
      </c>
      <c r="B63" s="78" t="s">
        <v>705</v>
      </c>
      <c r="C63" s="355"/>
      <c r="D63" s="356"/>
      <c r="E63" s="356"/>
      <c r="F63" s="356"/>
      <c r="G63" s="356"/>
      <c r="H63" s="356"/>
      <c r="I63" s="357"/>
      <c r="J63" s="78"/>
      <c r="K63" s="112" t="s">
        <v>735</v>
      </c>
      <c r="L63" s="112" t="s">
        <v>715</v>
      </c>
      <c r="M63" s="78"/>
      <c r="N63" s="156"/>
      <c r="O63" s="16"/>
    </row>
    <row r="64" spans="1:15" ht="17.100000000000001" customHeight="1">
      <c r="A64" s="13"/>
      <c r="B64" s="78" t="s">
        <v>730</v>
      </c>
      <c r="C64" s="358"/>
      <c r="D64" s="356"/>
      <c r="E64" s="356"/>
      <c r="F64" s="356"/>
      <c r="G64" s="356"/>
      <c r="H64" s="356"/>
      <c r="I64" s="357"/>
      <c r="J64" s="78"/>
      <c r="K64" s="112" t="s">
        <v>735</v>
      </c>
      <c r="L64" s="112" t="s">
        <v>715</v>
      </c>
      <c r="M64" s="78"/>
      <c r="N64" s="156"/>
      <c r="O64" s="16"/>
    </row>
    <row r="65" spans="1:15" ht="17.100000000000001" customHeight="1">
      <c r="A65" s="13"/>
      <c r="B65" s="78" t="s">
        <v>731</v>
      </c>
      <c r="C65" s="341"/>
      <c r="D65" s="345"/>
      <c r="E65" s="345"/>
      <c r="F65" s="345"/>
      <c r="G65" s="345"/>
      <c r="H65" s="345"/>
      <c r="I65" s="345"/>
      <c r="J65" s="78"/>
      <c r="K65" s="112" t="s">
        <v>735</v>
      </c>
      <c r="L65" s="112" t="s">
        <v>715</v>
      </c>
      <c r="M65" s="78"/>
      <c r="N65" s="156"/>
      <c r="O65" s="16"/>
    </row>
    <row r="66" spans="1:15" ht="17.100000000000001" customHeight="1">
      <c r="A66" s="13"/>
      <c r="B66" s="78" t="s">
        <v>733</v>
      </c>
      <c r="C66" s="341"/>
      <c r="D66" s="345"/>
      <c r="E66" s="345"/>
      <c r="F66" s="345"/>
      <c r="G66" s="345"/>
      <c r="H66" s="345"/>
      <c r="I66" s="345"/>
      <c r="J66" s="78"/>
      <c r="K66" s="112" t="s">
        <v>735</v>
      </c>
      <c r="L66" s="112" t="s">
        <v>715</v>
      </c>
      <c r="M66" s="78"/>
      <c r="N66" s="156"/>
      <c r="O66" s="16"/>
    </row>
    <row r="67" spans="1:15" ht="17.100000000000001" customHeight="1">
      <c r="A67" s="13"/>
      <c r="B67" s="14" t="s">
        <v>734</v>
      </c>
      <c r="C67" s="281"/>
      <c r="D67" s="61"/>
      <c r="E67" s="61"/>
      <c r="F67" s="61"/>
      <c r="G67" s="61"/>
      <c r="H67" s="61"/>
      <c r="I67" s="61"/>
      <c r="J67" s="78"/>
      <c r="K67" s="112" t="s">
        <v>741</v>
      </c>
      <c r="L67" s="112" t="s">
        <v>715</v>
      </c>
      <c r="M67" s="78"/>
      <c r="N67" s="156"/>
      <c r="O67" s="16"/>
    </row>
    <row r="68" spans="1:15" ht="17.100000000000001" customHeight="1">
      <c r="A68" s="13"/>
      <c r="B68" s="14" t="s">
        <v>707</v>
      </c>
      <c r="C68" s="38"/>
      <c r="D68" s="61"/>
      <c r="E68" s="61"/>
      <c r="F68" s="61"/>
      <c r="G68" s="61"/>
      <c r="H68" s="61"/>
      <c r="I68" s="61"/>
      <c r="J68" s="78"/>
      <c r="K68" s="112" t="s">
        <v>735</v>
      </c>
      <c r="L68" s="112" t="s">
        <v>715</v>
      </c>
      <c r="M68" s="78"/>
      <c r="N68" s="156"/>
      <c r="O68" s="16"/>
    </row>
    <row r="69" spans="1:15" ht="17.100000000000001" customHeight="1">
      <c r="A69" s="13"/>
      <c r="B69" s="14"/>
      <c r="C69" s="38"/>
      <c r="D69" s="61"/>
      <c r="E69" s="61"/>
      <c r="F69" s="61"/>
      <c r="G69" s="61"/>
      <c r="H69" s="61"/>
      <c r="I69" s="61"/>
      <c r="J69" s="78"/>
      <c r="K69" s="112"/>
      <c r="L69" s="112"/>
      <c r="M69" s="78"/>
      <c r="N69" s="156"/>
      <c r="O69" s="16"/>
    </row>
    <row r="70" spans="1:15" ht="17.100000000000001" customHeight="1">
      <c r="A70" s="13"/>
      <c r="B70" s="78"/>
      <c r="C70" s="341"/>
      <c r="D70" s="345"/>
      <c r="E70" s="345"/>
      <c r="F70" s="345"/>
      <c r="G70" s="345"/>
      <c r="H70" s="345"/>
      <c r="I70" s="345"/>
      <c r="J70" s="78"/>
      <c r="K70" s="112"/>
      <c r="L70" s="112"/>
      <c r="M70" s="78"/>
      <c r="N70" s="156"/>
      <c r="O70" s="16"/>
    </row>
    <row r="71" spans="1:15" ht="17.100000000000001" customHeight="1">
      <c r="A71" s="13"/>
      <c r="B71" s="78"/>
      <c r="C71" s="341"/>
      <c r="D71" s="345"/>
      <c r="E71" s="345"/>
      <c r="F71" s="345"/>
      <c r="G71" s="345"/>
      <c r="H71" s="345"/>
      <c r="I71" s="345"/>
      <c r="J71" s="78"/>
      <c r="K71" s="112"/>
      <c r="L71" s="112"/>
      <c r="M71" s="78"/>
      <c r="N71" s="156"/>
      <c r="O71" s="16"/>
    </row>
    <row r="72" spans="1:15" ht="17.100000000000001" customHeight="1">
      <c r="A72" s="13"/>
      <c r="B72" s="78"/>
      <c r="C72" s="341"/>
      <c r="D72" s="345"/>
      <c r="E72" s="345"/>
      <c r="F72" s="345"/>
      <c r="G72" s="345"/>
      <c r="H72" s="345"/>
      <c r="I72" s="345"/>
      <c r="J72" s="78"/>
      <c r="K72" s="112"/>
      <c r="L72" s="112"/>
      <c r="M72" s="78"/>
      <c r="N72" s="156"/>
      <c r="O72" s="16"/>
    </row>
    <row r="73" spans="1:15" ht="17.100000000000001" customHeight="1">
      <c r="A73" s="13"/>
      <c r="B73" s="78"/>
      <c r="C73" s="341"/>
      <c r="D73" s="345"/>
      <c r="E73" s="345"/>
      <c r="F73" s="345"/>
      <c r="G73" s="345"/>
      <c r="H73" s="345"/>
      <c r="I73" s="345"/>
      <c r="J73" s="223"/>
      <c r="K73" s="112"/>
      <c r="L73" s="112"/>
      <c r="M73" s="78"/>
      <c r="N73" s="156"/>
      <c r="O73" s="16"/>
    </row>
    <row r="74" spans="1:15" ht="17.100000000000001" customHeight="1">
      <c r="A74" s="13"/>
      <c r="B74" s="78"/>
      <c r="C74" s="355"/>
      <c r="D74" s="356"/>
      <c r="E74" s="356"/>
      <c r="F74" s="356"/>
      <c r="G74" s="356"/>
      <c r="H74" s="356"/>
      <c r="I74" s="357"/>
      <c r="J74" s="78"/>
      <c r="K74" s="112"/>
      <c r="L74" s="112"/>
      <c r="M74" s="78"/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/>
      <c r="B76" s="78"/>
      <c r="C76" s="250"/>
      <c r="D76" s="345"/>
      <c r="E76" s="345"/>
      <c r="F76" s="345"/>
      <c r="G76" s="345"/>
      <c r="H76" s="345"/>
      <c r="I76" s="345"/>
      <c r="J76" s="78"/>
      <c r="K76" s="112"/>
      <c r="L76" s="112"/>
      <c r="M76" s="78"/>
      <c r="N76" s="156"/>
      <c r="O76" s="16"/>
    </row>
    <row r="77" spans="1:15" ht="17.100000000000001" customHeight="1" thickBot="1">
      <c r="A77" s="13"/>
    </row>
    <row r="78" spans="1:15" ht="17.100000000000001" customHeight="1" thickBot="1">
      <c r="A78" s="13"/>
      <c r="B78" s="129" t="s">
        <v>622</v>
      </c>
      <c r="C78" s="130"/>
      <c r="D78" s="131"/>
      <c r="E78" s="131"/>
      <c r="F78" s="131"/>
      <c r="G78" s="131"/>
      <c r="H78" s="131"/>
      <c r="I78" s="131"/>
      <c r="J78" s="132"/>
      <c r="K78" s="131"/>
      <c r="L78" s="133"/>
      <c r="M78" s="134"/>
    </row>
    <row r="79" spans="1:15" ht="17.100000000000001" customHeight="1">
      <c r="A79" s="13"/>
      <c r="B79" s="20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84"/>
    </row>
    <row r="80" spans="1:15" ht="17.100000000000001" customHeight="1">
      <c r="A80" s="13"/>
      <c r="B80" s="115"/>
      <c r="C80" s="35"/>
      <c r="D80" s="126"/>
      <c r="E80" s="16"/>
      <c r="F80" s="34"/>
      <c r="G80" s="34"/>
      <c r="H80" s="34"/>
      <c r="I80" s="34"/>
      <c r="J80" s="16"/>
      <c r="K80" s="11"/>
      <c r="L80" s="11"/>
      <c r="M80" s="116"/>
    </row>
    <row r="81" spans="1:14" ht="17.100000000000001" customHeight="1">
      <c r="A81" s="13"/>
      <c r="B81" s="115"/>
      <c r="C81" s="35"/>
      <c r="D81" s="126"/>
      <c r="E81" s="128"/>
      <c r="F81" s="135"/>
      <c r="H81" s="16"/>
      <c r="I81" s="16"/>
      <c r="J81" s="16"/>
      <c r="K81" s="11"/>
      <c r="L81" s="11"/>
      <c r="M81" s="116"/>
    </row>
    <row r="82" spans="1:14" ht="17.100000000000001" customHeight="1">
      <c r="A82" s="13"/>
      <c r="B82" s="115"/>
      <c r="C82" s="35"/>
      <c r="D82" s="127"/>
      <c r="E82" s="128"/>
      <c r="F82" s="16"/>
      <c r="G82" s="16"/>
      <c r="H82" s="16"/>
      <c r="I82" s="16"/>
      <c r="J82" s="16"/>
      <c r="K82" s="11"/>
      <c r="L82" s="11"/>
      <c r="M82" s="116"/>
    </row>
    <row r="83" spans="1:14" ht="17.100000000000001" customHeight="1">
      <c r="A83" s="13"/>
      <c r="B83" s="115"/>
      <c r="C83" s="16"/>
      <c r="D83" s="16"/>
      <c r="E83" s="16"/>
      <c r="F83" s="16"/>
      <c r="G83" s="16"/>
      <c r="H83" s="16"/>
      <c r="I83" s="16"/>
      <c r="J83" s="16"/>
      <c r="K83" s="11"/>
      <c r="L83" s="136"/>
      <c r="M83" s="116"/>
      <c r="N83" s="347"/>
    </row>
    <row r="84" spans="1:14" ht="17.100000000000001" customHeight="1">
      <c r="A84" s="13"/>
      <c r="B84" s="115"/>
      <c r="C84" s="34"/>
      <c r="D84" s="34"/>
      <c r="E84" s="34"/>
      <c r="F84" s="34"/>
      <c r="G84" s="34"/>
      <c r="H84" s="34"/>
      <c r="I84" s="34"/>
      <c r="J84" s="34"/>
      <c r="K84" s="34"/>
      <c r="L84" s="11"/>
      <c r="M84" s="190"/>
    </row>
    <row r="85" spans="1:14" ht="17.100000000000001" customHeight="1">
      <c r="A85" s="13"/>
      <c r="B85" s="11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16"/>
    </row>
    <row r="86" spans="1:14" ht="17.100000000000001" customHeight="1">
      <c r="A86" s="13"/>
      <c r="B86" s="11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16"/>
    </row>
    <row r="87" spans="1:14" ht="17.100000000000001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16"/>
    </row>
    <row r="88" spans="1:14" ht="17.100000000000001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7.100000000000001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7.100000000000001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7.100000000000001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7.100000000000001" customHeight="1"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7.100000000000001" customHeight="1"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7.100000000000001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7.100000000000001" customHeight="1">
      <c r="A95" s="13"/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7.100000000000001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7.100000000000001" customHeight="1">
      <c r="A98" s="13"/>
      <c r="B98" s="115"/>
      <c r="C98" s="11"/>
      <c r="D98" s="11"/>
      <c r="E98" s="11"/>
      <c r="F98" s="11"/>
      <c r="G98" s="11"/>
      <c r="H98" s="11"/>
      <c r="I98" s="11"/>
      <c r="J98" s="11"/>
      <c r="K98" s="11"/>
      <c r="L98" s="137"/>
      <c r="M98" s="116"/>
    </row>
    <row r="99" spans="1:13" ht="17.100000000000001" customHeight="1">
      <c r="A99" s="13"/>
    </row>
    <row r="100" spans="1:13" ht="17.100000000000001" customHeight="1">
      <c r="A100" s="13"/>
    </row>
    <row r="101" spans="1:13" ht="17.100000000000001" customHeight="1">
      <c r="A101" s="13"/>
    </row>
    <row r="102" spans="1:13" ht="17.100000000000001" customHeight="1">
      <c r="A102" s="13"/>
    </row>
    <row r="103" spans="1:13" ht="17.100000000000001" customHeight="1">
      <c r="A103" s="13"/>
    </row>
    <row r="104" spans="1:13" ht="17.100000000000001" customHeight="1">
      <c r="A104" s="13"/>
    </row>
    <row r="105" spans="1:13" ht="17.100000000000001" customHeight="1">
      <c r="A105" s="13"/>
    </row>
    <row r="106" spans="1:13" ht="17.100000000000001" customHeight="1">
      <c r="A106" s="13"/>
    </row>
    <row r="107" spans="1:13" ht="17.100000000000001" customHeight="1">
      <c r="A107" s="13"/>
    </row>
    <row r="108" spans="1:13" ht="17.100000000000001" customHeight="1">
      <c r="A108" s="13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5" spans="1:1" ht="17.100000000000001" customHeight="1">
      <c r="A125" s="13"/>
    </row>
  </sheetData>
  <mergeCells count="61">
    <mergeCell ref="C31:G31"/>
    <mergeCell ref="K31:M31"/>
    <mergeCell ref="A1:A5"/>
    <mergeCell ref="C6:D6"/>
    <mergeCell ref="C20:M20"/>
    <mergeCell ref="C30:G30"/>
    <mergeCell ref="K30:M30"/>
    <mergeCell ref="C32:G32"/>
    <mergeCell ref="K32:M32"/>
    <mergeCell ref="C33:G33"/>
    <mergeCell ref="K33:M33"/>
    <mergeCell ref="C34:G34"/>
    <mergeCell ref="K34:M34"/>
    <mergeCell ref="C35:G35"/>
    <mergeCell ref="K35:M35"/>
    <mergeCell ref="C36:G36"/>
    <mergeCell ref="K36:M36"/>
    <mergeCell ref="C37:G37"/>
    <mergeCell ref="K37:M37"/>
    <mergeCell ref="D48:I48"/>
    <mergeCell ref="J48:K48"/>
    <mergeCell ref="L48:M48"/>
    <mergeCell ref="C38:G38"/>
    <mergeCell ref="K38:M38"/>
    <mergeCell ref="C39:G39"/>
    <mergeCell ref="K39:M39"/>
    <mergeCell ref="C42:G42"/>
    <mergeCell ref="K42:M42"/>
    <mergeCell ref="C43:G43"/>
    <mergeCell ref="K43:M43"/>
    <mergeCell ref="D47:I47"/>
    <mergeCell ref="J47:K47"/>
    <mergeCell ref="L47:M47"/>
    <mergeCell ref="D49:I49"/>
    <mergeCell ref="J49:K49"/>
    <mergeCell ref="L49:M49"/>
    <mergeCell ref="D50:I50"/>
    <mergeCell ref="J50:K50"/>
    <mergeCell ref="L50:M50"/>
    <mergeCell ref="D51:I51"/>
    <mergeCell ref="D52:I52"/>
    <mergeCell ref="L52:M52"/>
    <mergeCell ref="D53:I53"/>
    <mergeCell ref="J53:K53"/>
    <mergeCell ref="L53:M53"/>
    <mergeCell ref="J58:K58"/>
    <mergeCell ref="L58:M58"/>
    <mergeCell ref="C62:I62"/>
    <mergeCell ref="D54:I54"/>
    <mergeCell ref="J54:K54"/>
    <mergeCell ref="L54:M54"/>
    <mergeCell ref="D55:I55"/>
    <mergeCell ref="J55:K55"/>
    <mergeCell ref="L55:M55"/>
    <mergeCell ref="C63:I63"/>
    <mergeCell ref="C64:I64"/>
    <mergeCell ref="C74:I74"/>
    <mergeCell ref="C75:I75"/>
    <mergeCell ref="D56:I56"/>
    <mergeCell ref="D57:I57"/>
    <mergeCell ref="D58:I58"/>
  </mergeCells>
  <phoneticPr fontId="2" type="noConversion"/>
  <dataValidations count="1">
    <dataValidation type="list" allowBlank="1" showInputMessage="1" showErrorMessage="1" sqref="I30:I43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5"/>
  <sheetViews>
    <sheetView showGridLines="0" zoomScaleNormal="100" zoomScaleSheetLayoutView="100" workbookViewId="0">
      <pane xSplit="1" ySplit="6" topLeftCell="B58" activePane="bottomRight" state="frozen"/>
      <selection sqref="A1:A5"/>
      <selection pane="topRight" sqref="A1:A5"/>
      <selection pane="bottomLeft" sqref="A1:A5"/>
      <selection pane="bottomRight" activeCell="L47" sqref="L47:M4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51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52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352"/>
      <c r="G3" s="113"/>
    </row>
    <row r="4" spans="1:13" s="6" customFormat="1" ht="17.100000000000001" customHeight="1">
      <c r="A4" s="352"/>
      <c r="B4" s="7" t="s">
        <v>595</v>
      </c>
      <c r="G4" s="113"/>
    </row>
    <row r="5" spans="1:13" s="10" customFormat="1" ht="17.100000000000001" customHeight="1" thickBot="1">
      <c r="A5" s="353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129" t="s">
        <v>27</v>
      </c>
      <c r="C6" s="375" t="s">
        <v>736</v>
      </c>
      <c r="D6" s="376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684</v>
      </c>
      <c r="J6" s="179"/>
      <c r="K6" s="114" t="s">
        <v>17</v>
      </c>
      <c r="L6" s="180">
        <v>43728</v>
      </c>
      <c r="M6" s="181"/>
    </row>
    <row r="7" spans="1:13" ht="15" customHeight="1">
      <c r="A7" s="13"/>
      <c r="B7" s="115"/>
      <c r="C7" s="11"/>
      <c r="D7" s="11"/>
      <c r="E7" s="11"/>
      <c r="F7" s="11"/>
      <c r="G7" s="11"/>
      <c r="H7" s="11"/>
      <c r="I7" s="11"/>
      <c r="J7" s="16"/>
      <c r="K7" s="309"/>
      <c r="L7" s="126"/>
      <c r="M7" s="186"/>
    </row>
    <row r="8" spans="1:13" ht="15" customHeight="1">
      <c r="A8" s="13"/>
      <c r="B8" s="115"/>
      <c r="C8" s="11"/>
      <c r="D8" s="11"/>
      <c r="E8" s="11"/>
      <c r="F8" s="11"/>
      <c r="G8" s="11"/>
      <c r="H8" s="11"/>
      <c r="I8" s="11"/>
      <c r="J8" s="16"/>
      <c r="K8" s="309"/>
      <c r="L8" s="126"/>
      <c r="M8" s="186"/>
    </row>
    <row r="9" spans="1:13" ht="15" customHeight="1">
      <c r="A9" s="13"/>
      <c r="B9" s="115"/>
      <c r="C9" s="11"/>
      <c r="D9" s="11"/>
      <c r="E9" s="11"/>
      <c r="F9" s="11"/>
      <c r="G9" s="11"/>
      <c r="H9" s="11"/>
      <c r="I9" s="11"/>
      <c r="J9" s="16"/>
      <c r="K9" s="309"/>
      <c r="L9" s="126"/>
      <c r="M9" s="186"/>
    </row>
    <row r="10" spans="1:13" ht="15" customHeight="1">
      <c r="A10" s="13"/>
      <c r="B10" s="115"/>
      <c r="C10" s="11"/>
      <c r="D10" s="11"/>
      <c r="E10" s="11"/>
      <c r="F10" s="11"/>
      <c r="G10" s="11"/>
      <c r="H10" s="11"/>
      <c r="I10" s="11"/>
      <c r="J10" s="16"/>
      <c r="K10" s="309"/>
      <c r="L10" s="126"/>
      <c r="M10" s="186"/>
    </row>
    <row r="11" spans="1:13" ht="15" customHeight="1">
      <c r="A11" s="13"/>
      <c r="B11" s="115"/>
      <c r="C11" s="11"/>
      <c r="D11" s="11"/>
      <c r="E11" s="11"/>
      <c r="F11" s="11"/>
      <c r="G11" s="11"/>
      <c r="H11" s="11"/>
      <c r="I11" s="11"/>
      <c r="J11" s="16"/>
      <c r="K11" s="309"/>
      <c r="L11" s="126"/>
      <c r="M11" s="186"/>
    </row>
    <row r="12" spans="1:13" ht="15" customHeight="1">
      <c r="A12" s="13"/>
      <c r="B12" s="115"/>
      <c r="C12" s="11"/>
      <c r="D12" s="11"/>
      <c r="E12" s="11"/>
      <c r="F12" s="11"/>
      <c r="G12" s="11"/>
      <c r="H12" s="11"/>
      <c r="I12" s="11"/>
      <c r="J12" s="16"/>
      <c r="K12" s="309"/>
      <c r="L12" s="126"/>
      <c r="M12" s="186"/>
    </row>
    <row r="13" spans="1:13" ht="15" customHeight="1">
      <c r="A13" s="13"/>
      <c r="B13" s="115"/>
      <c r="C13" s="11"/>
      <c r="D13" s="11"/>
      <c r="E13" s="11"/>
      <c r="F13" s="11"/>
      <c r="G13" s="11"/>
      <c r="H13" s="11"/>
      <c r="I13" s="11"/>
      <c r="J13" s="16"/>
      <c r="K13" s="309"/>
      <c r="L13" s="126"/>
      <c r="M13" s="186"/>
    </row>
    <row r="14" spans="1:13" ht="15" customHeight="1">
      <c r="A14" s="13"/>
      <c r="B14" s="115"/>
      <c r="C14" s="11"/>
      <c r="D14" s="11"/>
      <c r="E14" s="11"/>
      <c r="F14" s="11"/>
      <c r="G14" s="11"/>
      <c r="H14" s="11"/>
      <c r="I14" s="11"/>
      <c r="J14" s="16"/>
      <c r="K14" s="309"/>
      <c r="L14" s="126"/>
      <c r="M14" s="186"/>
    </row>
    <row r="15" spans="1:13" ht="15" customHeight="1">
      <c r="A15" s="13"/>
      <c r="B15" s="115"/>
      <c r="C15" s="11"/>
      <c r="D15" s="11"/>
      <c r="E15" s="11"/>
      <c r="F15" s="11"/>
      <c r="G15" s="11"/>
      <c r="H15" s="11"/>
      <c r="I15" s="11"/>
      <c r="J15" s="16"/>
      <c r="K15" s="309"/>
      <c r="L15" s="126"/>
      <c r="M15" s="186"/>
    </row>
    <row r="16" spans="1:13" ht="15" customHeight="1">
      <c r="A16" s="13"/>
      <c r="B16" s="115"/>
      <c r="C16" s="11"/>
      <c r="D16" s="11"/>
      <c r="E16" s="11"/>
      <c r="F16" s="11"/>
      <c r="G16" s="11"/>
      <c r="H16" s="11"/>
      <c r="I16" s="11"/>
      <c r="J16" s="16"/>
      <c r="K16" s="309"/>
      <c r="L16" s="126"/>
      <c r="M16" s="186"/>
    </row>
    <row r="17" spans="1:13" ht="15" customHeight="1">
      <c r="A17" s="13"/>
      <c r="B17" s="115"/>
      <c r="C17" s="11"/>
      <c r="D17" s="11"/>
      <c r="E17" s="11"/>
      <c r="F17" s="11"/>
      <c r="G17" s="11"/>
      <c r="H17" s="11"/>
      <c r="I17" s="11"/>
      <c r="J17" s="16"/>
      <c r="K17" s="309"/>
      <c r="L17" s="126"/>
      <c r="M17" s="186"/>
    </row>
    <row r="18" spans="1:13" ht="15" customHeight="1">
      <c r="A18" s="13"/>
      <c r="B18" s="318"/>
      <c r="C18" s="35"/>
      <c r="D18" s="35"/>
      <c r="E18" s="35"/>
      <c r="F18" s="35"/>
      <c r="G18" s="35"/>
      <c r="H18" s="35"/>
      <c r="I18" s="35"/>
      <c r="J18" s="35"/>
      <c r="K18" s="35"/>
      <c r="L18" s="16"/>
      <c r="M18" s="186"/>
    </row>
    <row r="19" spans="1:13" ht="163.5" customHeight="1" thickBot="1">
      <c r="A19" s="13"/>
      <c r="B19" s="319"/>
      <c r="C19" s="134"/>
      <c r="D19" s="134"/>
      <c r="E19" s="134"/>
      <c r="F19" s="134"/>
      <c r="G19" s="134"/>
      <c r="H19" s="134"/>
      <c r="I19" s="134"/>
      <c r="J19" s="134"/>
      <c r="K19" s="134"/>
      <c r="L19" s="118"/>
      <c r="M19" s="119"/>
    </row>
    <row r="20" spans="1:13" ht="17.100000000000001" customHeight="1">
      <c r="A20" s="13"/>
      <c r="B20" s="310" t="s">
        <v>83</v>
      </c>
      <c r="C20" s="377"/>
      <c r="D20" s="378"/>
      <c r="E20" s="378"/>
      <c r="F20" s="378"/>
      <c r="G20" s="378"/>
      <c r="H20" s="378"/>
      <c r="I20" s="378"/>
      <c r="J20" s="378"/>
      <c r="K20" s="378"/>
      <c r="L20" s="378"/>
      <c r="M20" s="378"/>
    </row>
    <row r="21" spans="1:13" ht="17.100000000000001" customHeight="1">
      <c r="A21" s="13"/>
      <c r="B21" s="78" t="s">
        <v>65</v>
      </c>
      <c r="C21" s="338" t="s">
        <v>660</v>
      </c>
      <c r="D21" s="339"/>
      <c r="E21" s="339"/>
      <c r="F21" s="339"/>
      <c r="G21" s="339"/>
      <c r="H21" s="339"/>
      <c r="I21" s="339"/>
      <c r="J21" s="339"/>
      <c r="K21" s="339"/>
      <c r="L21" s="339"/>
      <c r="M21" s="340"/>
    </row>
    <row r="22" spans="1:13" ht="17.100000000000001" customHeight="1">
      <c r="A22" s="13"/>
      <c r="B22" s="78" t="s">
        <v>737</v>
      </c>
      <c r="C22" s="338" t="s">
        <v>660</v>
      </c>
      <c r="D22" s="339"/>
      <c r="E22" s="339"/>
      <c r="F22" s="339"/>
      <c r="G22" s="339"/>
      <c r="H22" s="339"/>
      <c r="I22" s="339"/>
      <c r="J22" s="339"/>
      <c r="K22" s="339"/>
      <c r="L22" s="339"/>
      <c r="M22" s="340"/>
    </row>
    <row r="23" spans="1:13" ht="17.100000000000001" customHeight="1">
      <c r="A23" s="13"/>
      <c r="B23" s="78"/>
      <c r="C23" s="338"/>
      <c r="D23" s="339"/>
      <c r="E23" s="339"/>
      <c r="F23" s="339"/>
      <c r="G23" s="339"/>
      <c r="H23" s="339"/>
      <c r="I23" s="339"/>
      <c r="J23" s="339"/>
      <c r="K23" s="339"/>
      <c r="L23" s="339"/>
      <c r="M23" s="340"/>
    </row>
    <row r="24" spans="1:13" ht="17.100000000000001" customHeight="1">
      <c r="A24" s="13"/>
      <c r="B24" s="78"/>
      <c r="C24" s="338"/>
      <c r="D24" s="339"/>
      <c r="E24" s="339"/>
      <c r="F24" s="339"/>
      <c r="G24" s="339"/>
      <c r="H24" s="339"/>
      <c r="I24" s="339"/>
      <c r="J24" s="339"/>
      <c r="K24" s="339"/>
      <c r="L24" s="339"/>
      <c r="M24" s="340"/>
    </row>
    <row r="25" spans="1:13" ht="17.100000000000001" customHeight="1">
      <c r="B25" s="78"/>
      <c r="C25" s="338"/>
      <c r="D25" s="339"/>
      <c r="E25" s="339"/>
      <c r="F25" s="339"/>
      <c r="G25" s="339"/>
      <c r="H25" s="339"/>
      <c r="I25" s="339"/>
      <c r="J25" s="339"/>
      <c r="K25" s="339"/>
      <c r="L25" s="339"/>
      <c r="M25" s="340"/>
    </row>
    <row r="26" spans="1:13" ht="17.100000000000001" customHeight="1">
      <c r="B26" s="107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40"/>
    </row>
    <row r="27" spans="1:13" ht="17.100000000000001" customHeight="1">
      <c r="B27" s="78"/>
      <c r="C27" s="338"/>
      <c r="D27" s="339"/>
      <c r="E27" s="339"/>
      <c r="F27" s="339"/>
      <c r="G27" s="339"/>
      <c r="H27" s="339"/>
      <c r="I27" s="339"/>
      <c r="J27" s="339"/>
      <c r="K27" s="339"/>
      <c r="L27" s="339"/>
      <c r="M27" s="340"/>
    </row>
    <row r="28" spans="1:13" ht="17.100000000000001" customHeight="1">
      <c r="B28" s="70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</row>
    <row r="29" spans="1:13" ht="17.100000000000001" customHeight="1">
      <c r="B29" s="293" t="s">
        <v>55</v>
      </c>
      <c r="C29" s="123" t="s">
        <v>600</v>
      </c>
    </row>
    <row r="30" spans="1:13" ht="17.100000000000001" customHeight="1">
      <c r="A30" s="13"/>
      <c r="B30" s="348" t="s">
        <v>708</v>
      </c>
      <c r="C30" s="355" t="s">
        <v>720</v>
      </c>
      <c r="D30" s="356"/>
      <c r="E30" s="356"/>
      <c r="F30" s="356"/>
      <c r="G30" s="357"/>
      <c r="H30" s="12" t="s">
        <v>601</v>
      </c>
      <c r="I30" s="333" t="s">
        <v>701</v>
      </c>
      <c r="J30" s="12" t="s">
        <v>58</v>
      </c>
      <c r="K30" s="371"/>
      <c r="L30" s="372"/>
      <c r="M30" s="373"/>
    </row>
    <row r="31" spans="1:13" ht="17.100000000000001" customHeight="1">
      <c r="A31" s="13"/>
      <c r="B31" s="349" t="s">
        <v>702</v>
      </c>
      <c r="C31" s="358" t="s">
        <v>721</v>
      </c>
      <c r="D31" s="359"/>
      <c r="E31" s="359"/>
      <c r="F31" s="359"/>
      <c r="G31" s="360"/>
      <c r="H31" s="12" t="s">
        <v>601</v>
      </c>
      <c r="I31" s="333" t="s">
        <v>701</v>
      </c>
      <c r="J31" s="12" t="s">
        <v>58</v>
      </c>
      <c r="K31" s="371"/>
      <c r="L31" s="372"/>
      <c r="M31" s="373"/>
    </row>
    <row r="32" spans="1:13" ht="17.100000000000001" customHeight="1">
      <c r="A32" s="13"/>
      <c r="B32" s="350" t="s">
        <v>704</v>
      </c>
      <c r="C32" s="358" t="s">
        <v>722</v>
      </c>
      <c r="D32" s="359"/>
      <c r="E32" s="359"/>
      <c r="F32" s="359"/>
      <c r="G32" s="360"/>
      <c r="H32" s="12" t="s">
        <v>601</v>
      </c>
      <c r="I32" s="333" t="s">
        <v>701</v>
      </c>
      <c r="J32" s="12" t="s">
        <v>58</v>
      </c>
      <c r="K32" s="371"/>
      <c r="L32" s="372"/>
      <c r="M32" s="373"/>
    </row>
    <row r="33" spans="1:13" ht="17.100000000000001" customHeight="1">
      <c r="A33" s="13"/>
      <c r="B33" s="350" t="s">
        <v>709</v>
      </c>
      <c r="C33" s="358" t="s">
        <v>723</v>
      </c>
      <c r="D33" s="359"/>
      <c r="E33" s="359"/>
      <c r="F33" s="359"/>
      <c r="G33" s="360"/>
      <c r="H33" s="12" t="s">
        <v>601</v>
      </c>
      <c r="I33" s="333" t="s">
        <v>715</v>
      </c>
      <c r="J33" s="12" t="s">
        <v>58</v>
      </c>
      <c r="K33" s="371"/>
      <c r="L33" s="372"/>
      <c r="M33" s="373"/>
    </row>
    <row r="34" spans="1:13" ht="17.100000000000001" customHeight="1">
      <c r="A34" s="13"/>
      <c r="B34" s="350" t="s">
        <v>710</v>
      </c>
      <c r="C34" s="355" t="s">
        <v>724</v>
      </c>
      <c r="D34" s="356"/>
      <c r="E34" s="356"/>
      <c r="F34" s="356"/>
      <c r="G34" s="357"/>
      <c r="H34" s="12" t="s">
        <v>601</v>
      </c>
      <c r="I34" s="333" t="s">
        <v>701</v>
      </c>
      <c r="J34" s="12" t="s">
        <v>58</v>
      </c>
      <c r="K34" s="374" t="s">
        <v>732</v>
      </c>
      <c r="L34" s="372"/>
      <c r="M34" s="373"/>
    </row>
    <row r="35" spans="1:13" ht="17.100000000000001" customHeight="1">
      <c r="A35" s="13"/>
      <c r="B35" s="350" t="s">
        <v>706</v>
      </c>
      <c r="C35" s="355" t="s">
        <v>725</v>
      </c>
      <c r="D35" s="356"/>
      <c r="E35" s="356"/>
      <c r="F35" s="356"/>
      <c r="G35" s="357"/>
      <c r="H35" s="12" t="s">
        <v>601</v>
      </c>
      <c r="I35" s="333" t="s">
        <v>701</v>
      </c>
      <c r="J35" s="12" t="s">
        <v>58</v>
      </c>
      <c r="K35" s="371"/>
      <c r="L35" s="372"/>
      <c r="M35" s="373"/>
    </row>
    <row r="36" spans="1:13" ht="17.100000000000001" customHeight="1">
      <c r="A36" s="13"/>
      <c r="B36" s="350" t="s">
        <v>711</v>
      </c>
      <c r="C36" s="355" t="s">
        <v>726</v>
      </c>
      <c r="D36" s="356"/>
      <c r="E36" s="356"/>
      <c r="F36" s="356"/>
      <c r="G36" s="357"/>
      <c r="H36" s="12" t="s">
        <v>601</v>
      </c>
      <c r="I36" s="333" t="s">
        <v>715</v>
      </c>
      <c r="J36" s="12" t="s">
        <v>58</v>
      </c>
      <c r="K36" s="371"/>
      <c r="L36" s="372"/>
      <c r="M36" s="373"/>
    </row>
    <row r="37" spans="1:13" ht="17.100000000000001" customHeight="1">
      <c r="A37" s="13"/>
      <c r="B37" s="79" t="s">
        <v>712</v>
      </c>
      <c r="C37" s="355" t="s">
        <v>727</v>
      </c>
      <c r="D37" s="356"/>
      <c r="E37" s="356"/>
      <c r="F37" s="356"/>
      <c r="G37" s="357"/>
      <c r="H37" s="12" t="s">
        <v>601</v>
      </c>
      <c r="I37" s="333" t="s">
        <v>715</v>
      </c>
      <c r="J37" s="12" t="s">
        <v>58</v>
      </c>
      <c r="K37" s="371"/>
      <c r="L37" s="372"/>
      <c r="M37" s="373"/>
    </row>
    <row r="38" spans="1:13" ht="17.100000000000001" customHeight="1">
      <c r="A38" s="13"/>
      <c r="B38" s="348" t="s">
        <v>713</v>
      </c>
      <c r="C38" s="355" t="s">
        <v>728</v>
      </c>
      <c r="D38" s="356"/>
      <c r="E38" s="356"/>
      <c r="F38" s="356"/>
      <c r="G38" s="357"/>
      <c r="H38" s="12" t="s">
        <v>601</v>
      </c>
      <c r="I38" s="333" t="s">
        <v>715</v>
      </c>
      <c r="J38" s="12" t="s">
        <v>58</v>
      </c>
      <c r="K38" s="371"/>
      <c r="L38" s="372"/>
      <c r="M38" s="373"/>
    </row>
    <row r="39" spans="1:13" ht="17.100000000000001" customHeight="1">
      <c r="A39" s="13"/>
      <c r="B39" s="349" t="s">
        <v>714</v>
      </c>
      <c r="C39" s="358" t="s">
        <v>729</v>
      </c>
      <c r="D39" s="359"/>
      <c r="E39" s="359"/>
      <c r="F39" s="359"/>
      <c r="G39" s="360"/>
      <c r="H39" s="12" t="s">
        <v>601</v>
      </c>
      <c r="I39" s="333" t="s">
        <v>715</v>
      </c>
      <c r="J39" s="12" t="s">
        <v>58</v>
      </c>
      <c r="K39" s="371"/>
      <c r="L39" s="372"/>
      <c r="M39" s="373"/>
    </row>
    <row r="40" spans="1:13" ht="17.100000000000001" customHeight="1">
      <c r="A40" s="13"/>
      <c r="B40" s="349"/>
      <c r="C40" s="335"/>
      <c r="D40" s="336"/>
      <c r="E40" s="336"/>
      <c r="F40" s="336"/>
      <c r="G40" s="337"/>
      <c r="H40" s="12" t="s">
        <v>719</v>
      </c>
      <c r="I40" s="333"/>
      <c r="J40" s="12" t="s">
        <v>718</v>
      </c>
      <c r="K40" s="332"/>
      <c r="L40" s="333"/>
      <c r="M40" s="334"/>
    </row>
    <row r="41" spans="1:13" ht="17.100000000000001" customHeight="1">
      <c r="A41" s="13"/>
      <c r="B41" s="349"/>
      <c r="C41" s="335"/>
      <c r="D41" s="336"/>
      <c r="E41" s="336"/>
      <c r="F41" s="336"/>
      <c r="G41" s="337"/>
      <c r="H41" s="12" t="s">
        <v>719</v>
      </c>
      <c r="I41" s="333"/>
      <c r="J41" s="12" t="s">
        <v>718</v>
      </c>
      <c r="K41" s="332"/>
      <c r="L41" s="333"/>
      <c r="M41" s="334"/>
    </row>
    <row r="42" spans="1:13" ht="17.100000000000001" customHeight="1">
      <c r="A42" s="13"/>
      <c r="B42" s="350"/>
      <c r="C42" s="358"/>
      <c r="D42" s="359"/>
      <c r="E42" s="359"/>
      <c r="F42" s="359"/>
      <c r="G42" s="360"/>
      <c r="H42" s="12" t="s">
        <v>601</v>
      </c>
      <c r="I42" s="333"/>
      <c r="J42" s="12" t="s">
        <v>58</v>
      </c>
      <c r="K42" s="371"/>
      <c r="L42" s="372"/>
      <c r="M42" s="373"/>
    </row>
    <row r="43" spans="1:13" ht="17.100000000000001" customHeight="1">
      <c r="A43" s="13"/>
      <c r="B43" s="350"/>
      <c r="C43" s="358"/>
      <c r="D43" s="359"/>
      <c r="E43" s="359"/>
      <c r="F43" s="359"/>
      <c r="G43" s="360"/>
      <c r="H43" s="12" t="s">
        <v>601</v>
      </c>
      <c r="I43" s="333"/>
      <c r="J43" s="12" t="s">
        <v>58</v>
      </c>
      <c r="K43" s="371"/>
      <c r="L43" s="372"/>
      <c r="M43" s="373"/>
    </row>
    <row r="44" spans="1:13" ht="17.100000000000001" customHeight="1">
      <c r="A44" s="13"/>
    </row>
    <row r="45" spans="1:13" ht="17.100000000000001" customHeight="1">
      <c r="A45" s="13"/>
      <c r="B45" s="121" t="s">
        <v>604</v>
      </c>
      <c r="C45" s="123" t="s">
        <v>60</v>
      </c>
      <c r="J45" s="13" t="s">
        <v>740</v>
      </c>
    </row>
    <row r="46" spans="1:13" ht="17.100000000000001" customHeight="1">
      <c r="A46" s="13"/>
      <c r="B46" s="122" t="s">
        <v>335</v>
      </c>
      <c r="C46" s="148" t="s">
        <v>607</v>
      </c>
      <c r="D46" s="149" t="s">
        <v>608</v>
      </c>
      <c r="E46" s="150"/>
      <c r="F46" s="150"/>
      <c r="G46" s="150"/>
      <c r="H46" s="150"/>
      <c r="I46" s="150"/>
      <c r="J46" s="149" t="s">
        <v>337</v>
      </c>
      <c r="K46" s="151"/>
      <c r="L46" s="149" t="s">
        <v>610</v>
      </c>
      <c r="M46" s="151"/>
    </row>
    <row r="47" spans="1:13" ht="17.100000000000001" customHeight="1">
      <c r="A47" s="13"/>
      <c r="B47" s="112">
        <v>1</v>
      </c>
      <c r="C47" s="341" t="s">
        <v>738</v>
      </c>
      <c r="D47" s="361" t="s">
        <v>691</v>
      </c>
      <c r="E47" s="367"/>
      <c r="F47" s="367"/>
      <c r="G47" s="367"/>
      <c r="H47" s="367"/>
      <c r="I47" s="366"/>
      <c r="J47" s="364" t="s">
        <v>739</v>
      </c>
      <c r="K47" s="365"/>
      <c r="L47" s="361"/>
      <c r="M47" s="365"/>
    </row>
    <row r="48" spans="1:13" ht="17.100000000000001" customHeight="1">
      <c r="A48" s="13"/>
      <c r="B48" s="112">
        <v>2</v>
      </c>
      <c r="C48" s="341" t="s">
        <v>737</v>
      </c>
      <c r="D48" s="358" t="s">
        <v>693</v>
      </c>
      <c r="E48" s="359"/>
      <c r="F48" s="359"/>
      <c r="G48" s="359"/>
      <c r="H48" s="359"/>
      <c r="I48" s="360"/>
      <c r="J48" s="364" t="s">
        <v>699</v>
      </c>
      <c r="K48" s="365"/>
      <c r="L48" s="361"/>
      <c r="M48" s="368"/>
    </row>
    <row r="49" spans="1:15" ht="17.100000000000001" customHeight="1">
      <c r="A49" s="13"/>
      <c r="B49" s="112">
        <v>3</v>
      </c>
      <c r="C49" s="341"/>
      <c r="D49" s="361"/>
      <c r="E49" s="369"/>
      <c r="F49" s="369"/>
      <c r="G49" s="369"/>
      <c r="H49" s="369"/>
      <c r="I49" s="370"/>
      <c r="J49" s="364"/>
      <c r="K49" s="365"/>
      <c r="L49" s="361"/>
      <c r="M49" s="368"/>
    </row>
    <row r="50" spans="1:15" ht="17.100000000000001" customHeight="1">
      <c r="A50" s="13"/>
      <c r="B50" s="112">
        <v>4</v>
      </c>
      <c r="C50" s="332"/>
      <c r="D50" s="361"/>
      <c r="E50" s="367"/>
      <c r="F50" s="367"/>
      <c r="G50" s="367"/>
      <c r="H50" s="367"/>
      <c r="I50" s="366"/>
      <c r="J50" s="364"/>
      <c r="K50" s="365"/>
      <c r="L50" s="361"/>
      <c r="M50" s="368"/>
    </row>
    <row r="51" spans="1:15" ht="17.100000000000001" customHeight="1">
      <c r="A51" s="13"/>
      <c r="B51" s="112">
        <v>5</v>
      </c>
      <c r="C51" s="332"/>
      <c r="D51" s="361"/>
      <c r="E51" s="362"/>
      <c r="F51" s="362"/>
      <c r="G51" s="362"/>
      <c r="H51" s="362"/>
      <c r="I51" s="363"/>
      <c r="J51" s="341"/>
      <c r="K51" s="342"/>
      <c r="L51" s="343"/>
      <c r="M51" s="344"/>
    </row>
    <row r="52" spans="1:15" ht="17.100000000000001" customHeight="1">
      <c r="A52" s="13"/>
      <c r="B52" s="112">
        <v>6</v>
      </c>
      <c r="C52" s="332"/>
      <c r="D52" s="361"/>
      <c r="E52" s="367"/>
      <c r="F52" s="367"/>
      <c r="G52" s="367"/>
      <c r="H52" s="367"/>
      <c r="I52" s="366"/>
      <c r="J52" s="341"/>
      <c r="K52" s="342"/>
      <c r="L52" s="358"/>
      <c r="M52" s="360"/>
    </row>
    <row r="53" spans="1:15" ht="17.100000000000001" customHeight="1">
      <c r="A53" s="13"/>
      <c r="B53" s="112">
        <v>7</v>
      </c>
      <c r="C53" s="332"/>
      <c r="D53" s="361"/>
      <c r="E53" s="369"/>
      <c r="F53" s="369"/>
      <c r="G53" s="369"/>
      <c r="H53" s="369"/>
      <c r="I53" s="370"/>
      <c r="J53" s="364"/>
      <c r="K53" s="370"/>
      <c r="L53" s="361"/>
      <c r="M53" s="370"/>
    </row>
    <row r="54" spans="1:15" ht="17.100000000000001" customHeight="1">
      <c r="A54" s="13"/>
      <c r="B54" s="112">
        <v>8</v>
      </c>
      <c r="C54" s="332"/>
      <c r="D54" s="361"/>
      <c r="E54" s="367"/>
      <c r="F54" s="367"/>
      <c r="G54" s="367"/>
      <c r="H54" s="367"/>
      <c r="I54" s="366"/>
      <c r="J54" s="364"/>
      <c r="K54" s="363"/>
      <c r="L54" s="361"/>
      <c r="M54" s="368"/>
    </row>
    <row r="55" spans="1:15" ht="17.100000000000001" customHeight="1">
      <c r="A55" s="13"/>
      <c r="B55" s="112">
        <v>9</v>
      </c>
      <c r="C55" s="332"/>
      <c r="D55" s="361"/>
      <c r="E55" s="367"/>
      <c r="F55" s="367"/>
      <c r="G55" s="367"/>
      <c r="H55" s="367"/>
      <c r="I55" s="366"/>
      <c r="J55" s="364"/>
      <c r="K55" s="363"/>
      <c r="L55" s="364"/>
      <c r="M55" s="363"/>
    </row>
    <row r="56" spans="1:15" ht="17.100000000000001" customHeight="1">
      <c r="A56" s="13"/>
      <c r="B56" s="112"/>
      <c r="C56" s="332"/>
      <c r="D56" s="358"/>
      <c r="E56" s="359"/>
      <c r="F56" s="359"/>
      <c r="G56" s="359"/>
      <c r="H56" s="359"/>
      <c r="I56" s="360"/>
      <c r="J56" s="341"/>
      <c r="K56" s="346"/>
      <c r="L56" s="341"/>
      <c r="M56" s="346"/>
    </row>
    <row r="57" spans="1:15" ht="17.100000000000001" customHeight="1">
      <c r="A57" s="13"/>
      <c r="B57" s="112"/>
      <c r="C57" s="332"/>
      <c r="D57" s="358"/>
      <c r="E57" s="359"/>
      <c r="F57" s="359"/>
      <c r="G57" s="359"/>
      <c r="H57" s="359"/>
      <c r="I57" s="360"/>
      <c r="J57" s="341"/>
      <c r="K57" s="346"/>
      <c r="L57" s="341"/>
      <c r="M57" s="346"/>
    </row>
    <row r="58" spans="1:15" ht="17.100000000000001" customHeight="1">
      <c r="A58" s="13"/>
      <c r="B58" s="112"/>
      <c r="C58" s="324"/>
      <c r="D58" s="361"/>
      <c r="E58" s="362"/>
      <c r="F58" s="362"/>
      <c r="G58" s="362"/>
      <c r="H58" s="362"/>
      <c r="I58" s="363"/>
      <c r="J58" s="364"/>
      <c r="K58" s="365"/>
      <c r="L58" s="361"/>
      <c r="M58" s="366"/>
    </row>
    <row r="59" spans="1:15" s="220" customFormat="1" ht="17.100000000000001" customHeight="1"/>
    <row r="60" spans="1:15" ht="17.100000000000001" customHeight="1">
      <c r="A60" s="13"/>
      <c r="B60" s="204" t="s">
        <v>63</v>
      </c>
      <c r="C60" s="123" t="s">
        <v>616</v>
      </c>
    </row>
    <row r="61" spans="1:15" ht="17.100000000000001" customHeight="1">
      <c r="A61" s="13"/>
      <c r="B61" s="152"/>
      <c r="C61" s="153"/>
      <c r="D61" s="154"/>
      <c r="E61" s="154"/>
      <c r="F61" s="154"/>
      <c r="G61" s="154"/>
      <c r="H61" s="154"/>
      <c r="I61" s="154"/>
      <c r="J61" s="155" t="s">
        <v>617</v>
      </c>
      <c r="K61" s="155" t="s">
        <v>64</v>
      </c>
      <c r="L61" s="155" t="s">
        <v>619</v>
      </c>
      <c r="M61" s="155" t="s">
        <v>341</v>
      </c>
      <c r="N61" s="156"/>
      <c r="O61" s="16"/>
    </row>
    <row r="62" spans="1:15" ht="17.100000000000001" customHeight="1">
      <c r="A62" s="13"/>
      <c r="B62" s="78" t="s">
        <v>703</v>
      </c>
      <c r="C62" s="355"/>
      <c r="D62" s="356"/>
      <c r="E62" s="356"/>
      <c r="F62" s="356"/>
      <c r="G62" s="356"/>
      <c r="H62" s="356"/>
      <c r="I62" s="357"/>
      <c r="J62" s="78"/>
      <c r="K62" s="112" t="s">
        <v>735</v>
      </c>
      <c r="L62" s="112" t="s">
        <v>715</v>
      </c>
      <c r="M62" s="78"/>
      <c r="N62" s="156"/>
      <c r="O62" s="16"/>
    </row>
    <row r="63" spans="1:15" ht="17.100000000000001" customHeight="1">
      <c r="A63" s="13" t="s">
        <v>51</v>
      </c>
      <c r="B63" s="78" t="s">
        <v>705</v>
      </c>
      <c r="C63" s="355"/>
      <c r="D63" s="356"/>
      <c r="E63" s="356"/>
      <c r="F63" s="356"/>
      <c r="G63" s="356"/>
      <c r="H63" s="356"/>
      <c r="I63" s="357"/>
      <c r="J63" s="78"/>
      <c r="K63" s="112" t="s">
        <v>735</v>
      </c>
      <c r="L63" s="112" t="s">
        <v>715</v>
      </c>
      <c r="M63" s="78"/>
      <c r="N63" s="156"/>
      <c r="O63" s="16"/>
    </row>
    <row r="64" spans="1:15" ht="17.100000000000001" customHeight="1">
      <c r="A64" s="13"/>
      <c r="B64" s="78" t="s">
        <v>730</v>
      </c>
      <c r="C64" s="358"/>
      <c r="D64" s="356"/>
      <c r="E64" s="356"/>
      <c r="F64" s="356"/>
      <c r="G64" s="356"/>
      <c r="H64" s="356"/>
      <c r="I64" s="357"/>
      <c r="J64" s="78"/>
      <c r="K64" s="112" t="s">
        <v>735</v>
      </c>
      <c r="L64" s="112" t="s">
        <v>715</v>
      </c>
      <c r="M64" s="78"/>
      <c r="N64" s="156"/>
      <c r="O64" s="16"/>
    </row>
    <row r="65" spans="1:15" ht="17.100000000000001" customHeight="1">
      <c r="A65" s="13"/>
      <c r="B65" s="78" t="s">
        <v>731</v>
      </c>
      <c r="C65" s="341"/>
      <c r="D65" s="345"/>
      <c r="E65" s="345"/>
      <c r="F65" s="345"/>
      <c r="G65" s="345"/>
      <c r="H65" s="345"/>
      <c r="I65" s="345"/>
      <c r="J65" s="78"/>
      <c r="K65" s="112" t="s">
        <v>735</v>
      </c>
      <c r="L65" s="112" t="s">
        <v>715</v>
      </c>
      <c r="M65" s="78"/>
      <c r="N65" s="156"/>
      <c r="O65" s="16"/>
    </row>
    <row r="66" spans="1:15" ht="17.100000000000001" customHeight="1">
      <c r="A66" s="13"/>
      <c r="B66" s="78" t="s">
        <v>733</v>
      </c>
      <c r="C66" s="341"/>
      <c r="D66" s="345"/>
      <c r="E66" s="345"/>
      <c r="F66" s="345"/>
      <c r="G66" s="345"/>
      <c r="H66" s="345"/>
      <c r="I66" s="345"/>
      <c r="J66" s="78"/>
      <c r="K66" s="112" t="s">
        <v>735</v>
      </c>
      <c r="L66" s="112" t="s">
        <v>715</v>
      </c>
      <c r="M66" s="78"/>
      <c r="N66" s="156"/>
      <c r="O66" s="16"/>
    </row>
    <row r="67" spans="1:15" ht="17.100000000000001" customHeight="1">
      <c r="A67" s="13"/>
      <c r="B67" s="14" t="s">
        <v>734</v>
      </c>
      <c r="C67" s="281"/>
      <c r="D67" s="61"/>
      <c r="E67" s="61"/>
      <c r="F67" s="61"/>
      <c r="G67" s="61"/>
      <c r="H67" s="61"/>
      <c r="I67" s="61"/>
      <c r="J67" s="78"/>
      <c r="K67" s="112" t="s">
        <v>735</v>
      </c>
      <c r="L67" s="112" t="s">
        <v>715</v>
      </c>
      <c r="M67" s="78"/>
      <c r="N67" s="156"/>
      <c r="O67" s="16"/>
    </row>
    <row r="68" spans="1:15" ht="17.100000000000001" customHeight="1">
      <c r="A68" s="13"/>
      <c r="B68" s="14" t="s">
        <v>707</v>
      </c>
      <c r="C68" s="38"/>
      <c r="D68" s="61"/>
      <c r="E68" s="61"/>
      <c r="F68" s="61"/>
      <c r="G68" s="61"/>
      <c r="H68" s="61"/>
      <c r="I68" s="61"/>
      <c r="J68" s="78"/>
      <c r="K68" s="112" t="s">
        <v>735</v>
      </c>
      <c r="L68" s="112" t="s">
        <v>715</v>
      </c>
      <c r="M68" s="78"/>
      <c r="N68" s="156"/>
      <c r="O68" s="16"/>
    </row>
    <row r="69" spans="1:15" ht="17.100000000000001" customHeight="1">
      <c r="A69" s="13"/>
      <c r="B69" s="14"/>
      <c r="C69" s="38"/>
      <c r="D69" s="61"/>
      <c r="E69" s="61"/>
      <c r="F69" s="61"/>
      <c r="G69" s="61"/>
      <c r="H69" s="61"/>
      <c r="I69" s="61"/>
      <c r="J69" s="78"/>
      <c r="K69" s="112"/>
      <c r="L69" s="112"/>
      <c r="M69" s="78"/>
      <c r="N69" s="156"/>
      <c r="O69" s="16"/>
    </row>
    <row r="70" spans="1:15" ht="17.100000000000001" customHeight="1">
      <c r="A70" s="13"/>
      <c r="B70" s="78"/>
      <c r="C70" s="341"/>
      <c r="D70" s="345"/>
      <c r="E70" s="345"/>
      <c r="F70" s="345"/>
      <c r="G70" s="345"/>
      <c r="H70" s="345"/>
      <c r="I70" s="345"/>
      <c r="J70" s="78"/>
      <c r="K70" s="112"/>
      <c r="L70" s="112"/>
      <c r="M70" s="78"/>
      <c r="N70" s="156"/>
      <c r="O70" s="16"/>
    </row>
    <row r="71" spans="1:15" ht="17.100000000000001" customHeight="1">
      <c r="A71" s="13"/>
      <c r="B71" s="78"/>
      <c r="C71" s="341"/>
      <c r="D71" s="345"/>
      <c r="E71" s="345"/>
      <c r="F71" s="345"/>
      <c r="G71" s="345"/>
      <c r="H71" s="345"/>
      <c r="I71" s="345"/>
      <c r="J71" s="78"/>
      <c r="K71" s="112"/>
      <c r="L71" s="112"/>
      <c r="M71" s="78"/>
      <c r="N71" s="156"/>
      <c r="O71" s="16"/>
    </row>
    <row r="72" spans="1:15" ht="17.100000000000001" customHeight="1">
      <c r="A72" s="13"/>
      <c r="B72" s="78"/>
      <c r="C72" s="341"/>
      <c r="D72" s="345"/>
      <c r="E72" s="345"/>
      <c r="F72" s="345"/>
      <c r="G72" s="345"/>
      <c r="H72" s="345"/>
      <c r="I72" s="345"/>
      <c r="J72" s="78"/>
      <c r="K72" s="112"/>
      <c r="L72" s="112"/>
      <c r="M72" s="78"/>
      <c r="N72" s="156"/>
      <c r="O72" s="16"/>
    </row>
    <row r="73" spans="1:15" ht="17.100000000000001" customHeight="1">
      <c r="A73" s="13"/>
      <c r="B73" s="78"/>
      <c r="C73" s="341"/>
      <c r="D73" s="345"/>
      <c r="E73" s="345"/>
      <c r="F73" s="345"/>
      <c r="G73" s="345"/>
      <c r="H73" s="345"/>
      <c r="I73" s="345"/>
      <c r="J73" s="223"/>
      <c r="K73" s="112"/>
      <c r="L73" s="112"/>
      <c r="M73" s="78"/>
      <c r="N73" s="156"/>
      <c r="O73" s="16"/>
    </row>
    <row r="74" spans="1:15" ht="17.100000000000001" customHeight="1">
      <c r="A74" s="13"/>
      <c r="B74" s="78"/>
      <c r="C74" s="355"/>
      <c r="D74" s="356"/>
      <c r="E74" s="356"/>
      <c r="F74" s="356"/>
      <c r="G74" s="356"/>
      <c r="H74" s="356"/>
      <c r="I74" s="357"/>
      <c r="J74" s="78"/>
      <c r="K74" s="112"/>
      <c r="L74" s="112"/>
      <c r="M74" s="78"/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/>
      <c r="B76" s="78"/>
      <c r="C76" s="250"/>
      <c r="D76" s="345"/>
      <c r="E76" s="345"/>
      <c r="F76" s="345"/>
      <c r="G76" s="345"/>
      <c r="H76" s="345"/>
      <c r="I76" s="345"/>
      <c r="J76" s="78"/>
      <c r="K76" s="112"/>
      <c r="L76" s="112"/>
      <c r="M76" s="78"/>
      <c r="N76" s="156"/>
      <c r="O76" s="16"/>
    </row>
    <row r="77" spans="1:15" ht="17.100000000000001" customHeight="1" thickBot="1">
      <c r="A77" s="13"/>
    </row>
    <row r="78" spans="1:15" ht="17.100000000000001" customHeight="1" thickBot="1">
      <c r="A78" s="13"/>
      <c r="B78" s="129" t="s">
        <v>622</v>
      </c>
      <c r="C78" s="130"/>
      <c r="D78" s="131"/>
      <c r="E78" s="131"/>
      <c r="F78" s="131"/>
      <c r="G78" s="131"/>
      <c r="H78" s="131"/>
      <c r="I78" s="131"/>
      <c r="J78" s="132"/>
      <c r="K78" s="131"/>
      <c r="L78" s="133"/>
      <c r="M78" s="134"/>
    </row>
    <row r="79" spans="1:15" ht="17.100000000000001" customHeight="1">
      <c r="A79" s="13"/>
      <c r="B79" s="20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84"/>
    </row>
    <row r="80" spans="1:15" ht="17.100000000000001" customHeight="1">
      <c r="A80" s="13"/>
      <c r="B80" s="115"/>
      <c r="C80" s="35"/>
      <c r="D80" s="126"/>
      <c r="E80" s="16"/>
      <c r="F80" s="34"/>
      <c r="G80" s="34"/>
      <c r="H80" s="34"/>
      <c r="I80" s="34"/>
      <c r="J80" s="16"/>
      <c r="K80" s="11"/>
      <c r="L80" s="11"/>
      <c r="M80" s="116"/>
    </row>
    <row r="81" spans="1:14" ht="17.100000000000001" customHeight="1">
      <c r="A81" s="13"/>
      <c r="B81" s="115"/>
      <c r="C81" s="35"/>
      <c r="D81" s="126"/>
      <c r="E81" s="128"/>
      <c r="F81" s="135"/>
      <c r="H81" s="16"/>
      <c r="I81" s="16"/>
      <c r="J81" s="16"/>
      <c r="K81" s="11"/>
      <c r="L81" s="11"/>
      <c r="M81" s="116"/>
    </row>
    <row r="82" spans="1:14" ht="17.100000000000001" customHeight="1">
      <c r="A82" s="13"/>
      <c r="B82" s="115"/>
      <c r="C82" s="35"/>
      <c r="D82" s="127"/>
      <c r="E82" s="128"/>
      <c r="F82" s="16"/>
      <c r="G82" s="16"/>
      <c r="H82" s="16"/>
      <c r="I82" s="16"/>
      <c r="J82" s="16"/>
      <c r="K82" s="11"/>
      <c r="L82" s="11"/>
      <c r="M82" s="116"/>
    </row>
    <row r="83" spans="1:14" ht="17.100000000000001" customHeight="1">
      <c r="A83" s="13"/>
      <c r="B83" s="115"/>
      <c r="C83" s="16"/>
      <c r="D83" s="16"/>
      <c r="E83" s="16"/>
      <c r="F83" s="16"/>
      <c r="G83" s="16"/>
      <c r="H83" s="16"/>
      <c r="I83" s="16"/>
      <c r="J83" s="16"/>
      <c r="K83" s="11"/>
      <c r="L83" s="136"/>
      <c r="M83" s="116"/>
      <c r="N83" s="347"/>
    </row>
    <row r="84" spans="1:14" ht="17.100000000000001" customHeight="1">
      <c r="A84" s="13"/>
      <c r="B84" s="115"/>
      <c r="C84" s="34"/>
      <c r="D84" s="34"/>
      <c r="E84" s="34"/>
      <c r="F84" s="34"/>
      <c r="G84" s="34"/>
      <c r="H84" s="34"/>
      <c r="I84" s="34"/>
      <c r="J84" s="34"/>
      <c r="K84" s="34"/>
      <c r="L84" s="11"/>
      <c r="M84" s="190"/>
    </row>
    <row r="85" spans="1:14" ht="17.100000000000001" customHeight="1">
      <c r="A85" s="13"/>
      <c r="B85" s="11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16"/>
    </row>
    <row r="86" spans="1:14" ht="17.100000000000001" customHeight="1">
      <c r="A86" s="13"/>
      <c r="B86" s="11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16"/>
    </row>
    <row r="87" spans="1:14" ht="17.100000000000001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16"/>
    </row>
    <row r="88" spans="1:14" ht="17.100000000000001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7.100000000000001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7.100000000000001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7.100000000000001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7.100000000000001" customHeight="1"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7.100000000000001" customHeight="1"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7.100000000000001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7.100000000000001" customHeight="1">
      <c r="A95" s="13"/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7.100000000000001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7.100000000000001" customHeight="1">
      <c r="A98" s="13"/>
      <c r="B98" s="115"/>
      <c r="C98" s="11"/>
      <c r="D98" s="11"/>
      <c r="E98" s="11"/>
      <c r="F98" s="11"/>
      <c r="G98" s="11"/>
      <c r="H98" s="11"/>
      <c r="I98" s="11"/>
      <c r="J98" s="11"/>
      <c r="K98" s="11"/>
      <c r="L98" s="137"/>
      <c r="M98" s="116"/>
    </row>
    <row r="99" spans="1:13" ht="17.100000000000001" customHeight="1">
      <c r="A99" s="13"/>
    </row>
    <row r="100" spans="1:13" ht="17.100000000000001" customHeight="1">
      <c r="A100" s="13"/>
    </row>
    <row r="101" spans="1:13" ht="17.100000000000001" customHeight="1">
      <c r="A101" s="13"/>
    </row>
    <row r="102" spans="1:13" ht="17.100000000000001" customHeight="1">
      <c r="A102" s="13"/>
    </row>
    <row r="103" spans="1:13" ht="17.100000000000001" customHeight="1">
      <c r="A103" s="13"/>
    </row>
    <row r="104" spans="1:13" ht="17.100000000000001" customHeight="1">
      <c r="A104" s="13"/>
    </row>
    <row r="105" spans="1:13" ht="17.100000000000001" customHeight="1">
      <c r="A105" s="13"/>
    </row>
    <row r="106" spans="1:13" ht="17.100000000000001" customHeight="1">
      <c r="A106" s="13"/>
    </row>
    <row r="107" spans="1:13" ht="17.100000000000001" customHeight="1">
      <c r="A107" s="13"/>
    </row>
    <row r="108" spans="1:13" ht="17.100000000000001" customHeight="1">
      <c r="A108" s="13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5" spans="1:1" ht="17.100000000000001" customHeight="1">
      <c r="A125" s="13"/>
    </row>
  </sheetData>
  <mergeCells count="61">
    <mergeCell ref="C31:G31"/>
    <mergeCell ref="K31:M31"/>
    <mergeCell ref="A1:A5"/>
    <mergeCell ref="C6:D6"/>
    <mergeCell ref="C20:M20"/>
    <mergeCell ref="C30:G30"/>
    <mergeCell ref="K30:M30"/>
    <mergeCell ref="C32:G32"/>
    <mergeCell ref="K32:M32"/>
    <mergeCell ref="C33:G33"/>
    <mergeCell ref="K33:M33"/>
    <mergeCell ref="C34:G34"/>
    <mergeCell ref="K34:M34"/>
    <mergeCell ref="C35:G35"/>
    <mergeCell ref="K35:M35"/>
    <mergeCell ref="C36:G36"/>
    <mergeCell ref="K36:M36"/>
    <mergeCell ref="C37:G37"/>
    <mergeCell ref="K37:M37"/>
    <mergeCell ref="L48:M48"/>
    <mergeCell ref="C38:G38"/>
    <mergeCell ref="K38:M38"/>
    <mergeCell ref="C39:G39"/>
    <mergeCell ref="K39:M39"/>
    <mergeCell ref="C42:G42"/>
    <mergeCell ref="K42:M42"/>
    <mergeCell ref="C43:G43"/>
    <mergeCell ref="K43:M43"/>
    <mergeCell ref="D47:I47"/>
    <mergeCell ref="J47:K47"/>
    <mergeCell ref="L47:M47"/>
    <mergeCell ref="L52:M52"/>
    <mergeCell ref="D53:I53"/>
    <mergeCell ref="J53:K53"/>
    <mergeCell ref="L53:M53"/>
    <mergeCell ref="D49:I49"/>
    <mergeCell ref="J49:K49"/>
    <mergeCell ref="L49:M49"/>
    <mergeCell ref="D50:I50"/>
    <mergeCell ref="J50:K50"/>
    <mergeCell ref="L50:M50"/>
    <mergeCell ref="L58:M58"/>
    <mergeCell ref="C62:I62"/>
    <mergeCell ref="D54:I54"/>
    <mergeCell ref="J54:K54"/>
    <mergeCell ref="L54:M54"/>
    <mergeCell ref="D55:I55"/>
    <mergeCell ref="J55:K55"/>
    <mergeCell ref="L55:M55"/>
    <mergeCell ref="C63:I63"/>
    <mergeCell ref="C64:I64"/>
    <mergeCell ref="C74:I74"/>
    <mergeCell ref="C75:I75"/>
    <mergeCell ref="J48:K48"/>
    <mergeCell ref="D56:I56"/>
    <mergeCell ref="D57:I57"/>
    <mergeCell ref="D58:I58"/>
    <mergeCell ref="J58:K58"/>
    <mergeCell ref="D51:I51"/>
    <mergeCell ref="D52:I52"/>
    <mergeCell ref="D48:I48"/>
  </mergeCells>
  <phoneticPr fontId="2" type="noConversion"/>
  <dataValidations count="1">
    <dataValidation type="list" allowBlank="1" showInputMessage="1" showErrorMessage="1" sqref="I30:I43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25"/>
  <sheetViews>
    <sheetView showGridLines="0" zoomScaleNormal="10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L47" sqref="L47:M4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51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52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352"/>
      <c r="G3" s="113"/>
    </row>
    <row r="4" spans="1:13" s="6" customFormat="1" ht="17.100000000000001" customHeight="1">
      <c r="A4" s="352"/>
      <c r="B4" s="7" t="s">
        <v>595</v>
      </c>
      <c r="G4" s="113"/>
    </row>
    <row r="5" spans="1:13" s="10" customFormat="1" ht="17.100000000000001" customHeight="1" thickBot="1">
      <c r="A5" s="353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129" t="s">
        <v>27</v>
      </c>
      <c r="C6" s="375" t="s">
        <v>683</v>
      </c>
      <c r="D6" s="376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684</v>
      </c>
      <c r="J6" s="179"/>
      <c r="K6" s="114" t="s">
        <v>17</v>
      </c>
      <c r="L6" s="180">
        <v>43728</v>
      </c>
      <c r="M6" s="181"/>
    </row>
    <row r="7" spans="1:13" ht="15" customHeight="1">
      <c r="A7" s="13"/>
      <c r="B7" s="115"/>
      <c r="C7" s="11"/>
      <c r="D7" s="11"/>
      <c r="E7" s="11"/>
      <c r="F7" s="11"/>
      <c r="G7" s="11"/>
      <c r="H7" s="11"/>
      <c r="I7" s="11"/>
      <c r="J7" s="16"/>
      <c r="K7" s="309"/>
      <c r="L7" s="126"/>
      <c r="M7" s="186"/>
    </row>
    <row r="8" spans="1:13" ht="15" customHeight="1">
      <c r="A8" s="13"/>
      <c r="B8" s="115"/>
      <c r="C8" s="11"/>
      <c r="D8" s="11"/>
      <c r="E8" s="11"/>
      <c r="F8" s="11"/>
      <c r="G8" s="11"/>
      <c r="H8" s="11"/>
      <c r="I8" s="11"/>
      <c r="J8" s="16"/>
      <c r="K8" s="309"/>
      <c r="L8" s="126"/>
      <c r="M8" s="186"/>
    </row>
    <row r="9" spans="1:13" ht="15" customHeight="1">
      <c r="A9" s="13"/>
      <c r="B9" s="115"/>
      <c r="C9" s="11"/>
      <c r="D9" s="11"/>
      <c r="E9" s="11"/>
      <c r="F9" s="11"/>
      <c r="G9" s="11"/>
      <c r="H9" s="11"/>
      <c r="I9" s="11"/>
      <c r="J9" s="16"/>
      <c r="K9" s="309"/>
      <c r="L9" s="126"/>
      <c r="M9" s="186"/>
    </row>
    <row r="10" spans="1:13" ht="15" customHeight="1">
      <c r="A10" s="13"/>
      <c r="B10" s="115"/>
      <c r="C10" s="11"/>
      <c r="D10" s="11"/>
      <c r="E10" s="11"/>
      <c r="F10" s="11"/>
      <c r="G10" s="11"/>
      <c r="H10" s="11"/>
      <c r="I10" s="11"/>
      <c r="J10" s="16"/>
      <c r="K10" s="309"/>
      <c r="L10" s="126"/>
      <c r="M10" s="186"/>
    </row>
    <row r="11" spans="1:13" ht="15" customHeight="1">
      <c r="A11" s="13"/>
      <c r="B11" s="115"/>
      <c r="C11" s="11"/>
      <c r="D11" s="11"/>
      <c r="E11" s="11"/>
      <c r="F11" s="11"/>
      <c r="G11" s="11"/>
      <c r="H11" s="11"/>
      <c r="I11" s="11"/>
      <c r="J11" s="16"/>
      <c r="K11" s="309"/>
      <c r="L11" s="126"/>
      <c r="M11" s="186"/>
    </row>
    <row r="12" spans="1:13" ht="15" customHeight="1">
      <c r="A12" s="13"/>
      <c r="B12" s="115"/>
      <c r="C12" s="11"/>
      <c r="D12" s="11"/>
      <c r="E12" s="11"/>
      <c r="F12" s="11"/>
      <c r="G12" s="11"/>
      <c r="H12" s="11"/>
      <c r="I12" s="11"/>
      <c r="J12" s="16"/>
      <c r="K12" s="309"/>
      <c r="L12" s="126"/>
      <c r="M12" s="186"/>
    </row>
    <row r="13" spans="1:13" ht="15" customHeight="1">
      <c r="A13" s="13"/>
      <c r="B13" s="115"/>
      <c r="C13" s="11"/>
      <c r="D13" s="11"/>
      <c r="E13" s="11"/>
      <c r="F13" s="11"/>
      <c r="G13" s="11"/>
      <c r="H13" s="11"/>
      <c r="I13" s="11"/>
      <c r="J13" s="16"/>
      <c r="K13" s="309"/>
      <c r="L13" s="126"/>
      <c r="M13" s="186"/>
    </row>
    <row r="14" spans="1:13" ht="15" customHeight="1">
      <c r="A14" s="13"/>
      <c r="B14" s="115"/>
      <c r="C14" s="11"/>
      <c r="D14" s="11"/>
      <c r="E14" s="11"/>
      <c r="F14" s="11"/>
      <c r="G14" s="11"/>
      <c r="H14" s="11"/>
      <c r="I14" s="11"/>
      <c r="J14" s="16"/>
      <c r="K14" s="309"/>
      <c r="L14" s="126"/>
      <c r="M14" s="186"/>
    </row>
    <row r="15" spans="1:13" ht="15" customHeight="1">
      <c r="A15" s="13"/>
      <c r="B15" s="115"/>
      <c r="C15" s="11"/>
      <c r="D15" s="11"/>
      <c r="E15" s="11"/>
      <c r="F15" s="11"/>
      <c r="G15" s="11"/>
      <c r="H15" s="11"/>
      <c r="I15" s="11"/>
      <c r="J15" s="16"/>
      <c r="K15" s="309"/>
      <c r="L15" s="126"/>
      <c r="M15" s="186"/>
    </row>
    <row r="16" spans="1:13" ht="15" customHeight="1">
      <c r="A16" s="13"/>
      <c r="B16" s="115"/>
      <c r="C16" s="11"/>
      <c r="D16" s="11"/>
      <c r="E16" s="11"/>
      <c r="F16" s="11"/>
      <c r="G16" s="11"/>
      <c r="H16" s="11"/>
      <c r="I16" s="11"/>
      <c r="J16" s="16"/>
      <c r="K16" s="309"/>
      <c r="L16" s="126"/>
      <c r="M16" s="186"/>
    </row>
    <row r="17" spans="1:13" ht="15" customHeight="1">
      <c r="A17" s="13"/>
      <c r="B17" s="115"/>
      <c r="C17" s="11"/>
      <c r="D17" s="11"/>
      <c r="E17" s="11"/>
      <c r="F17" s="11"/>
      <c r="G17" s="11"/>
      <c r="H17" s="11"/>
      <c r="I17" s="11"/>
      <c r="J17" s="16"/>
      <c r="K17" s="309"/>
      <c r="L17" s="126"/>
      <c r="M17" s="186"/>
    </row>
    <row r="18" spans="1:13" ht="15" customHeight="1">
      <c r="A18" s="13"/>
      <c r="B18" s="318"/>
      <c r="C18" s="35"/>
      <c r="D18" s="35"/>
      <c r="E18" s="35"/>
      <c r="F18" s="35"/>
      <c r="G18" s="35"/>
      <c r="H18" s="35"/>
      <c r="I18" s="35"/>
      <c r="J18" s="35"/>
      <c r="K18" s="35"/>
      <c r="L18" s="16"/>
      <c r="M18" s="186"/>
    </row>
    <row r="19" spans="1:13" ht="216.75" customHeight="1" thickBot="1">
      <c r="A19" s="13"/>
      <c r="B19" s="319"/>
      <c r="C19" s="134"/>
      <c r="D19" s="134"/>
      <c r="E19" s="134"/>
      <c r="F19" s="134"/>
      <c r="G19" s="134"/>
      <c r="H19" s="134"/>
      <c r="I19" s="134"/>
      <c r="J19" s="134"/>
      <c r="K19" s="134"/>
      <c r="L19" s="118"/>
      <c r="M19" s="119"/>
    </row>
    <row r="20" spans="1:13" ht="17.100000000000001" customHeight="1">
      <c r="A20" s="13"/>
      <c r="B20" s="310" t="s">
        <v>83</v>
      </c>
      <c r="C20" s="377"/>
      <c r="D20" s="378"/>
      <c r="E20" s="378"/>
      <c r="F20" s="378"/>
      <c r="G20" s="378"/>
      <c r="H20" s="378"/>
      <c r="I20" s="378"/>
      <c r="J20" s="378"/>
      <c r="K20" s="378"/>
      <c r="L20" s="378"/>
      <c r="M20" s="378"/>
    </row>
    <row r="21" spans="1:13" ht="17.100000000000001" customHeight="1">
      <c r="A21" s="13"/>
      <c r="B21" s="78" t="s">
        <v>65</v>
      </c>
      <c r="C21" s="338" t="s">
        <v>660</v>
      </c>
      <c r="D21" s="339"/>
      <c r="E21" s="339"/>
      <c r="F21" s="339"/>
      <c r="G21" s="339"/>
      <c r="H21" s="339"/>
      <c r="I21" s="339"/>
      <c r="J21" s="339"/>
      <c r="K21" s="339"/>
      <c r="L21" s="339"/>
      <c r="M21" s="340"/>
    </row>
    <row r="22" spans="1:13" ht="17.100000000000001" customHeight="1">
      <c r="A22" s="13"/>
      <c r="B22" s="78" t="s">
        <v>598</v>
      </c>
      <c r="C22" s="338" t="s">
        <v>660</v>
      </c>
      <c r="D22" s="339"/>
      <c r="E22" s="339"/>
      <c r="F22" s="339"/>
      <c r="G22" s="339"/>
      <c r="H22" s="339"/>
      <c r="I22" s="339"/>
      <c r="J22" s="339"/>
      <c r="K22" s="339"/>
      <c r="L22" s="339"/>
      <c r="M22" s="340"/>
    </row>
    <row r="23" spans="1:13" ht="17.100000000000001" customHeight="1">
      <c r="A23" s="13"/>
      <c r="B23" s="78"/>
      <c r="C23" s="338"/>
      <c r="D23" s="339"/>
      <c r="E23" s="339"/>
      <c r="F23" s="339"/>
      <c r="G23" s="339"/>
      <c r="H23" s="339"/>
      <c r="I23" s="339"/>
      <c r="J23" s="339"/>
      <c r="K23" s="339"/>
      <c r="L23" s="339"/>
      <c r="M23" s="340"/>
    </row>
    <row r="24" spans="1:13" ht="17.100000000000001" customHeight="1">
      <c r="A24" s="13"/>
      <c r="B24" s="78"/>
      <c r="C24" s="338"/>
      <c r="D24" s="339"/>
      <c r="E24" s="339"/>
      <c r="F24" s="339"/>
      <c r="G24" s="339"/>
      <c r="H24" s="339"/>
      <c r="I24" s="339"/>
      <c r="J24" s="339"/>
      <c r="K24" s="339"/>
      <c r="L24" s="339"/>
      <c r="M24" s="340"/>
    </row>
    <row r="25" spans="1:13" ht="17.100000000000001" customHeight="1">
      <c r="B25" s="78"/>
      <c r="C25" s="338"/>
      <c r="D25" s="339"/>
      <c r="E25" s="339"/>
      <c r="F25" s="339"/>
      <c r="G25" s="339"/>
      <c r="H25" s="339"/>
      <c r="I25" s="339"/>
      <c r="J25" s="339"/>
      <c r="K25" s="339"/>
      <c r="L25" s="339"/>
      <c r="M25" s="340"/>
    </row>
    <row r="26" spans="1:13" ht="17.100000000000001" customHeight="1">
      <c r="B26" s="107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40"/>
    </row>
    <row r="27" spans="1:13" ht="17.100000000000001" customHeight="1">
      <c r="B27" s="78"/>
      <c r="C27" s="338"/>
      <c r="D27" s="339"/>
      <c r="E27" s="339"/>
      <c r="F27" s="339"/>
      <c r="G27" s="339"/>
      <c r="H27" s="339"/>
      <c r="I27" s="339"/>
      <c r="J27" s="339"/>
      <c r="K27" s="339"/>
      <c r="L27" s="339"/>
      <c r="M27" s="340"/>
    </row>
    <row r="28" spans="1:13" ht="17.100000000000001" customHeight="1">
      <c r="B28" s="70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</row>
    <row r="29" spans="1:13" ht="17.100000000000001" customHeight="1">
      <c r="B29" s="293" t="s">
        <v>55</v>
      </c>
      <c r="C29" s="123" t="s">
        <v>600</v>
      </c>
    </row>
    <row r="30" spans="1:13" ht="17.100000000000001" customHeight="1">
      <c r="A30" s="13"/>
      <c r="B30" s="349" t="s">
        <v>685</v>
      </c>
      <c r="C30" s="335" t="s">
        <v>716</v>
      </c>
      <c r="D30" s="336"/>
      <c r="E30" s="336"/>
      <c r="F30" s="336"/>
      <c r="G30" s="337"/>
      <c r="H30" s="12" t="s">
        <v>601</v>
      </c>
      <c r="I30" s="333" t="s">
        <v>701</v>
      </c>
      <c r="J30" s="12" t="s">
        <v>58</v>
      </c>
      <c r="K30" s="371">
        <v>10</v>
      </c>
      <c r="L30" s="372"/>
      <c r="M30" s="373"/>
    </row>
    <row r="31" spans="1:13" ht="17.100000000000001" customHeight="1">
      <c r="A31" s="13"/>
      <c r="B31" s="349" t="s">
        <v>686</v>
      </c>
      <c r="C31" s="335" t="s">
        <v>717</v>
      </c>
      <c r="D31" s="336"/>
      <c r="E31" s="336"/>
      <c r="F31" s="336"/>
      <c r="G31" s="337"/>
      <c r="H31" s="12" t="s">
        <v>601</v>
      </c>
      <c r="I31" s="333" t="s">
        <v>701</v>
      </c>
      <c r="J31" s="12" t="s">
        <v>58</v>
      </c>
      <c r="K31" s="371">
        <v>1</v>
      </c>
      <c r="L31" s="372"/>
      <c r="M31" s="373"/>
    </row>
    <row r="32" spans="1:13" ht="17.100000000000001" customHeight="1">
      <c r="A32" s="13"/>
      <c r="B32" s="350" t="s">
        <v>692</v>
      </c>
      <c r="C32" s="358" t="s">
        <v>688</v>
      </c>
      <c r="D32" s="359"/>
      <c r="E32" s="359"/>
      <c r="F32" s="359"/>
      <c r="G32" s="360"/>
      <c r="H32" s="12" t="s">
        <v>601</v>
      </c>
      <c r="I32" s="333" t="s">
        <v>715</v>
      </c>
      <c r="J32" s="12" t="s">
        <v>58</v>
      </c>
      <c r="K32" s="371"/>
      <c r="L32" s="372"/>
      <c r="M32" s="373"/>
    </row>
    <row r="33" spans="1:13" ht="17.100000000000001" customHeight="1">
      <c r="A33" s="13"/>
      <c r="B33" s="350" t="s">
        <v>687</v>
      </c>
      <c r="C33" s="358" t="s">
        <v>689</v>
      </c>
      <c r="D33" s="359"/>
      <c r="E33" s="359"/>
      <c r="F33" s="359"/>
      <c r="G33" s="360"/>
      <c r="H33" s="12" t="s">
        <v>601</v>
      </c>
      <c r="I33" s="333" t="s">
        <v>715</v>
      </c>
      <c r="J33" s="12" t="s">
        <v>58</v>
      </c>
      <c r="K33" s="371"/>
      <c r="L33" s="372"/>
      <c r="M33" s="373"/>
    </row>
    <row r="34" spans="1:13" ht="17.100000000000001" customHeight="1">
      <c r="A34" s="13"/>
      <c r="B34" s="350"/>
      <c r="C34" s="355"/>
      <c r="D34" s="356"/>
      <c r="E34" s="356"/>
      <c r="F34" s="356"/>
      <c r="G34" s="357"/>
      <c r="H34" s="12" t="s">
        <v>601</v>
      </c>
      <c r="I34" s="333"/>
      <c r="J34" s="12" t="s">
        <v>58</v>
      </c>
      <c r="K34" s="374"/>
      <c r="L34" s="372"/>
      <c r="M34" s="373"/>
    </row>
    <row r="35" spans="1:13" ht="17.100000000000001" customHeight="1">
      <c r="A35" s="13"/>
      <c r="B35" s="350"/>
      <c r="C35" s="355"/>
      <c r="D35" s="356"/>
      <c r="E35" s="356"/>
      <c r="F35" s="356"/>
      <c r="G35" s="357"/>
      <c r="H35" s="12" t="s">
        <v>601</v>
      </c>
      <c r="I35" s="333"/>
      <c r="J35" s="12" t="s">
        <v>58</v>
      </c>
      <c r="K35" s="371"/>
      <c r="L35" s="372"/>
      <c r="M35" s="373"/>
    </row>
    <row r="36" spans="1:13" ht="17.100000000000001" customHeight="1">
      <c r="A36" s="13"/>
      <c r="B36" s="350"/>
      <c r="C36" s="355"/>
      <c r="D36" s="356"/>
      <c r="E36" s="356"/>
      <c r="F36" s="356"/>
      <c r="G36" s="357"/>
      <c r="H36" s="12" t="s">
        <v>601</v>
      </c>
      <c r="I36" s="333"/>
      <c r="J36" s="12" t="s">
        <v>58</v>
      </c>
      <c r="K36" s="371"/>
      <c r="L36" s="372"/>
      <c r="M36" s="373"/>
    </row>
    <row r="37" spans="1:13" ht="17.100000000000001" customHeight="1">
      <c r="A37" s="13"/>
      <c r="B37" s="79"/>
      <c r="C37" s="355"/>
      <c r="D37" s="356"/>
      <c r="E37" s="356"/>
      <c r="F37" s="356"/>
      <c r="G37" s="357"/>
      <c r="H37" s="12" t="s">
        <v>601</v>
      </c>
      <c r="I37" s="333"/>
      <c r="J37" s="12" t="s">
        <v>58</v>
      </c>
      <c r="K37" s="371"/>
      <c r="L37" s="372"/>
      <c r="M37" s="373"/>
    </row>
    <row r="38" spans="1:13" ht="17.100000000000001" customHeight="1">
      <c r="A38" s="13"/>
      <c r="B38" s="348"/>
      <c r="C38" s="355"/>
      <c r="D38" s="356"/>
      <c r="E38" s="356"/>
      <c r="F38" s="356"/>
      <c r="G38" s="357"/>
      <c r="H38" s="12" t="s">
        <v>601</v>
      </c>
      <c r="I38" s="333"/>
      <c r="J38" s="12" t="s">
        <v>58</v>
      </c>
      <c r="K38" s="371"/>
      <c r="L38" s="372"/>
      <c r="M38" s="373"/>
    </row>
    <row r="39" spans="1:13" ht="17.100000000000001" customHeight="1">
      <c r="A39" s="13"/>
      <c r="B39" s="349"/>
      <c r="C39" s="358"/>
      <c r="D39" s="359"/>
      <c r="E39" s="359"/>
      <c r="F39" s="359"/>
      <c r="G39" s="360"/>
      <c r="H39" s="12" t="s">
        <v>601</v>
      </c>
      <c r="I39" s="333"/>
      <c r="J39" s="12" t="s">
        <v>58</v>
      </c>
      <c r="K39" s="371"/>
      <c r="L39" s="372"/>
      <c r="M39" s="373"/>
    </row>
    <row r="40" spans="1:13" ht="17.100000000000001" customHeight="1">
      <c r="A40" s="13"/>
      <c r="B40" s="349"/>
      <c r="C40" s="335"/>
      <c r="D40" s="336"/>
      <c r="E40" s="336"/>
      <c r="F40" s="336"/>
      <c r="G40" s="337"/>
      <c r="H40" s="12" t="s">
        <v>719</v>
      </c>
      <c r="I40" s="333"/>
      <c r="J40" s="12" t="s">
        <v>718</v>
      </c>
      <c r="K40" s="332"/>
      <c r="L40" s="333"/>
      <c r="M40" s="334"/>
    </row>
    <row r="41" spans="1:13" ht="17.100000000000001" customHeight="1">
      <c r="A41" s="13"/>
      <c r="B41" s="349"/>
      <c r="C41" s="335"/>
      <c r="D41" s="336"/>
      <c r="E41" s="336"/>
      <c r="F41" s="336"/>
      <c r="G41" s="337"/>
      <c r="H41" s="12" t="s">
        <v>719</v>
      </c>
      <c r="I41" s="333"/>
      <c r="J41" s="12" t="s">
        <v>718</v>
      </c>
      <c r="K41" s="332"/>
      <c r="L41" s="333"/>
      <c r="M41" s="334"/>
    </row>
    <row r="42" spans="1:13" ht="17.100000000000001" customHeight="1">
      <c r="A42" s="13"/>
      <c r="B42" s="350"/>
      <c r="C42" s="358"/>
      <c r="D42" s="359"/>
      <c r="E42" s="359"/>
      <c r="F42" s="359"/>
      <c r="G42" s="360"/>
      <c r="H42" s="12" t="s">
        <v>601</v>
      </c>
      <c r="I42" s="333"/>
      <c r="J42" s="12" t="s">
        <v>58</v>
      </c>
      <c r="K42" s="371"/>
      <c r="L42" s="372"/>
      <c r="M42" s="373"/>
    </row>
    <row r="43" spans="1:13" ht="17.100000000000001" customHeight="1">
      <c r="A43" s="13"/>
      <c r="B43" s="350"/>
      <c r="C43" s="358"/>
      <c r="D43" s="359"/>
      <c r="E43" s="359"/>
      <c r="F43" s="359"/>
      <c r="G43" s="360"/>
      <c r="H43" s="12" t="s">
        <v>601</v>
      </c>
      <c r="I43" s="333"/>
      <c r="J43" s="12" t="s">
        <v>58</v>
      </c>
      <c r="K43" s="371"/>
      <c r="L43" s="372"/>
      <c r="M43" s="373"/>
    </row>
    <row r="44" spans="1:13" ht="17.100000000000001" customHeight="1">
      <c r="A44" s="13"/>
    </row>
    <row r="45" spans="1:13" ht="17.100000000000001" customHeight="1">
      <c r="A45" s="13"/>
      <c r="B45" s="121" t="s">
        <v>604</v>
      </c>
      <c r="C45" s="123" t="s">
        <v>60</v>
      </c>
      <c r="J45" s="13" t="s">
        <v>695</v>
      </c>
    </row>
    <row r="46" spans="1:13" ht="17.100000000000001" customHeight="1">
      <c r="A46" s="13"/>
      <c r="B46" s="122" t="s">
        <v>335</v>
      </c>
      <c r="C46" s="148" t="s">
        <v>607</v>
      </c>
      <c r="D46" s="149" t="s">
        <v>608</v>
      </c>
      <c r="E46" s="150"/>
      <c r="F46" s="150"/>
      <c r="G46" s="150"/>
      <c r="H46" s="150"/>
      <c r="I46" s="150"/>
      <c r="J46" s="149" t="s">
        <v>337</v>
      </c>
      <c r="K46" s="151"/>
      <c r="L46" s="149" t="s">
        <v>610</v>
      </c>
      <c r="M46" s="151"/>
    </row>
    <row r="47" spans="1:13" ht="17.100000000000001" customHeight="1">
      <c r="A47" s="13"/>
      <c r="B47" s="112">
        <v>1</v>
      </c>
      <c r="C47" s="341" t="s">
        <v>690</v>
      </c>
      <c r="D47" s="361" t="s">
        <v>691</v>
      </c>
      <c r="E47" s="367"/>
      <c r="F47" s="367"/>
      <c r="G47" s="367"/>
      <c r="H47" s="367"/>
      <c r="I47" s="366"/>
      <c r="J47" s="364" t="s">
        <v>696</v>
      </c>
      <c r="K47" s="365"/>
      <c r="L47" s="361" t="s">
        <v>697</v>
      </c>
      <c r="M47" s="365"/>
    </row>
    <row r="48" spans="1:13" ht="17.100000000000001" customHeight="1">
      <c r="A48" s="13"/>
      <c r="B48" s="112">
        <v>2</v>
      </c>
      <c r="C48" s="341" t="s">
        <v>698</v>
      </c>
      <c r="D48" s="358" t="s">
        <v>693</v>
      </c>
      <c r="E48" s="359"/>
      <c r="F48" s="359"/>
      <c r="G48" s="359"/>
      <c r="H48" s="359"/>
      <c r="I48" s="360"/>
      <c r="J48" s="13" t="s">
        <v>700</v>
      </c>
      <c r="L48" s="361"/>
      <c r="M48" s="368"/>
    </row>
    <row r="49" spans="1:15" ht="17.100000000000001" customHeight="1">
      <c r="A49" s="13"/>
      <c r="B49" s="112">
        <v>3</v>
      </c>
      <c r="C49" s="341" t="s">
        <v>694</v>
      </c>
      <c r="D49" s="361" t="s">
        <v>694</v>
      </c>
      <c r="E49" s="369"/>
      <c r="F49" s="369"/>
      <c r="G49" s="369"/>
      <c r="H49" s="369"/>
      <c r="I49" s="370"/>
      <c r="J49" s="364" t="s">
        <v>699</v>
      </c>
      <c r="K49" s="365"/>
      <c r="L49" s="361"/>
      <c r="M49" s="368"/>
    </row>
    <row r="50" spans="1:15" ht="17.100000000000001" customHeight="1">
      <c r="A50" s="13"/>
      <c r="B50" s="112">
        <v>4</v>
      </c>
      <c r="C50" s="332"/>
      <c r="D50" s="361"/>
      <c r="E50" s="367"/>
      <c r="F50" s="367"/>
      <c r="G50" s="367"/>
      <c r="H50" s="367"/>
      <c r="I50" s="366"/>
      <c r="J50" s="364"/>
      <c r="K50" s="365"/>
      <c r="L50" s="361"/>
      <c r="M50" s="368"/>
    </row>
    <row r="51" spans="1:15" ht="17.100000000000001" customHeight="1">
      <c r="A51" s="13"/>
      <c r="B51" s="112">
        <v>5</v>
      </c>
      <c r="C51" s="332"/>
      <c r="D51" s="361"/>
      <c r="E51" s="362"/>
      <c r="F51" s="362"/>
      <c r="G51" s="362"/>
      <c r="H51" s="362"/>
      <c r="I51" s="363"/>
      <c r="J51" s="341"/>
      <c r="K51" s="342"/>
      <c r="L51" s="343"/>
      <c r="M51" s="344"/>
    </row>
    <row r="52" spans="1:15" ht="17.100000000000001" customHeight="1">
      <c r="A52" s="13"/>
      <c r="B52" s="112">
        <v>6</v>
      </c>
      <c r="C52" s="332"/>
      <c r="D52" s="361"/>
      <c r="E52" s="367"/>
      <c r="F52" s="367"/>
      <c r="G52" s="367"/>
      <c r="H52" s="367"/>
      <c r="I52" s="366"/>
      <c r="J52" s="341"/>
      <c r="K52" s="342"/>
      <c r="L52" s="358"/>
      <c r="M52" s="360"/>
    </row>
    <row r="53" spans="1:15" ht="17.100000000000001" customHeight="1">
      <c r="A53" s="13"/>
      <c r="B53" s="112">
        <v>7</v>
      </c>
      <c r="C53" s="332"/>
      <c r="D53" s="361"/>
      <c r="E53" s="369"/>
      <c r="F53" s="369"/>
      <c r="G53" s="369"/>
      <c r="H53" s="369"/>
      <c r="I53" s="370"/>
      <c r="J53" s="364"/>
      <c r="K53" s="370"/>
      <c r="L53" s="361"/>
      <c r="M53" s="370"/>
    </row>
    <row r="54" spans="1:15" ht="17.100000000000001" customHeight="1">
      <c r="A54" s="13"/>
      <c r="B54" s="112">
        <v>8</v>
      </c>
      <c r="C54" s="332"/>
      <c r="D54" s="361"/>
      <c r="E54" s="367"/>
      <c r="F54" s="367"/>
      <c r="G54" s="367"/>
      <c r="H54" s="367"/>
      <c r="I54" s="366"/>
      <c r="J54" s="364"/>
      <c r="K54" s="363"/>
      <c r="L54" s="361"/>
      <c r="M54" s="368"/>
    </row>
    <row r="55" spans="1:15" ht="17.100000000000001" customHeight="1">
      <c r="A55" s="13"/>
      <c r="B55" s="112">
        <v>9</v>
      </c>
      <c r="C55" s="332"/>
      <c r="D55" s="361"/>
      <c r="E55" s="367"/>
      <c r="F55" s="367"/>
      <c r="G55" s="367"/>
      <c r="H55" s="367"/>
      <c r="I55" s="366"/>
      <c r="J55" s="364"/>
      <c r="K55" s="363"/>
      <c r="L55" s="364"/>
      <c r="M55" s="363"/>
    </row>
    <row r="56" spans="1:15" ht="17.100000000000001" customHeight="1">
      <c r="A56" s="13"/>
      <c r="B56" s="112"/>
      <c r="C56" s="332"/>
      <c r="D56" s="358"/>
      <c r="E56" s="359"/>
      <c r="F56" s="359"/>
      <c r="G56" s="359"/>
      <c r="H56" s="359"/>
      <c r="I56" s="360"/>
      <c r="J56" s="341"/>
      <c r="K56" s="346"/>
      <c r="L56" s="341"/>
      <c r="M56" s="346"/>
    </row>
    <row r="57" spans="1:15" ht="17.100000000000001" customHeight="1">
      <c r="A57" s="13"/>
      <c r="B57" s="112"/>
      <c r="C57" s="332"/>
      <c r="D57" s="358"/>
      <c r="E57" s="359"/>
      <c r="F57" s="359"/>
      <c r="G57" s="359"/>
      <c r="H57" s="359"/>
      <c r="I57" s="360"/>
      <c r="J57" s="341"/>
      <c r="K57" s="346"/>
      <c r="L57" s="341"/>
      <c r="M57" s="346"/>
    </row>
    <row r="58" spans="1:15" ht="17.100000000000001" customHeight="1">
      <c r="A58" s="13"/>
      <c r="B58" s="112"/>
      <c r="C58" s="324"/>
      <c r="D58" s="361"/>
      <c r="E58" s="362"/>
      <c r="F58" s="362"/>
      <c r="G58" s="362"/>
      <c r="H58" s="362"/>
      <c r="I58" s="363"/>
      <c r="J58" s="364"/>
      <c r="K58" s="365"/>
      <c r="L58" s="361"/>
      <c r="M58" s="366"/>
    </row>
    <row r="59" spans="1:15" s="220" customFormat="1" ht="17.100000000000001" customHeight="1"/>
    <row r="60" spans="1:15" ht="17.100000000000001" customHeight="1">
      <c r="A60" s="13"/>
      <c r="B60" s="204" t="s">
        <v>63</v>
      </c>
      <c r="C60" s="123" t="s">
        <v>616</v>
      </c>
    </row>
    <row r="61" spans="1:15" ht="17.100000000000001" customHeight="1">
      <c r="A61" s="13"/>
      <c r="B61" s="152"/>
      <c r="C61" s="153"/>
      <c r="D61" s="154"/>
      <c r="E61" s="154"/>
      <c r="F61" s="154"/>
      <c r="G61" s="154"/>
      <c r="H61" s="154"/>
      <c r="I61" s="154"/>
      <c r="J61" s="155" t="s">
        <v>617</v>
      </c>
      <c r="K61" s="155" t="s">
        <v>64</v>
      </c>
      <c r="L61" s="155" t="s">
        <v>619</v>
      </c>
      <c r="M61" s="155" t="s">
        <v>341</v>
      </c>
      <c r="N61" s="156"/>
      <c r="O61" s="16"/>
    </row>
    <row r="62" spans="1:15" ht="17.100000000000001" customHeight="1">
      <c r="A62" s="13"/>
      <c r="B62" s="78" t="s">
        <v>703</v>
      </c>
      <c r="C62" s="355"/>
      <c r="D62" s="356"/>
      <c r="E62" s="356"/>
      <c r="F62" s="356"/>
      <c r="G62" s="356"/>
      <c r="H62" s="356"/>
      <c r="I62" s="357"/>
      <c r="J62" s="78"/>
      <c r="K62" s="112" t="s">
        <v>735</v>
      </c>
      <c r="L62" s="112" t="s">
        <v>715</v>
      </c>
      <c r="M62" s="78"/>
      <c r="N62" s="156"/>
      <c r="O62" s="16"/>
    </row>
    <row r="63" spans="1:15" ht="17.100000000000001" customHeight="1">
      <c r="A63" s="13" t="s">
        <v>51</v>
      </c>
      <c r="B63" s="78" t="s">
        <v>705</v>
      </c>
      <c r="C63" s="355"/>
      <c r="D63" s="356"/>
      <c r="E63" s="356"/>
      <c r="F63" s="356"/>
      <c r="G63" s="356"/>
      <c r="H63" s="356"/>
      <c r="I63" s="357"/>
      <c r="J63" s="78"/>
      <c r="K63" s="112" t="s">
        <v>735</v>
      </c>
      <c r="L63" s="112" t="s">
        <v>715</v>
      </c>
      <c r="M63" s="78"/>
      <c r="N63" s="156"/>
      <c r="O63" s="16"/>
    </row>
    <row r="64" spans="1:15" ht="17.100000000000001" customHeight="1">
      <c r="A64" s="13"/>
      <c r="B64" s="78" t="s">
        <v>730</v>
      </c>
      <c r="C64" s="358"/>
      <c r="D64" s="356"/>
      <c r="E64" s="356"/>
      <c r="F64" s="356"/>
      <c r="G64" s="356"/>
      <c r="H64" s="356"/>
      <c r="I64" s="357"/>
      <c r="J64" s="78"/>
      <c r="K64" s="112" t="s">
        <v>735</v>
      </c>
      <c r="L64" s="112" t="s">
        <v>715</v>
      </c>
      <c r="M64" s="78"/>
      <c r="N64" s="156"/>
      <c r="O64" s="16"/>
    </row>
    <row r="65" spans="1:15" ht="17.100000000000001" customHeight="1">
      <c r="A65" s="13"/>
      <c r="B65" s="78" t="s">
        <v>731</v>
      </c>
      <c r="C65" s="341"/>
      <c r="D65" s="345"/>
      <c r="E65" s="345"/>
      <c r="F65" s="345"/>
      <c r="G65" s="345"/>
      <c r="H65" s="345"/>
      <c r="I65" s="345"/>
      <c r="J65" s="78"/>
      <c r="K65" s="112" t="s">
        <v>735</v>
      </c>
      <c r="L65" s="112" t="s">
        <v>715</v>
      </c>
      <c r="M65" s="78"/>
      <c r="N65" s="156"/>
      <c r="O65" s="16"/>
    </row>
    <row r="66" spans="1:15" ht="17.100000000000001" customHeight="1">
      <c r="A66" s="13"/>
      <c r="B66" s="78" t="s">
        <v>733</v>
      </c>
      <c r="C66" s="341"/>
      <c r="D66" s="345"/>
      <c r="E66" s="345"/>
      <c r="F66" s="345"/>
      <c r="G66" s="345"/>
      <c r="H66" s="345"/>
      <c r="I66" s="345"/>
      <c r="J66" s="78"/>
      <c r="K66" s="112" t="s">
        <v>735</v>
      </c>
      <c r="L66" s="112" t="s">
        <v>715</v>
      </c>
      <c r="M66" s="78"/>
      <c r="N66" s="156"/>
      <c r="O66" s="16"/>
    </row>
    <row r="67" spans="1:15" ht="17.100000000000001" customHeight="1">
      <c r="A67" s="13"/>
      <c r="B67" s="14" t="s">
        <v>734</v>
      </c>
      <c r="C67" s="281"/>
      <c r="D67" s="61"/>
      <c r="E67" s="61"/>
      <c r="F67" s="61"/>
      <c r="G67" s="61"/>
      <c r="H67" s="61"/>
      <c r="I67" s="61"/>
      <c r="J67" s="78"/>
      <c r="K67" s="112" t="s">
        <v>735</v>
      </c>
      <c r="L67" s="112" t="s">
        <v>715</v>
      </c>
      <c r="M67" s="78"/>
      <c r="N67" s="156"/>
      <c r="O67" s="16"/>
    </row>
    <row r="68" spans="1:15" ht="17.100000000000001" customHeight="1">
      <c r="A68" s="13"/>
      <c r="B68" s="14" t="s">
        <v>707</v>
      </c>
      <c r="C68" s="38"/>
      <c r="D68" s="61"/>
      <c r="E68" s="61"/>
      <c r="F68" s="61"/>
      <c r="G68" s="61"/>
      <c r="H68" s="61"/>
      <c r="I68" s="61"/>
      <c r="J68" s="78"/>
      <c r="K68" s="112" t="s">
        <v>735</v>
      </c>
      <c r="L68" s="112" t="s">
        <v>715</v>
      </c>
      <c r="M68" s="78"/>
      <c r="N68" s="156"/>
      <c r="O68" s="16"/>
    </row>
    <row r="69" spans="1:15" ht="17.100000000000001" customHeight="1">
      <c r="A69" s="13"/>
      <c r="B69" s="14"/>
      <c r="C69" s="38"/>
      <c r="D69" s="61"/>
      <c r="E69" s="61"/>
      <c r="F69" s="61"/>
      <c r="G69" s="61"/>
      <c r="H69" s="61"/>
      <c r="I69" s="61"/>
      <c r="J69" s="78"/>
      <c r="K69" s="112"/>
      <c r="L69" s="112"/>
      <c r="M69" s="78"/>
      <c r="N69" s="156"/>
      <c r="O69" s="16"/>
    </row>
    <row r="70" spans="1:15" ht="17.100000000000001" customHeight="1">
      <c r="A70" s="13"/>
      <c r="B70" s="78"/>
      <c r="C70" s="341"/>
      <c r="D70" s="345"/>
      <c r="E70" s="345"/>
      <c r="F70" s="345"/>
      <c r="G70" s="345"/>
      <c r="H70" s="345"/>
      <c r="I70" s="345"/>
      <c r="J70" s="78"/>
      <c r="K70" s="112"/>
      <c r="L70" s="112"/>
      <c r="M70" s="78"/>
      <c r="N70" s="156"/>
      <c r="O70" s="16"/>
    </row>
    <row r="71" spans="1:15" ht="17.100000000000001" customHeight="1">
      <c r="A71" s="13"/>
      <c r="B71" s="78"/>
      <c r="C71" s="341"/>
      <c r="D71" s="345"/>
      <c r="E71" s="345"/>
      <c r="F71" s="345"/>
      <c r="G71" s="345"/>
      <c r="H71" s="345"/>
      <c r="I71" s="345"/>
      <c r="J71" s="78"/>
      <c r="K71" s="112"/>
      <c r="L71" s="112"/>
      <c r="M71" s="78"/>
      <c r="N71" s="156"/>
      <c r="O71" s="16"/>
    </row>
    <row r="72" spans="1:15" ht="17.100000000000001" customHeight="1">
      <c r="A72" s="13"/>
      <c r="B72" s="78"/>
      <c r="C72" s="341"/>
      <c r="D72" s="345"/>
      <c r="E72" s="345"/>
      <c r="F72" s="345"/>
      <c r="G72" s="345"/>
      <c r="H72" s="345"/>
      <c r="I72" s="345"/>
      <c r="J72" s="78"/>
      <c r="K72" s="112"/>
      <c r="L72" s="112"/>
      <c r="M72" s="78"/>
      <c r="N72" s="156"/>
      <c r="O72" s="16"/>
    </row>
    <row r="73" spans="1:15" ht="17.100000000000001" customHeight="1">
      <c r="A73" s="13"/>
      <c r="B73" s="78"/>
      <c r="C73" s="341"/>
      <c r="D73" s="345"/>
      <c r="E73" s="345"/>
      <c r="F73" s="345"/>
      <c r="G73" s="345"/>
      <c r="H73" s="345"/>
      <c r="I73" s="345"/>
      <c r="J73" s="223"/>
      <c r="K73" s="112"/>
      <c r="L73" s="112"/>
      <c r="M73" s="78"/>
      <c r="N73" s="156"/>
      <c r="O73" s="16"/>
    </row>
    <row r="74" spans="1:15" ht="17.100000000000001" customHeight="1">
      <c r="A74" s="13"/>
      <c r="B74" s="78"/>
      <c r="C74" s="355"/>
      <c r="D74" s="356"/>
      <c r="E74" s="356"/>
      <c r="F74" s="356"/>
      <c r="G74" s="356"/>
      <c r="H74" s="356"/>
      <c r="I74" s="357"/>
      <c r="J74" s="78"/>
      <c r="K74" s="112"/>
      <c r="L74" s="112"/>
      <c r="M74" s="78"/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/>
      <c r="B76" s="78"/>
      <c r="C76" s="250"/>
      <c r="D76" s="345"/>
      <c r="E76" s="345"/>
      <c r="F76" s="345"/>
      <c r="G76" s="345"/>
      <c r="H76" s="345"/>
      <c r="I76" s="345"/>
      <c r="J76" s="78"/>
      <c r="K76" s="112"/>
      <c r="L76" s="112"/>
      <c r="M76" s="78"/>
      <c r="N76" s="156"/>
      <c r="O76" s="16"/>
    </row>
    <row r="77" spans="1:15" ht="17.100000000000001" customHeight="1" thickBot="1">
      <c r="A77" s="13"/>
    </row>
    <row r="78" spans="1:15" ht="17.100000000000001" customHeight="1" thickBot="1">
      <c r="A78" s="13"/>
      <c r="B78" s="129" t="s">
        <v>622</v>
      </c>
      <c r="C78" s="130"/>
      <c r="D78" s="131"/>
      <c r="E78" s="131"/>
      <c r="F78" s="131"/>
      <c r="G78" s="131"/>
      <c r="H78" s="131"/>
      <c r="I78" s="131"/>
      <c r="J78" s="132"/>
      <c r="K78" s="131"/>
      <c r="L78" s="133"/>
      <c r="M78" s="134"/>
    </row>
    <row r="79" spans="1:15" ht="17.100000000000001" customHeight="1">
      <c r="A79" s="13"/>
      <c r="B79" s="20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84"/>
    </row>
    <row r="80" spans="1:15" ht="17.100000000000001" customHeight="1">
      <c r="A80" s="13"/>
      <c r="B80" s="115"/>
      <c r="C80" s="35"/>
      <c r="D80" s="126"/>
      <c r="E80" s="16"/>
      <c r="F80" s="34"/>
      <c r="G80" s="34"/>
      <c r="H80" s="34"/>
      <c r="I80" s="34"/>
      <c r="J80" s="16"/>
      <c r="K80" s="11"/>
      <c r="L80" s="11"/>
      <c r="M80" s="116"/>
    </row>
    <row r="81" spans="1:14" ht="17.100000000000001" customHeight="1">
      <c r="A81" s="13"/>
      <c r="B81" s="115"/>
      <c r="C81" s="35"/>
      <c r="D81" s="126"/>
      <c r="E81" s="128"/>
      <c r="F81" s="135"/>
      <c r="H81" s="16"/>
      <c r="I81" s="16"/>
      <c r="J81" s="16"/>
      <c r="K81" s="11"/>
      <c r="L81" s="11"/>
      <c r="M81" s="116"/>
    </row>
    <row r="82" spans="1:14" ht="17.100000000000001" customHeight="1">
      <c r="A82" s="13"/>
      <c r="B82" s="115"/>
      <c r="C82" s="35"/>
      <c r="D82" s="127"/>
      <c r="E82" s="128"/>
      <c r="F82" s="16"/>
      <c r="G82" s="16"/>
      <c r="H82" s="16"/>
      <c r="I82" s="16"/>
      <c r="J82" s="16"/>
      <c r="K82" s="11"/>
      <c r="L82" s="11"/>
      <c r="M82" s="116"/>
    </row>
    <row r="83" spans="1:14" ht="17.100000000000001" customHeight="1">
      <c r="A83" s="13"/>
      <c r="B83" s="115"/>
      <c r="C83" s="16"/>
      <c r="D83" s="16"/>
      <c r="E83" s="16"/>
      <c r="F83" s="16"/>
      <c r="G83" s="16"/>
      <c r="H83" s="16"/>
      <c r="I83" s="16"/>
      <c r="J83" s="16"/>
      <c r="K83" s="11"/>
      <c r="L83" s="136"/>
      <c r="M83" s="116"/>
      <c r="N83" s="347"/>
    </row>
    <row r="84" spans="1:14" ht="17.100000000000001" customHeight="1">
      <c r="A84" s="13"/>
      <c r="B84" s="115"/>
      <c r="C84" s="34"/>
      <c r="D84" s="34"/>
      <c r="E84" s="34"/>
      <c r="F84" s="34"/>
      <c r="G84" s="34"/>
      <c r="H84" s="34"/>
      <c r="I84" s="34"/>
      <c r="J84" s="34"/>
      <c r="K84" s="34"/>
      <c r="L84" s="11"/>
      <c r="M84" s="190"/>
    </row>
    <row r="85" spans="1:14" ht="17.100000000000001" customHeight="1">
      <c r="A85" s="13"/>
      <c r="B85" s="11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16"/>
    </row>
    <row r="86" spans="1:14" ht="17.100000000000001" customHeight="1">
      <c r="A86" s="13"/>
      <c r="B86" s="11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16"/>
    </row>
    <row r="87" spans="1:14" ht="17.100000000000001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16"/>
    </row>
    <row r="88" spans="1:14" ht="17.100000000000001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7.100000000000001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7.100000000000001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7.100000000000001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7.100000000000001" customHeight="1"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7.100000000000001" customHeight="1"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7.100000000000001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7.100000000000001" customHeight="1">
      <c r="A95" s="13"/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7.100000000000001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7.100000000000001" customHeight="1">
      <c r="A98" s="13"/>
      <c r="B98" s="115"/>
      <c r="C98" s="11"/>
      <c r="D98" s="11"/>
      <c r="E98" s="11"/>
      <c r="F98" s="11"/>
      <c r="G98" s="11"/>
      <c r="H98" s="11"/>
      <c r="I98" s="11"/>
      <c r="J98" s="11"/>
      <c r="K98" s="11"/>
      <c r="L98" s="137"/>
      <c r="M98" s="116"/>
    </row>
    <row r="99" spans="1:13" ht="17.100000000000001" customHeight="1">
      <c r="A99" s="13"/>
    </row>
    <row r="100" spans="1:13" ht="17.100000000000001" customHeight="1">
      <c r="A100" s="13"/>
    </row>
    <row r="101" spans="1:13" ht="17.100000000000001" customHeight="1">
      <c r="A101" s="13"/>
    </row>
    <row r="102" spans="1:13" ht="17.100000000000001" customHeight="1">
      <c r="A102" s="13"/>
    </row>
    <row r="103" spans="1:13" ht="17.100000000000001" customHeight="1">
      <c r="A103" s="13"/>
    </row>
    <row r="104" spans="1:13" ht="17.100000000000001" customHeight="1">
      <c r="A104" s="13"/>
    </row>
    <row r="105" spans="1:13" ht="17.100000000000001" customHeight="1">
      <c r="A105" s="13"/>
    </row>
    <row r="106" spans="1:13" ht="17.100000000000001" customHeight="1">
      <c r="A106" s="13"/>
    </row>
    <row r="107" spans="1:13" ht="17.100000000000001" customHeight="1">
      <c r="A107" s="13"/>
    </row>
    <row r="108" spans="1:13" ht="17.100000000000001" customHeight="1">
      <c r="A108" s="13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5" spans="1:1" ht="17.100000000000001" customHeight="1">
      <c r="A125" s="13"/>
    </row>
  </sheetData>
  <mergeCells count="58">
    <mergeCell ref="A1:A5"/>
    <mergeCell ref="C6:D6"/>
    <mergeCell ref="C20:M20"/>
    <mergeCell ref="K30:M30"/>
    <mergeCell ref="K31:M31"/>
    <mergeCell ref="C32:G32"/>
    <mergeCell ref="K32:M32"/>
    <mergeCell ref="C33:G33"/>
    <mergeCell ref="K33:M33"/>
    <mergeCell ref="C34:G34"/>
    <mergeCell ref="K34:M34"/>
    <mergeCell ref="C35:G35"/>
    <mergeCell ref="K35:M35"/>
    <mergeCell ref="C36:G36"/>
    <mergeCell ref="K36:M36"/>
    <mergeCell ref="C37:G37"/>
    <mergeCell ref="K37:M37"/>
    <mergeCell ref="C38:G38"/>
    <mergeCell ref="K38:M38"/>
    <mergeCell ref="C39:G39"/>
    <mergeCell ref="K39:M39"/>
    <mergeCell ref="C42:G42"/>
    <mergeCell ref="K42:M42"/>
    <mergeCell ref="C43:G43"/>
    <mergeCell ref="K43:M43"/>
    <mergeCell ref="D47:I47"/>
    <mergeCell ref="L47:M47"/>
    <mergeCell ref="D48:I48"/>
    <mergeCell ref="J47:K47"/>
    <mergeCell ref="L48:M48"/>
    <mergeCell ref="D49:I49"/>
    <mergeCell ref="J49:K49"/>
    <mergeCell ref="L49:M49"/>
    <mergeCell ref="D50:I50"/>
    <mergeCell ref="J50:K50"/>
    <mergeCell ref="L50:M50"/>
    <mergeCell ref="D51:I51"/>
    <mergeCell ref="D52:I52"/>
    <mergeCell ref="L52:M52"/>
    <mergeCell ref="D58:I58"/>
    <mergeCell ref="J58:K58"/>
    <mergeCell ref="L58:M58"/>
    <mergeCell ref="D53:I53"/>
    <mergeCell ref="J53:K53"/>
    <mergeCell ref="L53:M53"/>
    <mergeCell ref="D54:I54"/>
    <mergeCell ref="J54:K54"/>
    <mergeCell ref="L54:M54"/>
    <mergeCell ref="D55:I55"/>
    <mergeCell ref="J55:K55"/>
    <mergeCell ref="L55:M55"/>
    <mergeCell ref="D56:I56"/>
    <mergeCell ref="D57:I57"/>
    <mergeCell ref="C62:I62"/>
    <mergeCell ref="C63:I63"/>
    <mergeCell ref="C64:I64"/>
    <mergeCell ref="C74:I74"/>
    <mergeCell ref="C75:I75"/>
  </mergeCells>
  <phoneticPr fontId="2" type="noConversion"/>
  <dataValidations count="1">
    <dataValidation type="list" allowBlank="1" showInputMessage="1" showErrorMessage="1" sqref="I30:I43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Normal="10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E38" sqref="E38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51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52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52"/>
      <c r="G3" s="113"/>
    </row>
    <row r="4" spans="1:16" s="6" customFormat="1" ht="17.100000000000001" customHeight="1">
      <c r="A4" s="352"/>
      <c r="B4" s="7" t="s">
        <v>595</v>
      </c>
      <c r="G4" s="113"/>
    </row>
    <row r="5" spans="1:16" s="10" customFormat="1" ht="17.100000000000001" customHeight="1" thickBot="1">
      <c r="A5" s="353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75" t="s">
        <v>662</v>
      </c>
      <c r="D6" s="376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2"/>
      <c r="D7" s="313"/>
      <c r="E7" s="313"/>
      <c r="F7" s="314"/>
      <c r="G7" s="315"/>
      <c r="H7" s="316"/>
      <c r="I7" s="317"/>
      <c r="J7" s="183"/>
      <c r="K7" s="183"/>
      <c r="L7" s="183"/>
      <c r="M7" s="184"/>
    </row>
    <row r="8" spans="1:16" ht="15" customHeight="1">
      <c r="A8" s="13"/>
      <c r="B8" s="115"/>
      <c r="C8" s="294"/>
      <c r="D8" s="295"/>
      <c r="E8" s="296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7"/>
      <c r="D9" s="34"/>
      <c r="E9" s="298"/>
      <c r="F9" s="308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7"/>
      <c r="E10" s="298"/>
      <c r="F10" s="308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9"/>
      <c r="D11" s="16"/>
      <c r="E11" s="298"/>
      <c r="F11" s="308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300"/>
      <c r="D12" s="321" t="s">
        <v>623</v>
      </c>
      <c r="E12" s="298"/>
      <c r="F12" s="308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1"/>
      <c r="D13" s="16"/>
      <c r="E13" s="298"/>
      <c r="F13" s="308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1"/>
      <c r="D14" s="16"/>
      <c r="E14" s="298"/>
      <c r="F14" s="308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1"/>
      <c r="D15" s="16"/>
      <c r="E15" s="298"/>
      <c r="F15" s="308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2"/>
      <c r="D16" s="16"/>
      <c r="E16" s="298"/>
      <c r="F16" s="308"/>
      <c r="G16" s="35"/>
      <c r="H16" s="185"/>
      <c r="I16" s="185"/>
      <c r="J16" s="16"/>
      <c r="K16" s="136" t="s">
        <v>640</v>
      </c>
      <c r="L16" s="35"/>
      <c r="M16" s="177"/>
      <c r="N16" s="311"/>
      <c r="O16" s="185"/>
      <c r="P16" s="185"/>
    </row>
    <row r="17" spans="1:16" ht="15" customHeight="1">
      <c r="A17" s="13"/>
      <c r="B17" s="115"/>
      <c r="C17" s="303"/>
      <c r="D17" s="95"/>
      <c r="E17" s="304"/>
      <c r="F17" s="308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1"/>
      <c r="O17" s="185"/>
      <c r="P17" s="185"/>
    </row>
    <row r="18" spans="1:16" ht="15" customHeight="1">
      <c r="A18" s="13"/>
      <c r="B18" s="115"/>
      <c r="C18" s="322" t="s">
        <v>624</v>
      </c>
      <c r="D18" s="322" t="s">
        <v>625</v>
      </c>
      <c r="E18" s="306" t="s">
        <v>626</v>
      </c>
      <c r="F18" s="308"/>
      <c r="G18" s="67">
        <v>1</v>
      </c>
      <c r="H18" s="185"/>
      <c r="I18" s="185"/>
      <c r="J18" s="16"/>
      <c r="K18" s="35" t="s">
        <v>641</v>
      </c>
      <c r="L18" s="35"/>
      <c r="M18" s="177"/>
      <c r="N18" s="311"/>
      <c r="O18" s="185"/>
      <c r="P18" s="185"/>
    </row>
    <row r="19" spans="1:16" ht="15" customHeight="1">
      <c r="A19" s="13"/>
      <c r="B19" s="115"/>
      <c r="C19" s="305"/>
      <c r="D19" s="305"/>
      <c r="E19" s="307"/>
      <c r="F19" s="308"/>
      <c r="G19" s="35"/>
      <c r="H19" s="379"/>
      <c r="I19" s="379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9"/>
      <c r="L22" s="126"/>
      <c r="M22" s="186"/>
    </row>
    <row r="23" spans="1:16" ht="15" customHeight="1">
      <c r="A23" s="13"/>
      <c r="B23" s="318"/>
      <c r="C23" s="11"/>
      <c r="D23" s="136" t="s">
        <v>635</v>
      </c>
      <c r="E23" s="11"/>
      <c r="F23" s="11"/>
      <c r="H23" s="309" t="s">
        <v>644</v>
      </c>
      <c r="J23" s="35"/>
      <c r="L23" s="16"/>
      <c r="M23" s="186"/>
    </row>
    <row r="24" spans="1:16" ht="15" customHeight="1">
      <c r="A24" s="13"/>
      <c r="B24" s="318"/>
      <c r="C24" s="11"/>
      <c r="D24" s="11"/>
      <c r="E24" s="320" t="s">
        <v>636</v>
      </c>
      <c r="F24" s="11"/>
      <c r="H24" s="309"/>
      <c r="J24" s="35"/>
      <c r="L24" s="16"/>
      <c r="M24" s="186"/>
    </row>
    <row r="25" spans="1:16" ht="15" customHeight="1">
      <c r="A25" s="13"/>
      <c r="B25" s="318"/>
      <c r="C25" s="11"/>
      <c r="D25" s="11"/>
      <c r="E25" s="136" t="s">
        <v>658</v>
      </c>
      <c r="F25" s="112" t="s">
        <v>638</v>
      </c>
      <c r="H25" s="309"/>
      <c r="J25" s="35"/>
      <c r="L25" s="16"/>
      <c r="M25" s="186"/>
    </row>
    <row r="26" spans="1:16" ht="15" customHeight="1">
      <c r="A26" s="13"/>
      <c r="B26" s="318"/>
      <c r="C26" s="35"/>
      <c r="D26" s="35"/>
      <c r="E26" s="35" t="s">
        <v>637</v>
      </c>
      <c r="F26" s="35"/>
      <c r="H26" s="309"/>
      <c r="J26" s="35"/>
      <c r="L26" s="16"/>
      <c r="M26" s="186"/>
    </row>
    <row r="27" spans="1:16" ht="15" customHeight="1">
      <c r="A27" s="13"/>
      <c r="B27" s="318"/>
      <c r="C27" s="35"/>
      <c r="D27" s="35"/>
      <c r="E27" s="35" t="s">
        <v>658</v>
      </c>
      <c r="F27" s="35" t="s">
        <v>17</v>
      </c>
      <c r="H27" s="309"/>
      <c r="J27" s="35"/>
      <c r="L27" s="16"/>
      <c r="M27" s="186"/>
    </row>
    <row r="28" spans="1:16" ht="15" customHeight="1">
      <c r="A28" s="13"/>
      <c r="B28" s="318"/>
      <c r="C28" s="35"/>
      <c r="D28" s="35"/>
      <c r="E28" s="35"/>
      <c r="F28" s="35"/>
      <c r="H28" s="309"/>
      <c r="J28" s="35"/>
      <c r="L28" s="16"/>
      <c r="M28" s="186"/>
    </row>
    <row r="29" spans="1:16" ht="15" customHeight="1">
      <c r="A29" s="13"/>
      <c r="B29" s="318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8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8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8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8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9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10" t="s">
        <v>597</v>
      </c>
      <c r="C35" s="377"/>
      <c r="D35" s="378"/>
      <c r="E35" s="378"/>
      <c r="F35" s="378"/>
      <c r="G35" s="378"/>
      <c r="H35" s="378"/>
      <c r="I35" s="378"/>
      <c r="J35" s="378"/>
      <c r="K35" s="378"/>
      <c r="L35" s="378"/>
      <c r="M35" s="378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55" t="s">
        <v>647</v>
      </c>
      <c r="D45" s="356"/>
      <c r="E45" s="356"/>
      <c r="F45" s="356"/>
      <c r="G45" s="357"/>
      <c r="H45" s="12" t="s">
        <v>601</v>
      </c>
      <c r="I45" s="76" t="s">
        <v>602</v>
      </c>
      <c r="J45" s="12" t="s">
        <v>603</v>
      </c>
      <c r="K45" s="371"/>
      <c r="L45" s="372"/>
      <c r="M45" s="373"/>
    </row>
    <row r="46" spans="1:13" ht="17.100000000000001" customHeight="1">
      <c r="A46" s="13"/>
      <c r="B46" s="292" t="s">
        <v>648</v>
      </c>
      <c r="C46" s="358"/>
      <c r="D46" s="359"/>
      <c r="E46" s="359"/>
      <c r="F46" s="359"/>
      <c r="G46" s="360"/>
      <c r="H46" s="12" t="s">
        <v>601</v>
      </c>
      <c r="I46" s="76" t="s">
        <v>76</v>
      </c>
      <c r="J46" s="12" t="s">
        <v>603</v>
      </c>
      <c r="K46" s="371">
        <v>1</v>
      </c>
      <c r="L46" s="372"/>
      <c r="M46" s="373"/>
    </row>
    <row r="47" spans="1:13" ht="17.100000000000001" customHeight="1">
      <c r="A47" s="13"/>
      <c r="B47" s="292" t="s">
        <v>649</v>
      </c>
      <c r="C47" s="355"/>
      <c r="D47" s="356"/>
      <c r="E47" s="356"/>
      <c r="F47" s="356"/>
      <c r="G47" s="357"/>
      <c r="H47" s="12" t="s">
        <v>601</v>
      </c>
      <c r="I47" s="76" t="s">
        <v>602</v>
      </c>
      <c r="J47" s="12" t="s">
        <v>603</v>
      </c>
      <c r="K47" s="371">
        <v>1</v>
      </c>
      <c r="L47" s="372"/>
      <c r="M47" s="373"/>
    </row>
    <row r="48" spans="1:13" ht="17.100000000000001" customHeight="1">
      <c r="A48" s="13"/>
      <c r="B48" s="292"/>
      <c r="C48" s="355"/>
      <c r="D48" s="356"/>
      <c r="E48" s="356"/>
      <c r="F48" s="356"/>
      <c r="G48" s="357"/>
      <c r="H48" s="12" t="s">
        <v>601</v>
      </c>
      <c r="I48" s="76"/>
      <c r="J48" s="12" t="s">
        <v>603</v>
      </c>
      <c r="K48" s="371"/>
      <c r="L48" s="372"/>
      <c r="M48" s="373"/>
    </row>
    <row r="49" spans="1:13" ht="17.100000000000001" customHeight="1">
      <c r="A49" s="13"/>
      <c r="B49" s="292"/>
      <c r="C49" s="355"/>
      <c r="D49" s="356"/>
      <c r="E49" s="356"/>
      <c r="F49" s="356"/>
      <c r="G49" s="357"/>
      <c r="H49" s="12" t="s">
        <v>601</v>
      </c>
      <c r="I49" s="76"/>
      <c r="J49" s="12" t="s">
        <v>603</v>
      </c>
      <c r="K49" s="371"/>
      <c r="L49" s="372"/>
      <c r="M49" s="373"/>
    </row>
    <row r="50" spans="1:13" ht="17.100000000000001" customHeight="1">
      <c r="A50" s="13"/>
      <c r="B50" s="292"/>
      <c r="C50" s="355"/>
      <c r="D50" s="356"/>
      <c r="E50" s="356"/>
      <c r="F50" s="356"/>
      <c r="G50" s="357"/>
      <c r="H50" s="12" t="s">
        <v>601</v>
      </c>
      <c r="I50" s="76"/>
      <c r="J50" s="12" t="s">
        <v>603</v>
      </c>
      <c r="K50" s="371"/>
      <c r="L50" s="372"/>
      <c r="M50" s="373"/>
    </row>
    <row r="51" spans="1:13" ht="17.100000000000001" customHeight="1">
      <c r="A51" s="13"/>
      <c r="B51" s="292"/>
      <c r="C51" s="355"/>
      <c r="D51" s="356"/>
      <c r="E51" s="356"/>
      <c r="F51" s="356"/>
      <c r="G51" s="357"/>
      <c r="H51" s="12" t="s">
        <v>601</v>
      </c>
      <c r="I51" s="76"/>
      <c r="J51" s="12" t="s">
        <v>603</v>
      </c>
      <c r="K51" s="371"/>
      <c r="L51" s="372"/>
      <c r="M51" s="373"/>
    </row>
    <row r="52" spans="1:13" ht="17.100000000000001" customHeight="1">
      <c r="A52" s="13"/>
      <c r="B52" s="112"/>
      <c r="C52" s="355"/>
      <c r="D52" s="356"/>
      <c r="E52" s="356"/>
      <c r="F52" s="356"/>
      <c r="G52" s="357"/>
      <c r="H52" s="12" t="s">
        <v>601</v>
      </c>
      <c r="I52" s="76"/>
      <c r="J52" s="12" t="s">
        <v>603</v>
      </c>
      <c r="K52" s="371"/>
      <c r="L52" s="372"/>
      <c r="M52" s="373"/>
    </row>
    <row r="53" spans="1:13" ht="17.100000000000001" customHeight="1">
      <c r="A53" s="13"/>
      <c r="B53" s="112"/>
      <c r="C53" s="358"/>
      <c r="D53" s="359"/>
      <c r="E53" s="359"/>
      <c r="F53" s="359"/>
      <c r="G53" s="360"/>
      <c r="H53" s="12" t="s">
        <v>601</v>
      </c>
      <c r="I53" s="76"/>
      <c r="J53" s="12" t="s">
        <v>603</v>
      </c>
      <c r="K53" s="371"/>
      <c r="L53" s="372"/>
      <c r="M53" s="373"/>
    </row>
    <row r="54" spans="1:13" ht="17.100000000000001" customHeight="1">
      <c r="A54" s="13"/>
      <c r="B54" s="323"/>
      <c r="C54" s="355"/>
      <c r="D54" s="356"/>
      <c r="E54" s="356"/>
      <c r="F54" s="356"/>
      <c r="G54" s="357"/>
      <c r="H54" s="12" t="s">
        <v>601</v>
      </c>
      <c r="I54" s="76"/>
      <c r="J54" s="12" t="s">
        <v>603</v>
      </c>
      <c r="K54" s="371"/>
      <c r="L54" s="372"/>
      <c r="M54" s="373"/>
    </row>
    <row r="55" spans="1:13" ht="17.100000000000001" customHeight="1">
      <c r="A55" s="13"/>
      <c r="B55" s="323"/>
      <c r="C55" s="355"/>
      <c r="D55" s="356"/>
      <c r="E55" s="356"/>
      <c r="F55" s="356"/>
      <c r="G55" s="357"/>
      <c r="H55" s="12" t="s">
        <v>601</v>
      </c>
      <c r="I55" s="76"/>
      <c r="J55" s="12" t="s">
        <v>603</v>
      </c>
      <c r="K55" s="371"/>
      <c r="L55" s="372"/>
      <c r="M55" s="373"/>
    </row>
    <row r="56" spans="1:13" ht="17.100000000000001" customHeight="1">
      <c r="A56" s="13"/>
      <c r="B56" s="323"/>
      <c r="C56" s="355"/>
      <c r="D56" s="356"/>
      <c r="E56" s="356"/>
      <c r="F56" s="356"/>
      <c r="G56" s="357"/>
      <c r="H56" s="12" t="s">
        <v>601</v>
      </c>
      <c r="I56" s="76"/>
      <c r="J56" s="12" t="s">
        <v>603</v>
      </c>
      <c r="K56" s="371"/>
      <c r="L56" s="372"/>
      <c r="M56" s="373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61" t="s">
        <v>652</v>
      </c>
      <c r="E60" s="369"/>
      <c r="F60" s="369"/>
      <c r="G60" s="369"/>
      <c r="H60" s="369"/>
      <c r="I60" s="370"/>
      <c r="J60" s="364"/>
      <c r="K60" s="365"/>
      <c r="L60" s="361"/>
      <c r="M60" s="365"/>
    </row>
    <row r="61" spans="1:13" ht="17.100000000000001" customHeight="1">
      <c r="A61" s="13"/>
      <c r="B61" s="112">
        <v>2</v>
      </c>
      <c r="C61" s="291"/>
      <c r="D61" s="361" t="s">
        <v>653</v>
      </c>
      <c r="E61" s="367"/>
      <c r="F61" s="367"/>
      <c r="G61" s="367"/>
      <c r="H61" s="367"/>
      <c r="I61" s="366"/>
      <c r="J61" s="364" t="s">
        <v>611</v>
      </c>
      <c r="K61" s="365"/>
      <c r="L61" s="361" t="s">
        <v>612</v>
      </c>
      <c r="M61" s="368"/>
    </row>
    <row r="62" spans="1:13" ht="17.100000000000001" customHeight="1">
      <c r="A62" s="13"/>
      <c r="B62" s="112">
        <v>3</v>
      </c>
      <c r="C62" s="291"/>
      <c r="D62" s="358" t="s">
        <v>654</v>
      </c>
      <c r="E62" s="359"/>
      <c r="F62" s="359"/>
      <c r="G62" s="359"/>
      <c r="H62" s="359"/>
      <c r="I62" s="360"/>
      <c r="J62" s="364"/>
      <c r="K62" s="365"/>
      <c r="L62" s="361"/>
      <c r="M62" s="368"/>
    </row>
    <row r="63" spans="1:13" ht="17.100000000000001" customHeight="1">
      <c r="A63" s="13"/>
      <c r="B63" s="112">
        <v>4</v>
      </c>
      <c r="C63" s="291"/>
      <c r="D63" s="361" t="s">
        <v>655</v>
      </c>
      <c r="E63" s="369"/>
      <c r="F63" s="369"/>
      <c r="G63" s="369"/>
      <c r="H63" s="369"/>
      <c r="I63" s="370"/>
      <c r="J63" s="364"/>
      <c r="K63" s="365"/>
      <c r="L63" s="361"/>
      <c r="M63" s="368"/>
    </row>
    <row r="64" spans="1:13" ht="17.100000000000001" customHeight="1">
      <c r="A64" s="13"/>
      <c r="B64" s="112">
        <v>5</v>
      </c>
      <c r="C64" s="291"/>
      <c r="D64" s="361" t="s">
        <v>656</v>
      </c>
      <c r="E64" s="362"/>
      <c r="F64" s="362"/>
      <c r="G64" s="362"/>
      <c r="H64" s="362"/>
      <c r="I64" s="363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1"/>
      <c r="D65" s="361" t="s">
        <v>657</v>
      </c>
      <c r="E65" s="367"/>
      <c r="F65" s="367"/>
      <c r="G65" s="367"/>
      <c r="H65" s="367"/>
      <c r="I65" s="366"/>
      <c r="J65" s="105"/>
      <c r="K65" s="238"/>
      <c r="L65" s="358"/>
      <c r="M65" s="360"/>
    </row>
    <row r="66" spans="1:15" ht="17.100000000000001" customHeight="1">
      <c r="A66" s="13"/>
      <c r="B66" s="112">
        <v>7</v>
      </c>
      <c r="C66" s="291"/>
      <c r="D66" s="361" t="s">
        <v>659</v>
      </c>
      <c r="E66" s="369"/>
      <c r="F66" s="369"/>
      <c r="G66" s="369"/>
      <c r="H66" s="369"/>
      <c r="I66" s="370"/>
      <c r="J66" s="364" t="s">
        <v>613</v>
      </c>
      <c r="K66" s="370"/>
      <c r="L66" s="361" t="s">
        <v>614</v>
      </c>
      <c r="M66" s="370"/>
    </row>
    <row r="67" spans="1:15" ht="17.100000000000001" customHeight="1">
      <c r="A67" s="13"/>
      <c r="B67" s="112">
        <v>8</v>
      </c>
      <c r="C67" s="291"/>
      <c r="D67" s="361" t="s">
        <v>650</v>
      </c>
      <c r="E67" s="367"/>
      <c r="F67" s="367"/>
      <c r="G67" s="367"/>
      <c r="H67" s="367"/>
      <c r="I67" s="366"/>
      <c r="J67" s="364"/>
      <c r="K67" s="363"/>
      <c r="L67" s="361"/>
      <c r="M67" s="368"/>
    </row>
    <row r="68" spans="1:15" ht="17.100000000000001" customHeight="1">
      <c r="A68" s="13"/>
      <c r="B68" s="112">
        <v>9</v>
      </c>
      <c r="C68" s="291"/>
      <c r="D68" s="361" t="s">
        <v>661</v>
      </c>
      <c r="E68" s="367"/>
      <c r="F68" s="367"/>
      <c r="G68" s="367"/>
      <c r="H68" s="367"/>
      <c r="I68" s="366"/>
      <c r="J68" s="364"/>
      <c r="K68" s="363"/>
      <c r="L68" s="364"/>
      <c r="M68" s="363"/>
    </row>
    <row r="69" spans="1:15" ht="17.100000000000001" customHeight="1">
      <c r="A69" s="13"/>
      <c r="B69" s="112"/>
      <c r="C69" s="291"/>
      <c r="D69" s="358"/>
      <c r="E69" s="359"/>
      <c r="F69" s="359"/>
      <c r="G69" s="359"/>
      <c r="H69" s="359"/>
      <c r="I69" s="360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58"/>
      <c r="E70" s="359"/>
      <c r="F70" s="359"/>
      <c r="G70" s="359"/>
      <c r="H70" s="359"/>
      <c r="I70" s="360"/>
      <c r="J70" s="105"/>
      <c r="K70" s="202"/>
      <c r="L70" s="105"/>
      <c r="M70" s="202"/>
    </row>
    <row r="71" spans="1:15" ht="17.100000000000001" customHeight="1">
      <c r="A71" s="13"/>
      <c r="B71" s="112"/>
      <c r="C71" s="324"/>
      <c r="D71" s="361"/>
      <c r="E71" s="362"/>
      <c r="F71" s="362"/>
      <c r="G71" s="362"/>
      <c r="H71" s="362"/>
      <c r="I71" s="363"/>
      <c r="J71" s="364"/>
      <c r="K71" s="365"/>
      <c r="L71" s="361"/>
      <c r="M71" s="366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55"/>
      <c r="D76" s="356"/>
      <c r="E76" s="356"/>
      <c r="F76" s="356"/>
      <c r="G76" s="356"/>
      <c r="H76" s="356"/>
      <c r="I76" s="357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58"/>
      <c r="D77" s="356"/>
      <c r="E77" s="356"/>
      <c r="F77" s="356"/>
      <c r="G77" s="356"/>
      <c r="H77" s="356"/>
      <c r="I77" s="357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55"/>
      <c r="D87" s="356"/>
      <c r="E87" s="356"/>
      <c r="F87" s="356"/>
      <c r="G87" s="356"/>
      <c r="H87" s="356"/>
      <c r="I87" s="357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55"/>
      <c r="D88" s="356"/>
      <c r="E88" s="356"/>
      <c r="F88" s="356"/>
      <c r="G88" s="356"/>
      <c r="H88" s="356"/>
      <c r="I88" s="357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J68:K68"/>
    <mergeCell ref="L68:M68"/>
    <mergeCell ref="J71:K71"/>
    <mergeCell ref="L71:M71"/>
    <mergeCell ref="K46:M46"/>
    <mergeCell ref="K47:M47"/>
    <mergeCell ref="K48:M48"/>
    <mergeCell ref="K49:M49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J66:K66"/>
    <mergeCell ref="L66:M66"/>
    <mergeCell ref="D67:I67"/>
    <mergeCell ref="J67:K67"/>
    <mergeCell ref="L67:M67"/>
    <mergeCell ref="J63:K63"/>
    <mergeCell ref="L63:M63"/>
    <mergeCell ref="D64:I64"/>
    <mergeCell ref="D65:I65"/>
    <mergeCell ref="L65:M65"/>
    <mergeCell ref="J61:K61"/>
    <mergeCell ref="L61:M61"/>
    <mergeCell ref="K56:M56"/>
    <mergeCell ref="K55:M55"/>
    <mergeCell ref="D62:I62"/>
    <mergeCell ref="J62:K62"/>
    <mergeCell ref="L62:M62"/>
    <mergeCell ref="D60:I60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45:M45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51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5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52"/>
      <c r="G3" s="113"/>
    </row>
    <row r="4" spans="1:16" s="6" customFormat="1" ht="16.5" customHeight="1">
      <c r="A4" s="352"/>
      <c r="B4" s="7" t="s">
        <v>54</v>
      </c>
      <c r="G4" s="113"/>
    </row>
    <row r="5" spans="1:16" s="10" customFormat="1" ht="16.5" customHeight="1" thickBot="1">
      <c r="A5" s="3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84" t="s">
        <v>535</v>
      </c>
      <c r="D6" s="385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83"/>
      <c r="F15" s="383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82"/>
      <c r="F16" s="38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82"/>
      <c r="F17" s="38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82"/>
      <c r="F18" s="38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83"/>
      <c r="F19" s="38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380"/>
      <c r="D93" s="381"/>
      <c r="E93" s="381"/>
      <c r="F93" s="381"/>
      <c r="G93" s="381"/>
      <c r="H93" s="381"/>
      <c r="I93" s="381"/>
      <c r="J93" s="381"/>
      <c r="K93" s="381"/>
      <c r="L93" s="381"/>
      <c r="M93" s="381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58" t="s">
        <v>548</v>
      </c>
      <c r="D111" s="359"/>
      <c r="E111" s="359"/>
      <c r="F111" s="359"/>
      <c r="G111" s="360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61" t="s">
        <v>553</v>
      </c>
      <c r="E118" s="369"/>
      <c r="F118" s="369"/>
      <c r="G118" s="369"/>
      <c r="H118" s="369"/>
      <c r="I118" s="370"/>
      <c r="J118" s="364"/>
      <c r="K118" s="365"/>
      <c r="L118" s="361"/>
      <c r="M118" s="365"/>
    </row>
    <row r="119" spans="1:13" ht="24.95" customHeight="1">
      <c r="A119" s="13"/>
      <c r="B119" s="112">
        <v>2</v>
      </c>
      <c r="C119" s="105" t="s">
        <v>550</v>
      </c>
      <c r="D119" s="361" t="s">
        <v>554</v>
      </c>
      <c r="E119" s="367"/>
      <c r="F119" s="367"/>
      <c r="G119" s="367"/>
      <c r="H119" s="367"/>
      <c r="I119" s="366"/>
      <c r="J119" s="371"/>
      <c r="K119" s="373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61" t="s">
        <v>555</v>
      </c>
      <c r="E120" s="367"/>
      <c r="F120" s="367"/>
      <c r="G120" s="367"/>
      <c r="H120" s="367"/>
      <c r="I120" s="366"/>
      <c r="J120" s="364"/>
      <c r="K120" s="365"/>
      <c r="L120" s="361"/>
      <c r="M120" s="368"/>
    </row>
    <row r="121" spans="1:13" ht="77.25" customHeight="1">
      <c r="A121" s="13"/>
      <c r="B121" s="112">
        <v>4</v>
      </c>
      <c r="C121" s="105" t="s">
        <v>552</v>
      </c>
      <c r="D121" s="361" t="s">
        <v>556</v>
      </c>
      <c r="E121" s="367"/>
      <c r="F121" s="367"/>
      <c r="G121" s="367"/>
      <c r="H121" s="367"/>
      <c r="I121" s="366"/>
      <c r="J121" s="364"/>
      <c r="K121" s="365"/>
      <c r="L121" s="361"/>
      <c r="M121" s="368"/>
    </row>
    <row r="122" spans="1:13" ht="27" customHeight="1">
      <c r="A122" s="13"/>
      <c r="B122" s="112">
        <v>5</v>
      </c>
      <c r="C122" s="105"/>
      <c r="D122" s="361"/>
      <c r="E122" s="362"/>
      <c r="F122" s="362"/>
      <c r="G122" s="362"/>
      <c r="H122" s="362"/>
      <c r="I122" s="363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61"/>
      <c r="E123" s="367"/>
      <c r="F123" s="367"/>
      <c r="G123" s="367"/>
      <c r="H123" s="367"/>
      <c r="I123" s="366"/>
      <c r="J123" s="105"/>
      <c r="K123" s="238"/>
      <c r="L123" s="358"/>
      <c r="M123" s="360"/>
    </row>
    <row r="124" spans="1:13" ht="47.25" customHeight="1">
      <c r="A124" s="13"/>
      <c r="B124" s="112">
        <v>7</v>
      </c>
      <c r="C124" s="105"/>
      <c r="D124" s="361"/>
      <c r="E124" s="369"/>
      <c r="F124" s="369"/>
      <c r="G124" s="369"/>
      <c r="H124" s="369"/>
      <c r="I124" s="370"/>
      <c r="J124" s="364"/>
      <c r="K124" s="370"/>
      <c r="L124" s="364"/>
      <c r="M124" s="370"/>
    </row>
    <row r="125" spans="1:13" ht="97.5" customHeight="1">
      <c r="A125" s="13"/>
      <c r="B125" s="112">
        <v>8</v>
      </c>
      <c r="C125" s="105"/>
      <c r="D125" s="361"/>
      <c r="E125" s="367"/>
      <c r="F125" s="367"/>
      <c r="G125" s="367"/>
      <c r="H125" s="367"/>
      <c r="I125" s="366"/>
      <c r="J125" s="364"/>
      <c r="K125" s="363"/>
      <c r="L125" s="361"/>
      <c r="M125" s="368"/>
    </row>
    <row r="126" spans="1:13" ht="92.25" customHeight="1">
      <c r="A126" s="13"/>
      <c r="B126" s="112">
        <v>9</v>
      </c>
      <c r="C126" s="105"/>
      <c r="D126" s="361"/>
      <c r="E126" s="367"/>
      <c r="F126" s="367"/>
      <c r="G126" s="367"/>
      <c r="H126" s="367"/>
      <c r="I126" s="366"/>
      <c r="J126" s="364"/>
      <c r="K126" s="363"/>
      <c r="L126" s="364"/>
      <c r="M126" s="363"/>
    </row>
    <row r="127" spans="1:13" ht="27" customHeight="1">
      <c r="A127" s="13"/>
      <c r="B127" s="112">
        <v>10</v>
      </c>
      <c r="C127" s="105"/>
      <c r="D127" s="358"/>
      <c r="E127" s="359"/>
      <c r="F127" s="359"/>
      <c r="G127" s="359"/>
      <c r="H127" s="359"/>
      <c r="I127" s="360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58"/>
      <c r="E128" s="359"/>
      <c r="F128" s="359"/>
      <c r="G128" s="359"/>
      <c r="H128" s="359"/>
      <c r="I128" s="360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61"/>
      <c r="E129" s="362"/>
      <c r="F129" s="362"/>
      <c r="G129" s="362"/>
      <c r="H129" s="362"/>
      <c r="I129" s="363"/>
      <c r="J129" s="364"/>
      <c r="K129" s="365"/>
      <c r="L129" s="361"/>
      <c r="M129" s="366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55"/>
      <c r="D145" s="356"/>
      <c r="E145" s="356"/>
      <c r="F145" s="356"/>
      <c r="G145" s="356"/>
      <c r="H145" s="356"/>
      <c r="I145" s="357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55"/>
      <c r="D146" s="356"/>
      <c r="E146" s="356"/>
      <c r="F146" s="356"/>
      <c r="G146" s="356"/>
      <c r="H146" s="356"/>
      <c r="I146" s="357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A1:A5"/>
    <mergeCell ref="E17:F17"/>
    <mergeCell ref="E18:F18"/>
    <mergeCell ref="E19:F19"/>
    <mergeCell ref="E15:F15"/>
    <mergeCell ref="E16:F16"/>
    <mergeCell ref="C6:D6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D121:I121"/>
    <mergeCell ref="J121:K121"/>
    <mergeCell ref="L121:M121"/>
    <mergeCell ref="L123:M123"/>
    <mergeCell ref="D124:I124"/>
    <mergeCell ref="J124:K124"/>
    <mergeCell ref="L124:M124"/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22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51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5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52"/>
      <c r="G3" s="113"/>
    </row>
    <row r="4" spans="1:16" s="6" customFormat="1" ht="16.5" customHeight="1">
      <c r="A4" s="352"/>
      <c r="B4" s="7" t="s">
        <v>54</v>
      </c>
      <c r="G4" s="113"/>
    </row>
    <row r="5" spans="1:16" s="10" customFormat="1" ht="16.5" customHeight="1" thickBot="1">
      <c r="A5" s="3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84" t="s">
        <v>535</v>
      </c>
      <c r="D6" s="385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83"/>
      <c r="F15" s="383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82"/>
      <c r="F16" s="38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82"/>
      <c r="F17" s="38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82"/>
      <c r="F18" s="38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83"/>
      <c r="F19" s="38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80"/>
      <c r="D35" s="381"/>
      <c r="E35" s="381"/>
      <c r="F35" s="381"/>
      <c r="G35" s="381"/>
      <c r="H35" s="381"/>
      <c r="I35" s="381"/>
      <c r="J35" s="381"/>
      <c r="K35" s="381"/>
      <c r="L35" s="381"/>
      <c r="M35" s="381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58"/>
      <c r="D53" s="359"/>
      <c r="E53" s="359"/>
      <c r="F53" s="359"/>
      <c r="G53" s="360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61" t="s">
        <v>570</v>
      </c>
      <c r="E60" s="369"/>
      <c r="F60" s="369"/>
      <c r="G60" s="369"/>
      <c r="H60" s="369"/>
      <c r="I60" s="370"/>
      <c r="J60" s="364"/>
      <c r="K60" s="365"/>
      <c r="L60" s="361"/>
      <c r="M60" s="365"/>
    </row>
    <row r="61" spans="1:13" ht="24.95" customHeight="1">
      <c r="A61" s="13"/>
      <c r="B61" s="112">
        <v>2</v>
      </c>
      <c r="C61" s="105" t="s">
        <v>568</v>
      </c>
      <c r="D61" s="361" t="s">
        <v>571</v>
      </c>
      <c r="E61" s="367"/>
      <c r="F61" s="367"/>
      <c r="G61" s="367"/>
      <c r="H61" s="367"/>
      <c r="I61" s="366"/>
      <c r="J61" s="371"/>
      <c r="K61" s="373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58" t="s">
        <v>572</v>
      </c>
      <c r="E62" s="359"/>
      <c r="F62" s="359"/>
      <c r="G62" s="359"/>
      <c r="H62" s="359"/>
      <c r="I62" s="360"/>
      <c r="J62" s="364"/>
      <c r="K62" s="365"/>
      <c r="L62" s="361"/>
      <c r="M62" s="368"/>
    </row>
    <row r="63" spans="1:13" ht="77.25" customHeight="1">
      <c r="A63" s="13"/>
      <c r="B63" s="112"/>
      <c r="C63" s="105"/>
      <c r="D63" s="361"/>
      <c r="E63" s="369"/>
      <c r="F63" s="369"/>
      <c r="G63" s="369"/>
      <c r="H63" s="369"/>
      <c r="I63" s="370"/>
      <c r="J63" s="364"/>
      <c r="K63" s="365"/>
      <c r="L63" s="361"/>
      <c r="M63" s="368"/>
    </row>
    <row r="64" spans="1:13" ht="27" customHeight="1">
      <c r="A64" s="13"/>
      <c r="B64" s="112"/>
      <c r="C64" s="105"/>
      <c r="D64" s="361"/>
      <c r="E64" s="362"/>
      <c r="F64" s="362"/>
      <c r="G64" s="362"/>
      <c r="H64" s="362"/>
      <c r="I64" s="363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1"/>
      <c r="E65" s="367"/>
      <c r="F65" s="367"/>
      <c r="G65" s="367"/>
      <c r="H65" s="367"/>
      <c r="I65" s="366"/>
      <c r="J65" s="105"/>
      <c r="K65" s="238"/>
      <c r="L65" s="358"/>
      <c r="M65" s="360"/>
    </row>
    <row r="66" spans="1:15" ht="47.25" customHeight="1">
      <c r="A66" s="13"/>
      <c r="B66" s="112"/>
      <c r="C66" s="105"/>
      <c r="D66" s="361"/>
      <c r="E66" s="369"/>
      <c r="F66" s="369"/>
      <c r="G66" s="369"/>
      <c r="H66" s="369"/>
      <c r="I66" s="370"/>
      <c r="J66" s="364"/>
      <c r="K66" s="370"/>
      <c r="L66" s="364"/>
      <c r="M66" s="370"/>
    </row>
    <row r="67" spans="1:15" ht="97.5" customHeight="1">
      <c r="A67" s="13"/>
      <c r="B67" s="112"/>
      <c r="C67" s="105"/>
      <c r="D67" s="361"/>
      <c r="E67" s="367"/>
      <c r="F67" s="367"/>
      <c r="G67" s="367"/>
      <c r="H67" s="367"/>
      <c r="I67" s="366"/>
      <c r="J67" s="364"/>
      <c r="K67" s="363"/>
      <c r="L67" s="361"/>
      <c r="M67" s="368"/>
    </row>
    <row r="68" spans="1:15" ht="92.25" customHeight="1">
      <c r="A68" s="13"/>
      <c r="B68" s="112"/>
      <c r="C68" s="105"/>
      <c r="D68" s="361"/>
      <c r="E68" s="367"/>
      <c r="F68" s="367"/>
      <c r="G68" s="367"/>
      <c r="H68" s="367"/>
      <c r="I68" s="366"/>
      <c r="J68" s="364"/>
      <c r="K68" s="363"/>
      <c r="L68" s="364"/>
      <c r="M68" s="363"/>
    </row>
    <row r="69" spans="1:15" ht="27" customHeight="1">
      <c r="A69" s="13"/>
      <c r="B69" s="112"/>
      <c r="C69" s="105"/>
      <c r="D69" s="358"/>
      <c r="E69" s="359"/>
      <c r="F69" s="359"/>
      <c r="G69" s="359"/>
      <c r="H69" s="359"/>
      <c r="I69" s="360"/>
      <c r="J69" s="105"/>
      <c r="K69" s="202"/>
      <c r="L69" s="105"/>
      <c r="M69" s="202"/>
    </row>
    <row r="70" spans="1:15" ht="33" customHeight="1">
      <c r="A70" s="13"/>
      <c r="B70" s="112"/>
      <c r="C70" s="105"/>
      <c r="D70" s="358"/>
      <c r="E70" s="359"/>
      <c r="F70" s="359"/>
      <c r="G70" s="359"/>
      <c r="H70" s="359"/>
      <c r="I70" s="360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1"/>
      <c r="E71" s="362"/>
      <c r="F71" s="362"/>
      <c r="G71" s="362"/>
      <c r="H71" s="362"/>
      <c r="I71" s="363"/>
      <c r="J71" s="364"/>
      <c r="K71" s="365"/>
      <c r="L71" s="361"/>
      <c r="M71" s="366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5"/>
      <c r="D87" s="356"/>
      <c r="E87" s="356"/>
      <c r="F87" s="356"/>
      <c r="G87" s="356"/>
      <c r="H87" s="356"/>
      <c r="I87" s="357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5"/>
      <c r="D88" s="356"/>
      <c r="E88" s="356"/>
      <c r="F88" s="356"/>
      <c r="G88" s="356"/>
      <c r="H88" s="356"/>
      <c r="I88" s="357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A1:A5"/>
    <mergeCell ref="C6:D6"/>
    <mergeCell ref="E15:F15"/>
    <mergeCell ref="E16:F16"/>
    <mergeCell ref="E17:F17"/>
    <mergeCell ref="E18:F18"/>
    <mergeCell ref="E19:F19"/>
    <mergeCell ref="C35:M35"/>
    <mergeCell ref="C53:G53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51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5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52"/>
      <c r="G3" s="113"/>
    </row>
    <row r="4" spans="1:16" s="6" customFormat="1" ht="16.5" customHeight="1">
      <c r="A4" s="352"/>
      <c r="B4" s="7" t="s">
        <v>54</v>
      </c>
      <c r="G4" s="113"/>
    </row>
    <row r="5" spans="1:16" s="10" customFormat="1" ht="16.5" customHeight="1" thickBot="1">
      <c r="A5" s="3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84" t="s">
        <v>574</v>
      </c>
      <c r="D6" s="385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83"/>
      <c r="F15" s="383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82"/>
      <c r="F16" s="38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82"/>
      <c r="F17" s="38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82"/>
      <c r="F18" s="38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83"/>
      <c r="F19" s="38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80"/>
      <c r="D35" s="381"/>
      <c r="E35" s="381"/>
      <c r="F35" s="381"/>
      <c r="G35" s="381"/>
      <c r="H35" s="381"/>
      <c r="I35" s="381"/>
      <c r="J35" s="381"/>
      <c r="K35" s="381"/>
      <c r="L35" s="381"/>
      <c r="M35" s="381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58"/>
      <c r="D46" s="359"/>
      <c r="E46" s="359"/>
      <c r="F46" s="359"/>
      <c r="G46" s="360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55"/>
      <c r="D47" s="356"/>
      <c r="E47" s="356"/>
      <c r="F47" s="356"/>
      <c r="G47" s="357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55"/>
      <c r="D48" s="356"/>
      <c r="E48" s="356"/>
      <c r="F48" s="356"/>
      <c r="G48" s="357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55"/>
      <c r="D49" s="356"/>
      <c r="E49" s="356"/>
      <c r="F49" s="356"/>
      <c r="G49" s="357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55"/>
      <c r="D50" s="356"/>
      <c r="E50" s="356"/>
      <c r="F50" s="356"/>
      <c r="G50" s="357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55"/>
      <c r="D51" s="356"/>
      <c r="E51" s="356"/>
      <c r="F51" s="356"/>
      <c r="G51" s="357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55"/>
      <c r="D52" s="356"/>
      <c r="E52" s="356"/>
      <c r="F52" s="356"/>
      <c r="G52" s="357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58"/>
      <c r="D53" s="359"/>
      <c r="E53" s="359"/>
      <c r="F53" s="359"/>
      <c r="G53" s="360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55"/>
      <c r="D54" s="356"/>
      <c r="E54" s="356"/>
      <c r="F54" s="356"/>
      <c r="G54" s="357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55"/>
      <c r="D55" s="356"/>
      <c r="E55" s="356"/>
      <c r="F55" s="356"/>
      <c r="G55" s="357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55"/>
      <c r="D56" s="356"/>
      <c r="E56" s="356"/>
      <c r="F56" s="356"/>
      <c r="G56" s="357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61" t="s">
        <v>577</v>
      </c>
      <c r="E60" s="369"/>
      <c r="F60" s="369"/>
      <c r="G60" s="369"/>
      <c r="H60" s="369"/>
      <c r="I60" s="370"/>
      <c r="J60" s="364"/>
      <c r="K60" s="365"/>
      <c r="L60" s="361"/>
      <c r="M60" s="365"/>
    </row>
    <row r="61" spans="1:13" ht="24.95" customHeight="1">
      <c r="A61" s="13"/>
      <c r="B61" s="112"/>
      <c r="C61" s="105"/>
      <c r="D61" s="361"/>
      <c r="E61" s="367"/>
      <c r="F61" s="367"/>
      <c r="G61" s="367"/>
      <c r="H61" s="367"/>
      <c r="I61" s="366"/>
      <c r="J61" s="371"/>
      <c r="K61" s="373"/>
      <c r="L61" s="105"/>
      <c r="M61" s="202"/>
    </row>
    <row r="62" spans="1:13" ht="24.95" customHeight="1">
      <c r="A62" s="13"/>
      <c r="B62" s="112"/>
      <c r="C62" s="105"/>
      <c r="D62" s="358"/>
      <c r="E62" s="359"/>
      <c r="F62" s="359"/>
      <c r="G62" s="359"/>
      <c r="H62" s="359"/>
      <c r="I62" s="360"/>
      <c r="J62" s="364"/>
      <c r="K62" s="365"/>
      <c r="L62" s="361"/>
      <c r="M62" s="368"/>
    </row>
    <row r="63" spans="1:13" ht="77.25" customHeight="1">
      <c r="A63" s="13"/>
      <c r="B63" s="112"/>
      <c r="C63" s="105"/>
      <c r="D63" s="361"/>
      <c r="E63" s="369"/>
      <c r="F63" s="369"/>
      <c r="G63" s="369"/>
      <c r="H63" s="369"/>
      <c r="I63" s="370"/>
      <c r="J63" s="364"/>
      <c r="K63" s="365"/>
      <c r="L63" s="361"/>
      <c r="M63" s="368"/>
    </row>
    <row r="64" spans="1:13" ht="27" customHeight="1">
      <c r="A64" s="13"/>
      <c r="B64" s="112"/>
      <c r="C64" s="105"/>
      <c r="D64" s="361"/>
      <c r="E64" s="362"/>
      <c r="F64" s="362"/>
      <c r="G64" s="362"/>
      <c r="H64" s="362"/>
      <c r="I64" s="363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1"/>
      <c r="E65" s="367"/>
      <c r="F65" s="367"/>
      <c r="G65" s="367"/>
      <c r="H65" s="367"/>
      <c r="I65" s="366"/>
      <c r="J65" s="105"/>
      <c r="K65" s="238"/>
      <c r="L65" s="358"/>
      <c r="M65" s="360"/>
    </row>
    <row r="66" spans="1:15" ht="47.25" customHeight="1">
      <c r="A66" s="13"/>
      <c r="B66" s="112"/>
      <c r="C66" s="105"/>
      <c r="D66" s="361"/>
      <c r="E66" s="369"/>
      <c r="F66" s="369"/>
      <c r="G66" s="369"/>
      <c r="H66" s="369"/>
      <c r="I66" s="370"/>
      <c r="J66" s="364"/>
      <c r="K66" s="370"/>
      <c r="L66" s="364"/>
      <c r="M66" s="370"/>
    </row>
    <row r="67" spans="1:15" ht="97.5" customHeight="1">
      <c r="A67" s="13"/>
      <c r="B67" s="112"/>
      <c r="C67" s="105"/>
      <c r="D67" s="361"/>
      <c r="E67" s="367"/>
      <c r="F67" s="367"/>
      <c r="G67" s="367"/>
      <c r="H67" s="367"/>
      <c r="I67" s="366"/>
      <c r="J67" s="364"/>
      <c r="K67" s="363"/>
      <c r="L67" s="361"/>
      <c r="M67" s="368"/>
    </row>
    <row r="68" spans="1:15" ht="92.25" customHeight="1">
      <c r="A68" s="13"/>
      <c r="B68" s="112"/>
      <c r="C68" s="105"/>
      <c r="D68" s="361"/>
      <c r="E68" s="367"/>
      <c r="F68" s="367"/>
      <c r="G68" s="367"/>
      <c r="H68" s="367"/>
      <c r="I68" s="366"/>
      <c r="J68" s="364"/>
      <c r="K68" s="363"/>
      <c r="L68" s="364"/>
      <c r="M68" s="363"/>
    </row>
    <row r="69" spans="1:15" ht="27" customHeight="1">
      <c r="A69" s="13"/>
      <c r="B69" s="112"/>
      <c r="C69" s="105"/>
      <c r="D69" s="358"/>
      <c r="E69" s="359"/>
      <c r="F69" s="359"/>
      <c r="G69" s="359"/>
      <c r="H69" s="359"/>
      <c r="I69" s="360"/>
      <c r="J69" s="105"/>
      <c r="K69" s="202"/>
      <c r="L69" s="105"/>
      <c r="M69" s="202"/>
    </row>
    <row r="70" spans="1:15" ht="33" customHeight="1">
      <c r="A70" s="13"/>
      <c r="B70" s="112"/>
      <c r="C70" s="105"/>
      <c r="D70" s="358"/>
      <c r="E70" s="359"/>
      <c r="F70" s="359"/>
      <c r="G70" s="359"/>
      <c r="H70" s="359"/>
      <c r="I70" s="360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1"/>
      <c r="E71" s="362"/>
      <c r="F71" s="362"/>
      <c r="G71" s="362"/>
      <c r="H71" s="362"/>
      <c r="I71" s="363"/>
      <c r="J71" s="364"/>
      <c r="K71" s="365"/>
      <c r="L71" s="361"/>
      <c r="M71" s="366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55" t="s">
        <v>581</v>
      </c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55" t="s">
        <v>582</v>
      </c>
      <c r="D76" s="356"/>
      <c r="E76" s="356"/>
      <c r="F76" s="356"/>
      <c r="G76" s="356"/>
      <c r="H76" s="356"/>
      <c r="I76" s="357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58" t="s">
        <v>583</v>
      </c>
      <c r="D77" s="356"/>
      <c r="E77" s="356"/>
      <c r="F77" s="356"/>
      <c r="G77" s="356"/>
      <c r="H77" s="356"/>
      <c r="I77" s="357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5"/>
      <c r="D87" s="356"/>
      <c r="E87" s="356"/>
      <c r="F87" s="356"/>
      <c r="G87" s="356"/>
      <c r="H87" s="356"/>
      <c r="I87" s="357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5"/>
      <c r="D88" s="356"/>
      <c r="E88" s="356"/>
      <c r="F88" s="356"/>
      <c r="G88" s="356"/>
      <c r="H88" s="356"/>
      <c r="I88" s="357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A1:A5"/>
    <mergeCell ref="C6:D6"/>
    <mergeCell ref="E15:F15"/>
    <mergeCell ref="E16:F16"/>
    <mergeCell ref="E17:F17"/>
    <mergeCell ref="E18:F18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C88:I88"/>
    <mergeCell ref="C75:I75"/>
    <mergeCell ref="C76:I76"/>
    <mergeCell ref="C77:I77"/>
    <mergeCell ref="D69:I69"/>
    <mergeCell ref="D70:I70"/>
    <mergeCell ref="D71:I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14</vt:i4>
      </vt:variant>
    </vt:vector>
  </HeadingPairs>
  <TitlesOfParts>
    <vt:vector size="25" baseType="lpstr">
      <vt:lpstr>Navigation</vt:lpstr>
      <vt:lpstr>프로그램 목록</vt:lpstr>
      <vt:lpstr>프로그램사양서_board_detail.jsp</vt:lpstr>
      <vt:lpstr>프로그램사양서_board_mng.jsp</vt:lpstr>
      <vt:lpstr>프로그램사양서_board_list.jsp</vt:lpstr>
      <vt:lpstr>프로그램사양서_product_detail.jsp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프로그램사양서_board_detail.jsp!Print_Area</vt:lpstr>
      <vt:lpstr>프로그램사양서_board_list.jsp!Print_Area</vt:lpstr>
      <vt:lpstr>프로그램사양서_board_mng.jsp!Print_Area</vt:lpstr>
      <vt:lpstr>프로그램사양서_DataChartFX.fxml!Print_Area</vt:lpstr>
      <vt:lpstr>프로그램사양서_LoginFX.fxml!Print_Area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2019-10-14T06:27:01Z</dcterms:modified>
</cp:coreProperties>
</file>