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join.jsp" sheetId="92" r:id="rId3"/>
    <sheet name="프로그램사양서_update.jsp" sheetId="93" r:id="rId4"/>
    <sheet name="프로그램사양서_login.jsp" sheetId="94" r:id="rId5"/>
    <sheet name="프로그램사양서_find.jsp" sheetId="95" r:id="rId6"/>
    <sheet name="프로그램사양서_main.jsp" sheetId="96" r:id="rId7"/>
  </sheet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4">#REF!</definedName>
    <definedName name="AP코드번호" localSheetId="6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5">프로그램사양서_find.jsp!$A$1:$N$104</definedName>
    <definedName name="_xlnm.Print_Area" localSheetId="2">프로그램사양서_join.jsp!$A$1:$N$140</definedName>
    <definedName name="_xlnm.Print_Area" localSheetId="4">프로그램사양서_login.jsp!$A$1:$N$109</definedName>
    <definedName name="_xlnm.Print_Area" localSheetId="6">프로그램사양서_main.jsp!$A$1:$N$155</definedName>
    <definedName name="_xlnm.Print_Area" localSheetId="3">프로그램사양서_update.jsp!$A$1:$N$133</definedName>
    <definedName name="결함유형" localSheetId="5">#REF!</definedName>
    <definedName name="결함유형" localSheetId="2">#REF!</definedName>
    <definedName name="결함유형" localSheetId="4">#REF!</definedName>
    <definedName name="결함유형" localSheetId="6">#REF!</definedName>
    <definedName name="결함유형" localSheetId="3">#REF!</definedName>
    <definedName name="결함유형">#REF!</definedName>
    <definedName name="그룹모듈" localSheetId="5">#REF!</definedName>
    <definedName name="그룹모듈" localSheetId="2">#REF!</definedName>
    <definedName name="그룹모듈" localSheetId="4">#REF!</definedName>
    <definedName name="그룹모듈" localSheetId="6">#REF!</definedName>
    <definedName name="그룹모듈" localSheetId="3">#REF!</definedName>
    <definedName name="그룹모듈">#REF!</definedName>
    <definedName name="기술등급" localSheetId="5">#REF!</definedName>
    <definedName name="기술등급" localSheetId="2">#REF!</definedName>
    <definedName name="기술등급" localSheetId="4">#REF!</definedName>
    <definedName name="기술등급" localSheetId="6">#REF!</definedName>
    <definedName name="기술등급" localSheetId="3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4">#REF!</definedName>
    <definedName name="데이터Type" localSheetId="6">#REF!</definedName>
    <definedName name="데이터Type" localSheetId="3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4">#REF!</definedName>
    <definedName name="데이터형태" localSheetId="6">#REF!</definedName>
    <definedName name="데이터형태" localSheetId="3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4">#REF!</definedName>
    <definedName name="메인모듈" localSheetId="6">#REF!</definedName>
    <definedName name="메인모듈" localSheetId="3">#REF!</definedName>
    <definedName name="메인모듈">#REF!</definedName>
    <definedName name="모듈코드" localSheetId="5">#REF!</definedName>
    <definedName name="모듈코드" localSheetId="2">#REF!</definedName>
    <definedName name="모듈코드" localSheetId="4">#REF!</definedName>
    <definedName name="모듈코드" localSheetId="6">#REF!</definedName>
    <definedName name="모듈코드" localSheetId="3">#REF!</definedName>
    <definedName name="모듈코드">'프로그램 목록'!$D$70:$D$74</definedName>
    <definedName name="모듈코드번호" localSheetId="5">#REF!</definedName>
    <definedName name="모듈코드번호" localSheetId="2">#REF!</definedName>
    <definedName name="모듈코드번호" localSheetId="4">#REF!</definedName>
    <definedName name="모듈코드번호" localSheetId="6">#REF!</definedName>
    <definedName name="모듈코드번호" localSheetId="3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4">#REF!</definedName>
    <definedName name="변환구분" localSheetId="6">#REF!</definedName>
    <definedName name="변환구분" localSheetId="3">#REF!</definedName>
    <definedName name="변환구분">#REF!</definedName>
    <definedName name="변환방법" localSheetId="5">#REF!</definedName>
    <definedName name="변환방법" localSheetId="2">#REF!</definedName>
    <definedName name="변환방법" localSheetId="4">#REF!</definedName>
    <definedName name="변환방법" localSheetId="6">#REF!</definedName>
    <definedName name="변환방법" localSheetId="3">#REF!</definedName>
    <definedName name="변환방법">#REF!</definedName>
    <definedName name="서브모듈" localSheetId="5">#REF!</definedName>
    <definedName name="서브모듈" localSheetId="2">#REF!</definedName>
    <definedName name="서브모듈" localSheetId="4">#REF!</definedName>
    <definedName name="서브모듈" localSheetId="6">#REF!</definedName>
    <definedName name="서브모듈" localSheetId="3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4">#REF!</definedName>
    <definedName name="송수신구분" localSheetId="6">#REF!</definedName>
    <definedName name="송수신구분" localSheetId="3">#REF!</definedName>
    <definedName name="송수신구분">#REF!</definedName>
    <definedName name="시스템" localSheetId="5">#REF!</definedName>
    <definedName name="시스템" localSheetId="2">#REF!</definedName>
    <definedName name="시스템" localSheetId="4">#REF!</definedName>
    <definedName name="시스템" localSheetId="6">#REF!</definedName>
    <definedName name="시스템" localSheetId="3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4">#REF!</definedName>
    <definedName name="시스템코드" localSheetId="6">#REF!</definedName>
    <definedName name="시스템코드" localSheetId="3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4">#REF!</definedName>
    <definedName name="어플리케이션코드" localSheetId="6">#REF!</definedName>
    <definedName name="어플리케이션코드" localSheetId="3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4">#REF!</definedName>
    <definedName name="업무구분" localSheetId="6">#REF!</definedName>
    <definedName name="업무구분" localSheetId="3">#REF!</definedName>
    <definedName name="업무구분">#REF!</definedName>
    <definedName name="여부" localSheetId="5">#REF!</definedName>
    <definedName name="여부" localSheetId="2">#REF!</definedName>
    <definedName name="여부" localSheetId="4">#REF!</definedName>
    <definedName name="여부" localSheetId="6">#REF!</definedName>
    <definedName name="여부" localSheetId="3">#REF!</definedName>
    <definedName name="여부">#REF!</definedName>
    <definedName name="요구사항구분" localSheetId="5">#REF!</definedName>
    <definedName name="요구사항구분" localSheetId="2">#REF!</definedName>
    <definedName name="요구사항구분" localSheetId="4">#REF!</definedName>
    <definedName name="요구사항구분" localSheetId="6">#REF!</definedName>
    <definedName name="요구사항구분" localSheetId="3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4">#REF!</definedName>
    <definedName name="요구사항반영구분" localSheetId="6">#REF!</definedName>
    <definedName name="요구사항반영구분" localSheetId="3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4">#REF!</definedName>
    <definedName name="이슈등급" localSheetId="6">#REF!</definedName>
    <definedName name="이슈등급" localSheetId="3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4">#REF!</definedName>
    <definedName name="인터페이스방법" localSheetId="6">#REF!</definedName>
    <definedName name="인터페이스방법" localSheetId="3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4">#REF!</definedName>
    <definedName name="작업주기" localSheetId="6">#REF!</definedName>
    <definedName name="작업주기" localSheetId="3">#REF!</definedName>
    <definedName name="작업주기">#REF!</definedName>
    <definedName name="프로그램구분" localSheetId="5">#REF!</definedName>
    <definedName name="프로그램구분" localSheetId="2">#REF!</definedName>
    <definedName name="프로그램구분" localSheetId="4">#REF!</definedName>
    <definedName name="프로그램구분" localSheetId="6">#REF!</definedName>
    <definedName name="프로그램구분" localSheetId="3">#REF!</definedName>
    <definedName name="프로그램구분">'프로그램 목록'!$M$70:$M$73</definedName>
    <definedName name="프로그램유형" localSheetId="5">#REF!</definedName>
    <definedName name="프로그램유형" localSheetId="2">#REF!</definedName>
    <definedName name="프로그램유형" localSheetId="4">#REF!</definedName>
    <definedName name="프로그램유형" localSheetId="6">#REF!</definedName>
    <definedName name="프로그램유형" localSheetId="3">#REF!</definedName>
    <definedName name="프로그램유형">'프로그램 목록'!$O$70:$O$74</definedName>
  </definedNames>
  <calcPr calcId="125725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70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M7" i="19"/>
  <c r="M8"/>
  <c r="M9"/>
  <c r="M10"/>
  <c r="M11"/>
  <c r="E75" i="79" l="1"/>
  <c r="AQ76"/>
  <c r="AR76"/>
  <c r="AS76"/>
</calcChain>
</file>

<file path=xl/sharedStrings.xml><?xml version="1.0" encoding="utf-8"?>
<sst xmlns="http://schemas.openxmlformats.org/spreadsheetml/2006/main" count="1049" uniqueCount="401">
  <si>
    <t>구분</t>
    <phoneticPr fontId="2" type="noConversion"/>
  </si>
  <si>
    <t>작성자</t>
    <phoneticPr fontId="2" type="noConversion"/>
  </si>
  <si>
    <t>작성일</t>
    <phoneticPr fontId="2" type="noConversion"/>
  </si>
  <si>
    <t>파일명</t>
    <phoneticPr fontId="2" type="noConversion"/>
  </si>
  <si>
    <t>► Program List</t>
    <phoneticPr fontId="2" type="noConversion"/>
  </si>
  <si>
    <t>프로그램ID</t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</si>
  <si>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</si>
  <si>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</si>
  <si>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</si>
  <si>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</si>
  <si>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</si>
  <si>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</si>
  <si>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</si>
  <si>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</si>
  <si>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</si>
  <si>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</si>
  <si>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</si>
  <si>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</si>
  <si>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</si>
  <si>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</si>
  <si>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</si>
  <si>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</si>
  <si>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</si>
  <si>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</si>
  <si>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</si>
  <si>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</si>
  <si>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</si>
  <si>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</si>
  <si>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</si>
  <si>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</si>
  <si>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</si>
  <si>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</si>
  <si>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</si>
  <si>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</si>
  <si>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</si>
  <si>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</si>
  <si>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</si>
  <si>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</si>
  <si>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</si>
  <si>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</si>
  <si>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</si>
  <si>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</si>
  <si>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</si>
  <si>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</si>
  <si>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</si>
  <si>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N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</si>
  <si>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</si>
  <si>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</si>
  <si>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</si>
  <si>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</si>
  <si>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</si>
  <si>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null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</si>
  <si>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</si>
  <si>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</si>
  <si>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</si>
  <si>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</si>
  <si>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</si>
  <si>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서식</t>
    <phoneticPr fontId="2" type="noConversion"/>
  </si>
  <si>
    <t>출력양식</t>
    <phoneticPr fontId="2" type="noConversion"/>
  </si>
  <si>
    <t>Y</t>
    <phoneticPr fontId="2" type="noConversion"/>
  </si>
  <si>
    <t>공통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</si>
  <si>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</si>
  <si>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</si>
  <si>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</si>
  <si>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</si>
  <si>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</si>
  <si>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</si>
  <si>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</si>
  <si>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</si>
  <si>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</si>
  <si>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</si>
  <si>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</si>
  <si>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</si>
  <si>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</si>
  <si>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</si>
  <si>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</si>
  <si>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</si>
  <si>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</si>
  <si>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</si>
  <si>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</si>
  <si>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</si>
  <si>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</si>
  <si>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</si>
  <si>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</si>
  <si>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</si>
  <si>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</si>
  <si>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</si>
  <si>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</si>
  <si>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</si>
  <si>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</si>
  <si>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</si>
  <si>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</si>
  <si>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</si>
  <si>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</si>
  <si>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</si>
  <si>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</si>
  <si>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</si>
  <si>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</si>
  <si>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</si>
  <si>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</si>
  <si>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</si>
  <si>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</si>
  <si>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</si>
  <si>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</si>
  <si>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</si>
  <si>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</si>
  <si>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</si>
  <si>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</si>
  <si>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</si>
  <si>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</si>
  <si>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</si>
  <si>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</si>
  <si>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</si>
  <si>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</si>
  <si>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</si>
  <si>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</si>
  <si>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</si>
  <si>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</si>
  <si>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</si>
  <si>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</si>
  <si>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</si>
  <si>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</si>
  <si>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</si>
  <si>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</si>
  <si>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</si>
  <si>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</si>
  <si>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회원가입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</si>
  <si>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</si>
  <si>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</si>
  <si>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</si>
  <si>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</si>
  <si>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</si>
  <si>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</si>
  <si>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아이디</t>
    <phoneticPr fontId="2" type="noConversion"/>
  </si>
  <si>
    <t>user/get_retrieve.do</t>
    <phoneticPr fontId="2" type="noConversion"/>
  </si>
  <si>
    <t>화면계산여부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</si>
  <si>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</si>
  <si>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</si>
  <si>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</si>
  <si>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</si>
  <si>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</si>
  <si>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</si>
  <si>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</si>
  <si>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</si>
  <si>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</si>
  <si>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</si>
  <si>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</si>
  <si>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</si>
  <si>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</si>
  <si>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</si>
  <si>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</si>
  <si>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</si>
  <si>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</si>
  <si>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</si>
  <si>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</si>
  <si>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</si>
  <si>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</si>
  <si>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</si>
  <si>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</si>
  <si>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</si>
  <si>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</si>
  <si>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</si>
  <si>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</si>
  <si>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</si>
  <si>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</si>
  <si>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</si>
  <si>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</si>
  <si>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</si>
  <si>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</si>
  <si>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</si>
  <si>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</si>
  <si>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</si>
  <si>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</si>
  <si>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</si>
  <si>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</si>
  <si>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</si>
  <si>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</si>
  <si>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</si>
  <si>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</si>
  <si>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</si>
  <si>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</si>
  <si>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</si>
  <si>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</si>
  <si>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</si>
  <si>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</si>
  <si>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</si>
  <si>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</si>
  <si>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</si>
  <si>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</si>
  <si>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</si>
  <si>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</si>
  <si>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</si>
  <si>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</si>
  <si>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</si>
  <si>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</si>
  <si>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</si>
  <si>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</si>
  <si>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</si>
  <si>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</si>
  <si>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</si>
  <si>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</si>
  <si>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</si>
  <si>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</si>
  <si>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</si>
  <si>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</si>
  <si>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</si>
  <si>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</si>
  <si>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</si>
  <si>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</si>
  <si>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</si>
  <si>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</si>
  <si>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</si>
  <si>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</si>
  <si>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</si>
  <si>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</si>
  <si>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</si>
  <si>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</si>
  <si>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</si>
  <si>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</si>
  <si>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</si>
  <si>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</si>
  <si>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</si>
  <si>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</si>
  <si>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</si>
  <si>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</si>
  <si>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</si>
  <si>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</si>
  <si>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</si>
  <si>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</si>
  <si>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</si>
  <si>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</si>
  <si>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</si>
  <si>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</si>
  <si>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</si>
  <si>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</si>
  <si>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</si>
  <si>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</si>
  <si>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</si>
  <si>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</si>
  <si>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</si>
  <si>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</si>
  <si>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</si>
  <si>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</si>
  <si>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</si>
  <si>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</si>
  <si>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</si>
  <si>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</si>
  <si>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</si>
  <si>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</si>
  <si>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</si>
  <si>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</si>
  <si>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</si>
  <si>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</si>
  <si>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</si>
  <si>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</si>
  <si>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</si>
  <si>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</si>
  <si>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</si>
  <si>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</si>
  <si>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</si>
  <si>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</si>
  <si>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</si>
  <si>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</si>
  <si>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</si>
  <si>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</si>
  <si>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</si>
  <si>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</si>
  <si>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</si>
  <si>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</si>
  <si>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</si>
  <si>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</si>
  <si>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</si>
  <si>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</si>
  <si>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</si>
  <si>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</si>
  <si>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</si>
  <si>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</si>
  <si>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</si>
  <si>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</si>
  <si>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</si>
  <si>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</si>
  <si>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</si>
  <si>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서비스프로그램</t>
    <phoneticPr fontId="2" type="noConversion"/>
  </si>
  <si>
    <t>중복확인</t>
    <phoneticPr fontId="2" type="noConversion"/>
  </si>
  <si>
    <t>취소</t>
    <phoneticPr fontId="2" type="noConversion"/>
  </si>
  <si>
    <t>처음 로그인 창으로 돌아가기</t>
    <phoneticPr fontId="2" type="noConversion"/>
  </si>
  <si>
    <t>화면계산여부</t>
    <phoneticPr fontId="2" type="noConversion"/>
  </si>
  <si>
    <t>UserController.java</t>
    <phoneticPr fontId="2" type="noConversion"/>
  </si>
  <si>
    <t>@</t>
    <phoneticPr fontId="2" type="noConversion"/>
  </si>
  <si>
    <t>비밀번호</t>
    <phoneticPr fontId="2" type="noConversion"/>
  </si>
  <si>
    <t>비밀번호 확인</t>
    <phoneticPr fontId="2" type="noConversion"/>
  </si>
  <si>
    <t>생년월일</t>
    <phoneticPr fontId="2" type="noConversion"/>
  </si>
  <si>
    <t>핸드폰 번호</t>
    <phoneticPr fontId="2" type="noConversion"/>
  </si>
  <si>
    <t>핸드폰 번호('-'포함)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</si>
  <si>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</si>
  <si>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</si>
  <si>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</si>
  <si>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*비밀번호</t>
    <phoneticPr fontId="2" type="noConversion"/>
  </si>
  <si>
    <t>*비밀번호 확인</t>
    <phoneticPr fontId="2" type="noConversion"/>
  </si>
  <si>
    <t>*이름</t>
    <phoneticPr fontId="2" type="noConversion"/>
  </si>
  <si>
    <t>서은정</t>
    <phoneticPr fontId="2" type="noConversion"/>
  </si>
  <si>
    <t>join</t>
    <phoneticPr fontId="2" type="noConversion"/>
  </si>
  <si>
    <t>모든 사용자</t>
    <phoneticPr fontId="2" type="noConversion"/>
  </si>
  <si>
    <t>등록</t>
    <phoneticPr fontId="2" type="noConversion"/>
  </si>
  <si>
    <t>*아이디</t>
    <phoneticPr fontId="2" type="noConversion"/>
  </si>
  <si>
    <t>아이디</t>
    <phoneticPr fontId="2" type="noConversion"/>
  </si>
  <si>
    <t>이름</t>
    <phoneticPr fontId="2" type="noConversion"/>
  </si>
  <si>
    <t>우편번호(5자리)</t>
    <phoneticPr fontId="2" type="noConversion"/>
  </si>
  <si>
    <t>null</t>
    <phoneticPr fontId="2" type="noConversion"/>
  </si>
  <si>
    <t>소셜 로그인 팝업창을 띄우고, 로그인 후 회원가입 진행</t>
    <phoneticPr fontId="2" type="noConversion"/>
  </si>
  <si>
    <t>20자 이하 영문 대/소문자, 숫자, 특수문자</t>
    <phoneticPr fontId="2" type="noConversion"/>
  </si>
  <si>
    <t>생년월일('1900-00-00' 형식)</t>
    <phoneticPr fontId="2" type="noConversion"/>
  </si>
  <si>
    <t>프로필 사진</t>
    <phoneticPr fontId="2" type="noConversion"/>
  </si>
  <si>
    <t>INUM: 사용자 프로필 이미지 경로</t>
    <phoneticPr fontId="2" type="noConversion"/>
  </si>
  <si>
    <t>RID : 사용자 이메일
제약조건: @뒤는 .도메인명이 포함</t>
    <phoneticPr fontId="2" type="noConversion"/>
  </si>
  <si>
    <t>PASSWD : 사용자 패스워드
제약조건 : 20자 이하 영문 대/소문자 + 숫자 + 특수문자 조합으로 패스워드 생성</t>
    <phoneticPr fontId="2" type="noConversion"/>
  </si>
  <si>
    <t>PASSWD : 사용자 패스워드
제약조건 : 사용자 패스워드와 정확하게 일치</t>
    <phoneticPr fontId="2" type="noConversion"/>
  </si>
  <si>
    <t>UNAME : 사용자 이름
제약조건: 한글</t>
    <phoneticPr fontId="2" type="noConversion"/>
  </si>
  <si>
    <t>BIRTH: 사용자 생년월일
제약조건: '1900-00-00' 형식의 10자리</t>
    <phoneticPr fontId="2" type="noConversion"/>
  </si>
  <si>
    <t>PHONE : 사용자 핸드폰 번호
제약조건: '000-0000-0000'의 형식의 13자리</t>
    <phoneticPr fontId="2" type="noConversion"/>
  </si>
  <si>
    <t>POSTNUM : 사용자 우편번호
제약조건: 숫자 5자리</t>
    <phoneticPr fontId="2" type="noConversion"/>
  </si>
  <si>
    <t>ADDRESS: 사용자 주소</t>
    <phoneticPr fontId="2" type="noConversion"/>
  </si>
  <si>
    <t>DETADD: 사용자 상세주소</t>
    <phoneticPr fontId="2" type="noConversion"/>
  </si>
  <si>
    <t>SNS 회원가입</t>
    <phoneticPr fontId="2" type="noConversion"/>
  </si>
  <si>
    <t>INUM=이미지경로</t>
    <phoneticPr fontId="2" type="noConversion"/>
  </si>
  <si>
    <t>이미지 업로드</t>
    <phoneticPr fontId="2" type="noConversion"/>
  </si>
  <si>
    <t>프로필 이미지의 경로를 입력하여 이미지를 업로드</t>
    <phoneticPr fontId="2" type="noConversion"/>
  </si>
  <si>
    <t>ID를 입력하고 난 뒤 중복확인 버튼을 누르면 기존에 있는 ID와 비교한 후 일치하는 항목이 없는 경우 중복확인완료. 그렇지 않으면 중복되니 다시 입력하라는 메시지 출력
만약 ID를 입력하지 않고 중복확인 버튼을 누를경우 ID를 입력하라는 메시지 출력</t>
    <phoneticPr fontId="2" type="noConversion"/>
  </si>
  <si>
    <t>회원가입(등록)</t>
    <phoneticPr fontId="2" type="noConversion"/>
  </si>
  <si>
    <t>RID=이메일주소</t>
    <phoneticPr fontId="2" type="noConversion"/>
  </si>
  <si>
    <t>RID=이메일주소
UNAME=사용자이름
LVL=10
UPOINT=0
REGDT=SYSDATE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</si>
  <si>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LVL=10
UPOIINT=0
REGDT=SYSDATE
</t>
    <phoneticPr fontId="2" type="noConversion"/>
  </si>
  <si>
    <t>user/upload_img</t>
    <phoneticPr fontId="2" type="noConversion"/>
  </si>
  <si>
    <t>소셜 로그인 방법 찾아보기</t>
    <phoneticPr fontId="2" type="noConversion"/>
  </si>
  <si>
    <t>회원정보수정</t>
    <phoneticPr fontId="2" type="noConversion"/>
  </si>
  <si>
    <t>회원정보 수정</t>
    <phoneticPr fontId="2" type="noConversion"/>
  </si>
  <si>
    <t>수정</t>
    <phoneticPr fontId="2" type="noConversion"/>
  </si>
  <si>
    <t>등록된 사용자</t>
    <phoneticPr fontId="2" type="noConversion"/>
  </si>
  <si>
    <t>회원정보 수정</t>
    <phoneticPr fontId="2" type="noConversion"/>
  </si>
  <si>
    <t>마이페이지 창으로 돌아가기</t>
    <phoneticPr fontId="2" type="noConversion"/>
  </si>
  <si>
    <t>update</t>
    <phoneticPr fontId="2" type="noConversion"/>
  </si>
  <si>
    <t xml:space="preserve">ID는 primary key이므로 수정할 수 없게 만들어 놓는다. </t>
    <phoneticPr fontId="2" type="noConversion"/>
  </si>
  <si>
    <t>사용자가 입력한 정보(프로필 이미지, 아이디, 비밀번호, 생년월일, 핸드폰번호, 우편번호, 주소, 상세주소)를 수정 등록</t>
    <phoneticPr fontId="2" type="noConversion"/>
  </si>
  <si>
    <t>사용자가 입력한 정보(프로필 이미지, 아이디, 비밀번호, 이름, 생년월일, 핸드폰번호, 우편번호, 주소, 상세주소)와 회원등급, 포인트, 등록일 등록</t>
    <phoneticPr fontId="2" type="noConversion"/>
  </si>
  <si>
    <t>update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</si>
  <si>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</t>
    <phoneticPr fontId="2" type="noConversion"/>
  </si>
  <si>
    <t>N</t>
    <phoneticPr fontId="2" type="noConversion"/>
  </si>
  <si>
    <t>login</t>
    <phoneticPr fontId="2" type="noConversion"/>
  </si>
  <si>
    <t>집순이 쇼핑몰</t>
    <phoneticPr fontId="2" type="noConversion"/>
  </si>
  <si>
    <t>아이디/비밀번호 찾기</t>
    <phoneticPr fontId="2" type="noConversion"/>
  </si>
  <si>
    <t>RID : 사용자 이메일</t>
    <phoneticPr fontId="2" type="noConversion"/>
  </si>
  <si>
    <t>PASSWD : 사용자 패스워드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</si>
  <si>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 되도록 처리</t>
    <phoneticPr fontId="2" type="noConversion"/>
  </si>
  <si>
    <t>user/do_login.do</t>
    <phoneticPr fontId="2" type="noConversion"/>
  </si>
  <si>
    <t>아이디/비밀번호   찾기</t>
    <phoneticPr fontId="2" type="noConversion"/>
  </si>
  <si>
    <t>회원가입 창으로 이동</t>
    <phoneticPr fontId="2" type="noConversion"/>
  </si>
  <si>
    <t>SNS 로그인</t>
    <phoneticPr fontId="2" type="noConversion"/>
  </si>
  <si>
    <t>소셜 로그인 팝업창을 띄우기</t>
    <phoneticPr fontId="2" type="noConversion"/>
  </si>
  <si>
    <t>RID=이메일주소
UNAME=사용자이름</t>
    <phoneticPr fontId="2" type="noConversion"/>
  </si>
  <si>
    <t xml:space="preserve">user/do_userinsert.do 
</t>
    <phoneticPr fontId="2" type="noConversion"/>
  </si>
  <si>
    <t xml:space="preserve">user/do_userupdate.do 
</t>
    <phoneticPr fontId="2" type="noConversion"/>
  </si>
  <si>
    <t>find</t>
    <phoneticPr fontId="2" type="noConversion"/>
  </si>
  <si>
    <t>비밀번호 찾기</t>
    <phoneticPr fontId="2" type="noConversion"/>
  </si>
  <si>
    <t>비밀번호 찾기</t>
    <phoneticPr fontId="2" type="noConversion"/>
  </si>
  <si>
    <t>비밀번호 찾기 창으로 이동</t>
    <phoneticPr fontId="2" type="noConversion"/>
  </si>
  <si>
    <t>비밀번호 찾기</t>
    <phoneticPr fontId="2" type="noConversion"/>
  </si>
  <si>
    <t>user/get_user_selectone.do</t>
    <phoneticPr fontId="2" type="noConversion"/>
  </si>
  <si>
    <t>RID : 사용자 이메일</t>
    <phoneticPr fontId="2" type="noConversion"/>
  </si>
  <si>
    <t xml:space="preserve">RID=이메일주소
</t>
    <phoneticPr fontId="2" type="noConversion"/>
  </si>
  <si>
    <t>아이디 단건조회: 사용자 아이디가 등록된 메일 주소이면 사용자 메일로 비밀번호를 보내고, 등록되지 않은 아이디이면 '아이디 미등록' 알림창을 띄우고 메일을 보내지 않음</t>
    <phoneticPr fontId="2" type="noConversion"/>
  </si>
  <si>
    <t>main</t>
    <phoneticPr fontId="2" type="noConversion"/>
  </si>
  <si>
    <t>스토어</t>
    <phoneticPr fontId="2" type="noConversion"/>
  </si>
  <si>
    <t>세일제품</t>
    <phoneticPr fontId="2" type="noConversion"/>
  </si>
  <si>
    <t>&lt;&lt;</t>
    <phoneticPr fontId="2" type="noConversion"/>
  </si>
  <si>
    <t>&gt;&gt;</t>
    <phoneticPr fontId="2" type="noConversion"/>
  </si>
  <si>
    <t>공지사항/이벤트</t>
    <phoneticPr fontId="2" type="noConversion"/>
  </si>
  <si>
    <t>질문과답변</t>
    <phoneticPr fontId="2" type="noConversion"/>
  </si>
  <si>
    <t>공지사항</t>
    <phoneticPr fontId="2" type="noConversion"/>
  </si>
  <si>
    <t>홈 이동</t>
    <phoneticPr fontId="2" type="noConversion"/>
  </si>
  <si>
    <t>홈 화면으로 이동</t>
    <phoneticPr fontId="2" type="noConversion"/>
  </si>
  <si>
    <t>스토어 이동</t>
    <phoneticPr fontId="2" type="noConversion"/>
  </si>
  <si>
    <t>스토어 화면으로 이동</t>
    <phoneticPr fontId="2" type="noConversion"/>
  </si>
  <si>
    <t>질문과답변 이동</t>
    <phoneticPr fontId="2" type="noConversion"/>
  </si>
  <si>
    <t>공지사항 이동</t>
    <phoneticPr fontId="2" type="noConversion"/>
  </si>
  <si>
    <t>질문과답변 화면으로 이동</t>
    <phoneticPr fontId="2" type="noConversion"/>
  </si>
  <si>
    <t>공지사항 화면으로 이동</t>
    <phoneticPr fontId="2" type="noConversion"/>
  </si>
  <si>
    <t>로그인 이동</t>
    <phoneticPr fontId="2" type="noConversion"/>
  </si>
  <si>
    <t>로그인 화면으로 이동</t>
    <phoneticPr fontId="2" type="noConversion"/>
  </si>
  <si>
    <t>회원가입 이동</t>
    <phoneticPr fontId="2" type="noConversion"/>
  </si>
  <si>
    <t>회원가입 화면으로 이동</t>
    <phoneticPr fontId="2" type="noConversion"/>
  </si>
  <si>
    <t>페이징</t>
    <phoneticPr fontId="2" type="noConversion"/>
  </si>
  <si>
    <t>다음 제품, 공지사항 보여주기</t>
    <phoneticPr fontId="2" type="noConversion"/>
  </si>
  <si>
    <t>제품 이동</t>
    <phoneticPr fontId="2" type="noConversion"/>
  </si>
  <si>
    <t>각 제품 상세 화면으로 이동</t>
    <phoneticPr fontId="2" type="noConversion"/>
  </si>
  <si>
    <t>N</t>
    <phoneticPr fontId="2" type="noConversion"/>
  </si>
  <si>
    <r>
      <t xml:space="preserve">pageSize=1(4),pageNum=1,
searchDiv=, searchWord=
PNUM=제품번호
PNAME=제품명
BPRICE=제품가격
DISCOUNT=할인율
REFNUM=제품이미지번호
</t>
    </r>
    <r>
      <rPr>
        <sz val="9"/>
        <color rgb="FFFF0000"/>
        <rFont val="돋움"/>
        <family val="3"/>
        <charset val="129"/>
      </rPr>
      <t>(공지사항은????)</t>
    </r>
    <phoneticPr fontId="2" type="noConversion"/>
  </si>
  <si>
    <t>제품사진</t>
    <phoneticPr fontId="2" type="noConversion"/>
  </si>
  <si>
    <t>제품명</t>
    <phoneticPr fontId="2" type="noConversion"/>
  </si>
  <si>
    <t>제품가격</t>
    <phoneticPr fontId="2" type="noConversion"/>
  </si>
  <si>
    <t>할인율</t>
    <phoneticPr fontId="2" type="noConversion"/>
  </si>
  <si>
    <t>공지사항 제목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</si>
</sst>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9"/>
      <color theme="1" tint="0.34998626667073579"/>
      <name val="돋움"/>
      <family val="3"/>
      <charset val="129"/>
    </font>
    <font>
      <sz val="9"/>
      <color rgb="FFFF0000"/>
      <name val="돋움"/>
      <family val="3"/>
      <charset val="129"/>
    </font>
    <font>
      <sz val="10"/>
      <color rgb="FFFF0000"/>
      <name val="Helv"/>
      <family val="2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33" fillId="0" borderId="0"/>
    <xf numFmtId="177" fontId="16" fillId="0" borderId="0" applyFont="0" applyFill="0" applyBorder="0" applyAlignment="0" applyProtection="0"/>
    <xf numFmtId="179" fontId="34" fillId="0" borderId="0"/>
    <xf numFmtId="178" fontId="16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/>
    <xf numFmtId="183" fontId="34" fillId="0" borderId="0"/>
    <xf numFmtId="184" fontId="1" fillId="0" borderId="0" applyFont="0" applyFill="0" applyBorder="0" applyAlignment="0" applyProtection="0">
      <alignment vertical="center"/>
    </xf>
    <xf numFmtId="38" fontId="35" fillId="2" borderId="0" applyNumberFormat="0" applyBorder="0" applyAlignment="0" applyProtection="0"/>
    <xf numFmtId="0" fontId="36" fillId="0" borderId="0">
      <alignment horizontal="left"/>
    </xf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10" fontId="35" fillId="3" borderId="3" applyNumberFormat="0" applyBorder="0" applyAlignment="0" applyProtection="0"/>
    <xf numFmtId="0" fontId="38" fillId="0" borderId="4"/>
    <xf numFmtId="181" fontId="34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8" fillId="0" borderId="0"/>
    <xf numFmtId="49" fontId="30" fillId="0" borderId="5">
      <alignment horizontal="left" vertical="center" indent="1"/>
    </xf>
    <xf numFmtId="0" fontId="31" fillId="0" borderId="0"/>
    <xf numFmtId="0" fontId="25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2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 applyAlignment="1">
      <alignment horizontal="center"/>
    </xf>
    <xf numFmtId="0" fontId="12" fillId="0" borderId="7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2" fillId="0" borderId="24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Fill="1" applyBorder="1"/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0" borderId="6" xfId="0" applyNumberFormat="1" applyFont="1" applyBorder="1" applyAlignment="1">
      <alignment vertical="center"/>
    </xf>
    <xf numFmtId="0" fontId="21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6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4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29" xfId="0" applyNumberFormat="1" applyFont="1" applyFill="1" applyBorder="1"/>
    <xf numFmtId="0" fontId="28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0" fontId="13" fillId="10" borderId="3" xfId="0" applyNumberFormat="1" applyFont="1" applyFill="1" applyBorder="1" applyAlignment="1">
      <alignment horizontal="center" vertical="center"/>
    </xf>
    <xf numFmtId="0" fontId="29" fillId="0" borderId="39" xfId="0" applyNumberFormat="1" applyFont="1" applyBorder="1"/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8" xfId="34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39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4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29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29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1" fillId="0" borderId="3" xfId="0" applyNumberFormat="1" applyFont="1" applyBorder="1"/>
    <xf numFmtId="0" fontId="41" fillId="15" borderId="3" xfId="0" applyNumberFormat="1" applyFont="1" applyFill="1" applyBorder="1"/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14" fontId="24" fillId="0" borderId="19" xfId="0" applyNumberFormat="1" applyFont="1" applyFill="1" applyBorder="1" applyAlignment="1">
      <alignment horizontal="center" vertical="center" readingOrder="1"/>
    </xf>
    <xf numFmtId="14" fontId="24" fillId="0" borderId="7" xfId="0" applyNumberFormat="1" applyFont="1" applyFill="1" applyBorder="1" applyAlignment="1">
      <alignment horizontal="center" vertical="center" readingOrder="1"/>
    </xf>
    <xf numFmtId="3" fontId="24" fillId="0" borderId="7" xfId="0" applyNumberFormat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14" fontId="24" fillId="0" borderId="26" xfId="0" applyNumberFormat="1" applyFont="1" applyFill="1" applyBorder="1" applyAlignment="1">
      <alignment horizontal="center" vertical="center" readingOrder="1"/>
    </xf>
    <xf numFmtId="3" fontId="24" fillId="0" borderId="26" xfId="0" applyNumberFormat="1" applyFont="1" applyFill="1" applyBorder="1" applyAlignment="1">
      <alignment horizontal="center" vertical="center" wrapText="1" readingOrder="1"/>
    </xf>
    <xf numFmtId="0" fontId="24" fillId="0" borderId="26" xfId="0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center" vertical="center" wrapText="1" readingOrder="1"/>
    </xf>
    <xf numFmtId="0" fontId="24" fillId="0" borderId="7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left" vertical="center" wrapText="1" readingOrder="1"/>
    </xf>
    <xf numFmtId="0" fontId="24" fillId="0" borderId="0" xfId="0" applyFont="1" applyFill="1" applyBorder="1" applyAlignment="1">
      <alignment horizontal="left" vertical="center" readingOrder="1"/>
    </xf>
    <xf numFmtId="0" fontId="42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left" vertical="center" readingOrder="1"/>
    </xf>
    <xf numFmtId="0" fontId="12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7" xfId="0" quotePrefix="1" applyFont="1" applyFill="1" applyBorder="1" applyAlignment="1">
      <alignment horizontal="left" vertical="center" readingOrder="1"/>
    </xf>
    <xf numFmtId="14" fontId="24" fillId="0" borderId="2" xfId="0" applyNumberFormat="1" applyFont="1" applyFill="1" applyBorder="1" applyAlignment="1">
      <alignment horizontal="center" vertical="center" readingOrder="1"/>
    </xf>
    <xf numFmtId="0" fontId="12" fillId="0" borderId="19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/>
    <xf numFmtId="0" fontId="12" fillId="0" borderId="7" xfId="0" applyNumberFormat="1" applyFont="1" applyFill="1" applyBorder="1"/>
    <xf numFmtId="0" fontId="24" fillId="0" borderId="3" xfId="0" applyFont="1" applyFill="1" applyBorder="1" applyAlignment="1">
      <alignment horizontal="center" vertical="center" readingOrder="1"/>
    </xf>
    <xf numFmtId="0" fontId="12" fillId="0" borderId="0" xfId="0" applyNumberFormat="1" applyFont="1" applyAlignment="1">
      <alignment wrapText="1"/>
    </xf>
    <xf numFmtId="0" fontId="13" fillId="2" borderId="3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44" fillId="0" borderId="7" xfId="0" applyFont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12" fillId="17" borderId="3" xfId="0" applyNumberFormat="1" applyFont="1" applyFill="1" applyBorder="1" applyAlignment="1">
      <alignment vertical="center" wrapText="1"/>
    </xf>
    <xf numFmtId="0" fontId="13" fillId="17" borderId="3" xfId="0" applyNumberFormat="1" applyFont="1" applyFill="1" applyBorder="1" applyAlignment="1">
      <alignment horizontal="center" vertical="center" wrapText="1"/>
    </xf>
    <xf numFmtId="0" fontId="12" fillId="17" borderId="2" xfId="0" applyNumberFormat="1" applyFont="1" applyFill="1" applyBorder="1" applyAlignment="1">
      <alignment vertical="center" wrapText="1"/>
    </xf>
    <xf numFmtId="0" fontId="12" fillId="17" borderId="2" xfId="0" applyNumberFormat="1" applyFont="1" applyFill="1" applyBorder="1" applyAlignment="1">
      <alignment wrapText="1"/>
    </xf>
    <xf numFmtId="0" fontId="12" fillId="17" borderId="7" xfId="0" applyNumberFormat="1" applyFont="1" applyFill="1" applyBorder="1" applyAlignment="1">
      <alignment wrapText="1"/>
    </xf>
    <xf numFmtId="0" fontId="24" fillId="17" borderId="19" xfId="0" quotePrefix="1" applyFont="1" applyFill="1" applyBorder="1" applyAlignment="1">
      <alignment horizontal="center" vertical="center" wrapText="1" readingOrder="1"/>
    </xf>
    <xf numFmtId="0" fontId="24" fillId="17" borderId="7" xfId="0" quotePrefix="1" applyFont="1" applyFill="1" applyBorder="1" applyAlignment="1">
      <alignment horizontal="center" vertical="center" wrapText="1" readingOrder="1"/>
    </xf>
    <xf numFmtId="14" fontId="24" fillId="17" borderId="0" xfId="0" applyNumberFormat="1" applyFont="1" applyFill="1" applyBorder="1" applyAlignment="1">
      <alignment horizontal="center" vertical="center" readingOrder="1"/>
    </xf>
    <xf numFmtId="14" fontId="24" fillId="17" borderId="19" xfId="0" applyNumberFormat="1" applyFont="1" applyFill="1" applyBorder="1" applyAlignment="1">
      <alignment horizontal="center" vertical="center" readingOrder="1"/>
    </xf>
    <xf numFmtId="3" fontId="24" fillId="17" borderId="7" xfId="0" applyNumberFormat="1" applyFont="1" applyFill="1" applyBorder="1" applyAlignment="1">
      <alignment horizontal="center" vertical="center" wrapText="1" readingOrder="1"/>
    </xf>
    <xf numFmtId="0" fontId="24" fillId="17" borderId="3" xfId="0" applyFont="1" applyFill="1" applyBorder="1" applyAlignment="1">
      <alignment horizontal="center" vertical="center" readingOrder="1"/>
    </xf>
    <xf numFmtId="0" fontId="12" fillId="18" borderId="0" xfId="0" applyNumberFormat="1" applyFont="1" applyFill="1" applyBorder="1" applyAlignment="1">
      <alignment vertical="center"/>
    </xf>
    <xf numFmtId="0" fontId="12" fillId="18" borderId="19" xfId="0" applyNumberFormat="1" applyFont="1" applyFill="1" applyBorder="1" applyAlignment="1">
      <alignment vertical="center"/>
    </xf>
    <xf numFmtId="0" fontId="21" fillId="18" borderId="17" xfId="0" applyNumberFormat="1" applyFont="1" applyFill="1" applyBorder="1" applyAlignment="1">
      <alignment vertical="center"/>
    </xf>
    <xf numFmtId="0" fontId="12" fillId="18" borderId="2" xfId="0" applyNumberFormat="1" applyFont="1" applyFill="1" applyBorder="1" applyAlignment="1">
      <alignment vertical="center"/>
    </xf>
    <xf numFmtId="0" fontId="12" fillId="18" borderId="36" xfId="0" applyNumberFormat="1" applyFont="1" applyFill="1" applyBorder="1" applyAlignment="1">
      <alignment vertical="center"/>
    </xf>
    <xf numFmtId="0" fontId="12" fillId="18" borderId="3" xfId="0" applyNumberFormat="1" applyFont="1" applyFill="1" applyBorder="1" applyAlignment="1">
      <alignment vertical="center"/>
    </xf>
    <xf numFmtId="0" fontId="12" fillId="18" borderId="7" xfId="0" applyNumberFormat="1" applyFont="1" applyFill="1" applyBorder="1" applyAlignment="1">
      <alignment vertical="center"/>
    </xf>
    <xf numFmtId="0" fontId="12" fillId="18" borderId="3" xfId="0" quotePrefix="1" applyNumberFormat="1" applyFont="1" applyFill="1" applyBorder="1" applyAlignment="1">
      <alignment horizontal="right" vertical="center"/>
    </xf>
    <xf numFmtId="0" fontId="21" fillId="18" borderId="3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14" fontId="12" fillId="18" borderId="36" xfId="0" applyNumberFormat="1" applyFont="1" applyFill="1" applyBorder="1" applyAlignment="1">
      <alignment horizontal="center" vertical="center"/>
    </xf>
    <xf numFmtId="14" fontId="12" fillId="18" borderId="2" xfId="0" applyNumberFormat="1" applyFont="1" applyFill="1" applyBorder="1" applyAlignment="1">
      <alignment horizontal="center" vertical="center"/>
    </xf>
    <xf numFmtId="14" fontId="12" fillId="18" borderId="42" xfId="0" applyNumberFormat="1" applyFont="1" applyFill="1" applyBorder="1" applyAlignment="1">
      <alignment horizontal="center" vertical="center"/>
    </xf>
    <xf numFmtId="14" fontId="12" fillId="18" borderId="40" xfId="0" applyNumberFormat="1" applyFont="1" applyFill="1" applyBorder="1" applyAlignment="1">
      <alignment horizontal="center" vertical="center"/>
    </xf>
    <xf numFmtId="14" fontId="12" fillId="18" borderId="1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18" borderId="0" xfId="0" applyNumberFormat="1" applyFont="1" applyFill="1" applyAlignment="1">
      <alignment vertical="center"/>
    </xf>
    <xf numFmtId="0" fontId="43" fillId="18" borderId="3" xfId="0" applyNumberFormat="1" applyFont="1" applyFill="1" applyBorder="1" applyAlignment="1">
      <alignment vertical="center"/>
    </xf>
    <xf numFmtId="0" fontId="18" fillId="18" borderId="7" xfId="0" applyNumberFormat="1" applyFont="1" applyFill="1" applyBorder="1" applyAlignment="1">
      <alignment vertical="center" wrapText="1"/>
    </xf>
    <xf numFmtId="14" fontId="12" fillId="18" borderId="41" xfId="0" applyNumberFormat="1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8" fillId="18" borderId="7" xfId="0" applyNumberFormat="1" applyFont="1" applyFill="1" applyBorder="1" applyAlignment="1">
      <alignment vertical="center"/>
    </xf>
    <xf numFmtId="0" fontId="3" fillId="18" borderId="7" xfId="34" applyFill="1" applyBorder="1" applyAlignment="1" applyProtection="1">
      <alignment vertical="center"/>
    </xf>
    <xf numFmtId="0" fontId="12" fillId="0" borderId="0" xfId="0" applyNumberFormat="1" applyFont="1" applyFill="1" applyBorder="1" applyAlignment="1"/>
    <xf numFmtId="0" fontId="24" fillId="0" borderId="0" xfId="0" quotePrefix="1" applyFont="1" applyFill="1" applyBorder="1" applyAlignment="1">
      <alignment vertical="center" wrapText="1" readingOrder="1"/>
    </xf>
    <xf numFmtId="0" fontId="24" fillId="0" borderId="25" xfId="0" applyFont="1" applyFill="1" applyBorder="1" applyAlignment="1">
      <alignment vertical="center" readingOrder="1"/>
    </xf>
    <xf numFmtId="0" fontId="24" fillId="0" borderId="23" xfId="0" applyFont="1" applyFill="1" applyBorder="1" applyAlignment="1">
      <alignment horizontal="center" vertical="center" wrapText="1" readingOrder="1"/>
    </xf>
    <xf numFmtId="0" fontId="24" fillId="0" borderId="23" xfId="0" quotePrefix="1" applyFont="1" applyFill="1" applyBorder="1" applyAlignment="1">
      <alignment horizontal="center" vertical="center" wrapText="1" readingOrder="1"/>
    </xf>
    <xf numFmtId="0" fontId="12" fillId="0" borderId="26" xfId="0" applyNumberFormat="1" applyFont="1" applyFill="1" applyBorder="1" applyAlignment="1"/>
    <xf numFmtId="0" fontId="12" fillId="0" borderId="22" xfId="0" applyNumberFormat="1" applyFont="1" applyFill="1" applyBorder="1"/>
    <xf numFmtId="0" fontId="24" fillId="0" borderId="22" xfId="0" applyFont="1" applyFill="1" applyBorder="1" applyAlignment="1">
      <alignment horizontal="center" vertical="center" wrapText="1" readingOrder="1"/>
    </xf>
    <xf numFmtId="3" fontId="24" fillId="0" borderId="22" xfId="0" applyNumberFormat="1" applyFont="1" applyFill="1" applyBorder="1" applyAlignment="1">
      <alignment horizontal="center" vertical="center" wrapText="1" readingOrder="1"/>
    </xf>
    <xf numFmtId="14" fontId="24" fillId="0" borderId="23" xfId="0" applyNumberFormat="1" applyFont="1" applyFill="1" applyBorder="1" applyAlignment="1">
      <alignment horizontal="center" vertical="center" readingOrder="1"/>
    </xf>
    <xf numFmtId="3" fontId="24" fillId="0" borderId="20" xfId="0" applyNumberFormat="1" applyFont="1" applyFill="1" applyBorder="1" applyAlignment="1">
      <alignment horizontal="center" vertical="center" wrapText="1" readingOrder="1"/>
    </xf>
    <xf numFmtId="0" fontId="12" fillId="0" borderId="24" xfId="0" applyNumberFormat="1" applyFont="1" applyFill="1" applyBorder="1" applyAlignment="1">
      <alignment horizontal="center" vertical="center"/>
    </xf>
    <xf numFmtId="3" fontId="24" fillId="0" borderId="24" xfId="0" applyNumberFormat="1" applyFont="1" applyFill="1" applyBorder="1" applyAlignment="1">
      <alignment horizontal="center" vertical="center" wrapText="1" readingOrder="1"/>
    </xf>
    <xf numFmtId="3" fontId="24" fillId="0" borderId="25" xfId="0" applyNumberFormat="1" applyFont="1" applyFill="1" applyBorder="1" applyAlignment="1">
      <alignment horizontal="center" vertical="center" wrapText="1" readingOrder="1"/>
    </xf>
    <xf numFmtId="3" fontId="24" fillId="0" borderId="24" xfId="0" applyNumberFormat="1" applyFont="1" applyFill="1" applyBorder="1" applyAlignment="1">
      <alignment horizontal="left" vertical="center" wrapText="1" readingOrder="1"/>
    </xf>
    <xf numFmtId="3" fontId="24" fillId="0" borderId="22" xfId="0" applyNumberFormat="1" applyFont="1" applyFill="1" applyBorder="1" applyAlignment="1">
      <alignment horizontal="right" vertical="center" wrapText="1" readingOrder="1"/>
    </xf>
    <xf numFmtId="0" fontId="12" fillId="0" borderId="33" xfId="0" applyNumberFormat="1" applyFont="1" applyBorder="1"/>
    <xf numFmtId="0" fontId="12" fillId="0" borderId="20" xfId="0" applyNumberFormat="1" applyFont="1" applyFill="1" applyBorder="1"/>
    <xf numFmtId="0" fontId="12" fillId="0" borderId="39" xfId="0" applyNumberFormat="1" applyFont="1" applyBorder="1"/>
    <xf numFmtId="0" fontId="24" fillId="0" borderId="26" xfId="0" applyFont="1" applyFill="1" applyBorder="1" applyAlignment="1">
      <alignment vertical="center" readingOrder="1"/>
    </xf>
    <xf numFmtId="0" fontId="24" fillId="0" borderId="26" xfId="0" applyFont="1" applyFill="1" applyBorder="1" applyAlignment="1">
      <alignment horizontal="center" vertical="center" wrapText="1" readingOrder="1"/>
    </xf>
    <xf numFmtId="3" fontId="24" fillId="0" borderId="52" xfId="0" applyNumberFormat="1" applyFont="1" applyFill="1" applyBorder="1" applyAlignment="1">
      <alignment horizontal="center" vertical="center" wrapText="1" readingOrder="1"/>
    </xf>
    <xf numFmtId="0" fontId="13" fillId="7" borderId="3" xfId="0" applyNumberFormat="1" applyFont="1" applyFill="1" applyBorder="1" applyAlignment="1">
      <alignment horizontal="center" vertical="center"/>
    </xf>
    <xf numFmtId="0" fontId="4" fillId="14" borderId="43" xfId="34" quotePrefix="1" applyNumberFormat="1" applyFont="1" applyFill="1" applyBorder="1" applyAlignment="1" applyProtection="1">
      <alignment horizontal="left" vertical="justify" textRotation="90"/>
    </xf>
    <xf numFmtId="0" fontId="4" fillId="14" borderId="44" xfId="34" applyNumberFormat="1" applyFont="1" applyFill="1" applyBorder="1" applyAlignment="1" applyProtection="1">
      <alignment horizontal="left" vertical="justify" textRotation="90"/>
    </xf>
    <xf numFmtId="0" fontId="4" fillId="14" borderId="45" xfId="34" applyNumberFormat="1" applyFont="1" applyFill="1" applyBorder="1" applyAlignment="1" applyProtection="1">
      <alignment horizontal="left" vertical="justify" textRotation="90"/>
    </xf>
    <xf numFmtId="0" fontId="40" fillId="14" borderId="43" xfId="34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43" fillId="0" borderId="19" xfId="0" applyNumberFormat="1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19" xfId="0" applyFont="1" applyFill="1" applyBorder="1" applyAlignment="1">
      <alignment horizontal="left" vertical="center" readingOrder="1"/>
    </xf>
    <xf numFmtId="0" fontId="24" fillId="0" borderId="2" xfId="0" quotePrefix="1" applyFont="1" applyFill="1" applyBorder="1" applyAlignment="1">
      <alignment horizontal="left" vertical="center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2" fillId="16" borderId="33" xfId="0" applyNumberFormat="1" applyFont="1" applyFill="1" applyBorder="1" applyAlignment="1">
      <alignment horizontal="center" vertical="center"/>
    </xf>
    <xf numFmtId="0" fontId="12" fillId="16" borderId="21" xfId="0" applyNumberFormat="1" applyFont="1" applyFill="1" applyBorder="1" applyAlignment="1">
      <alignment horizontal="center" vertical="center"/>
    </xf>
    <xf numFmtId="0" fontId="12" fillId="16" borderId="25" xfId="0" applyNumberFormat="1" applyFont="1" applyFill="1" applyBorder="1" applyAlignment="1">
      <alignment horizontal="center" vertical="center"/>
    </xf>
    <xf numFmtId="0" fontId="12" fillId="16" borderId="20" xfId="0" applyNumberFormat="1" applyFont="1" applyFill="1" applyBorder="1" applyAlignment="1">
      <alignment horizontal="center" vertical="center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14" fontId="13" fillId="7" borderId="50" xfId="0" applyNumberFormat="1" applyFont="1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left" vertical="center"/>
    </xf>
    <xf numFmtId="14" fontId="13" fillId="7" borderId="49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0" fontId="12" fillId="17" borderId="19" xfId="0" applyNumberFormat="1" applyFont="1" applyFill="1" applyBorder="1" applyAlignment="1">
      <alignment horizontal="left" vertical="center" wrapText="1"/>
    </xf>
    <xf numFmtId="0" fontId="12" fillId="17" borderId="2" xfId="0" applyNumberFormat="1" applyFont="1" applyFill="1" applyBorder="1" applyAlignment="1">
      <alignment horizontal="left" vertical="center" wrapText="1"/>
    </xf>
    <xf numFmtId="0" fontId="12" fillId="17" borderId="7" xfId="0" applyNumberFormat="1" applyFont="1" applyFill="1" applyBorder="1" applyAlignment="1">
      <alignment horizontal="left" vertical="center" wrapText="1"/>
    </xf>
    <xf numFmtId="0" fontId="46" fillId="0" borderId="0" xfId="0" applyNumberFormat="1" applyFont="1" applyFill="1" applyBorder="1" applyAlignment="1">
      <alignment horizontal="center" vertical="center"/>
    </xf>
    <xf numFmtId="0" fontId="12" fillId="16" borderId="26" xfId="0" applyNumberFormat="1" applyFont="1" applyFill="1" applyBorder="1" applyAlignment="1">
      <alignment horizontal="center" vertical="center"/>
    </xf>
    <xf numFmtId="0" fontId="12" fillId="16" borderId="23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 readingOrder="1"/>
    </xf>
    <xf numFmtId="14" fontId="48" fillId="0" borderId="0" xfId="0" applyNumberFormat="1" applyFont="1" applyFill="1" applyBorder="1" applyAlignment="1">
      <alignment horizontal="center" vertical="center" readingOrder="1"/>
    </xf>
    <xf numFmtId="3" fontId="49" fillId="0" borderId="24" xfId="0" applyNumberFormat="1" applyFont="1" applyFill="1" applyBorder="1" applyAlignment="1">
      <alignment horizontal="center" vertical="center" readingOrder="1"/>
    </xf>
    <xf numFmtId="3" fontId="49" fillId="0" borderId="22" xfId="0" applyNumberFormat="1" applyFont="1" applyFill="1" applyBorder="1" applyAlignment="1">
      <alignment horizontal="center" vertical="center" readingOrder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14" fontId="13" fillId="7" borderId="51" xfId="0" applyNumberFormat="1" applyFont="1" applyFill="1" applyBorder="1" applyAlignment="1">
      <alignment horizontal="left" vertical="center"/>
    </xf>
    <xf numFmtId="14" fontId="13" fillId="7" borderId="37" xfId="0" applyNumberFormat="1" applyFont="1" applyFill="1" applyBorder="1" applyAlignment="1">
      <alignment horizontal="left" vertical="center"/>
    </xf>
    <xf numFmtId="14" fontId="13" fillId="7" borderId="46" xfId="0" applyNumberFormat="1" applyFont="1" applyFill="1" applyBorder="1" applyAlignment="1">
      <alignment horizontal="left" vertical="center"/>
    </xf>
    <xf numFmtId="0" fontId="45" fillId="0" borderId="0" xfId="0" applyNumberFormat="1" applyFont="1" applyFill="1" applyBorder="1" applyAlignment="1">
      <alignment horizontal="center" vertical="center"/>
    </xf>
    <xf numFmtId="14" fontId="45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</cellXfs>
  <cellStyles count="35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4</xdr:col>
      <xdr:colOff>409575</xdr:colOff>
      <xdr:row>7</xdr:row>
      <xdr:rowOff>66675</xdr:rowOff>
    </xdr:from>
    <xdr:to>
      <xdr:col>9</xdr:col>
      <xdr:colOff>171450</xdr:colOff>
      <xdr:row>15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9975" y="1514475"/>
          <a:ext cx="3400425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647700</xdr:colOff>
      <xdr:row>17</xdr:row>
      <xdr:rowOff>28575</xdr:rowOff>
    </xdr:from>
    <xdr:to>
      <xdr:col>8</xdr:col>
      <xdr:colOff>285750</xdr:colOff>
      <xdr:row>24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5770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971550</xdr:colOff>
      <xdr:row>55</xdr:row>
      <xdr:rowOff>119431</xdr:rowOff>
    </xdr:from>
    <xdr:to>
      <xdr:col>7</xdr:col>
      <xdr:colOff>247650</xdr:colOff>
      <xdr:row>59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24592"/>
        <a:stretch>
          <a:fillRect/>
        </a:stretch>
      </xdr:blipFill>
      <xdr:spPr bwMode="auto">
        <a:xfrm>
          <a:off x="3552825" y="10711231"/>
          <a:ext cx="2428875" cy="642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148590</xdr:colOff>
      <xdr:row>10</xdr:row>
      <xdr:rowOff>57150</xdr:rowOff>
    </xdr:from>
    <xdr:to>
      <xdr:col>9</xdr:col>
      <xdr:colOff>106950</xdr:colOff>
      <xdr:row>11</xdr:row>
      <xdr:rowOff>180975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44590" y="20764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491490</xdr:colOff>
      <xdr:row>20</xdr:row>
      <xdr:rowOff>161925</xdr:rowOff>
    </xdr:from>
    <xdr:to>
      <xdr:col>8</xdr:col>
      <xdr:colOff>430800</xdr:colOff>
      <xdr:row>22</xdr:row>
      <xdr:rowOff>95250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82549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253365</xdr:colOff>
      <xdr:row>25</xdr:row>
      <xdr:rowOff>57150</xdr:rowOff>
    </xdr:from>
    <xdr:to>
      <xdr:col>10</xdr:col>
      <xdr:colOff>106950</xdr:colOff>
      <xdr:row>26</xdr:row>
      <xdr:rowOff>180975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092315" y="49339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54</xdr:row>
      <xdr:rowOff>66675</xdr:rowOff>
    </xdr:from>
    <xdr:to>
      <xdr:col>7</xdr:col>
      <xdr:colOff>154575</xdr:colOff>
      <xdr:row>56</xdr:row>
      <xdr:rowOff>0</xdr:rowOff>
    </xdr:to>
    <xdr:sp macro="" textlink="">
      <xdr:nvSpPr>
        <xdr:cNvPr id="2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54</xdr:row>
      <xdr:rowOff>95250</xdr:rowOff>
    </xdr:from>
    <xdr:to>
      <xdr:col>10</xdr:col>
      <xdr:colOff>145050</xdr:colOff>
      <xdr:row>56</xdr:row>
      <xdr:rowOff>28575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647700</xdr:colOff>
      <xdr:row>12</xdr:row>
      <xdr:rowOff>28575</xdr:rowOff>
    </xdr:from>
    <xdr:to>
      <xdr:col>8</xdr:col>
      <xdr:colOff>285750</xdr:colOff>
      <xdr:row>19</xdr:row>
      <xdr:rowOff>114300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491490</xdr:colOff>
      <xdr:row>15</xdr:row>
      <xdr:rowOff>161925</xdr:rowOff>
    </xdr:from>
    <xdr:to>
      <xdr:col>8</xdr:col>
      <xdr:colOff>430800</xdr:colOff>
      <xdr:row>17</xdr:row>
      <xdr:rowOff>95250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2554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49</xdr:row>
      <xdr:rowOff>66675</xdr:rowOff>
    </xdr:from>
    <xdr:to>
      <xdr:col>7</xdr:col>
      <xdr:colOff>154575</xdr:colOff>
      <xdr:row>51</xdr:row>
      <xdr:rowOff>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49</xdr:row>
      <xdr:rowOff>95250</xdr:rowOff>
    </xdr:from>
    <xdr:to>
      <xdr:col>10</xdr:col>
      <xdr:colOff>145050</xdr:colOff>
      <xdr:row>51</xdr:row>
      <xdr:rowOff>28575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8</xdr:col>
      <xdr:colOff>685800</xdr:colOff>
      <xdr:row>27</xdr:row>
      <xdr:rowOff>19050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10050" y="3543300"/>
          <a:ext cx="2971800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485775</xdr:colOff>
      <xdr:row>29</xdr:row>
      <xdr:rowOff>152400</xdr:rowOff>
    </xdr:from>
    <xdr:to>
      <xdr:col>8</xdr:col>
      <xdr:colOff>190500</xdr:colOff>
      <xdr:row>35</xdr:row>
      <xdr:rowOff>9525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95825" y="5791200"/>
          <a:ext cx="19907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1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26</xdr:row>
      <xdr:rowOff>38100</xdr:rowOff>
    </xdr:from>
    <xdr:to>
      <xdr:col>6</xdr:col>
      <xdr:colOff>567960</xdr:colOff>
      <xdr:row>27</xdr:row>
      <xdr:rowOff>161925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838700" y="51054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219075</xdr:colOff>
      <xdr:row>26</xdr:row>
      <xdr:rowOff>104775</xdr:rowOff>
    </xdr:from>
    <xdr:to>
      <xdr:col>9</xdr:col>
      <xdr:colOff>177435</xdr:colOff>
      <xdr:row>28</xdr:row>
      <xdr:rowOff>38100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15125" y="517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47625</xdr:colOff>
      <xdr:row>31</xdr:row>
      <xdr:rowOff>38100</xdr:rowOff>
    </xdr:from>
    <xdr:to>
      <xdr:col>9</xdr:col>
      <xdr:colOff>5985</xdr:colOff>
      <xdr:row>32</xdr:row>
      <xdr:rowOff>161925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43675" y="60579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17</xdr:row>
      <xdr:rowOff>152400</xdr:rowOff>
    </xdr:from>
    <xdr:to>
      <xdr:col>9</xdr:col>
      <xdr:colOff>66675</xdr:colOff>
      <xdr:row>25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3505200"/>
          <a:ext cx="317182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238125</xdr:colOff>
      <xdr:row>7</xdr:row>
      <xdr:rowOff>28575</xdr:rowOff>
    </xdr:from>
    <xdr:to>
      <xdr:col>1</xdr:col>
      <xdr:colOff>790575</xdr:colOff>
      <xdr:row>9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04" y="1443718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819150</xdr:colOff>
      <xdr:row>7</xdr:row>
      <xdr:rowOff>161925</xdr:rowOff>
    </xdr:from>
    <xdr:to>
      <xdr:col>12</xdr:col>
      <xdr:colOff>400050</xdr:colOff>
      <xdr:row>10</xdr:row>
      <xdr:rowOff>76200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05875" y="1609725"/>
          <a:ext cx="16287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734786</xdr:colOff>
      <xdr:row>28</xdr:row>
      <xdr:rowOff>68445</xdr:rowOff>
    </xdr:from>
    <xdr:to>
      <xdr:col>11</xdr:col>
      <xdr:colOff>112939</xdr:colOff>
      <xdr:row>41</xdr:row>
      <xdr:rowOff>24490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31572" y="5484088"/>
          <a:ext cx="6953249" cy="2432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639535</xdr:colOff>
      <xdr:row>45</xdr:row>
      <xdr:rowOff>40820</xdr:rowOff>
    </xdr:from>
    <xdr:to>
      <xdr:col>8</xdr:col>
      <xdr:colOff>616404</xdr:colOff>
      <xdr:row>56</xdr:row>
      <xdr:rowOff>172572</xdr:rowOff>
    </xdr:to>
    <xdr:pic>
      <xdr:nvPicPr>
        <xdr:cNvPr id="61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36321" y="8694963"/>
          <a:ext cx="5075465" cy="22272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816428</xdr:colOff>
      <xdr:row>43</xdr:row>
      <xdr:rowOff>68035</xdr:rowOff>
    </xdr:from>
    <xdr:to>
      <xdr:col>3</xdr:col>
      <xdr:colOff>477554</xdr:colOff>
      <xdr:row>45</xdr:row>
      <xdr:rowOff>13606</xdr:rowOff>
    </xdr:to>
    <xdr:pic>
      <xdr:nvPicPr>
        <xdr:cNvPr id="61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13214" y="8341178"/>
          <a:ext cx="840865" cy="326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721179</xdr:colOff>
      <xdr:row>45</xdr:row>
      <xdr:rowOff>95249</xdr:rowOff>
    </xdr:from>
    <xdr:to>
      <xdr:col>11</xdr:col>
      <xdr:colOff>143262</xdr:colOff>
      <xdr:row>56</xdr:row>
      <xdr:rowOff>136070</xdr:rowOff>
    </xdr:to>
    <xdr:pic>
      <xdr:nvPicPr>
        <xdr:cNvPr id="61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211786" y="8749392"/>
          <a:ext cx="1898583" cy="2136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641936</xdr:colOff>
      <xdr:row>58</xdr:row>
      <xdr:rowOff>182367</xdr:rowOff>
    </xdr:from>
    <xdr:to>
      <xdr:col>11</xdr:col>
      <xdr:colOff>358114</xdr:colOff>
      <xdr:row>75</xdr:row>
      <xdr:rowOff>27214</xdr:rowOff>
    </xdr:to>
    <xdr:pic>
      <xdr:nvPicPr>
        <xdr:cNvPr id="61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38722" y="11313010"/>
          <a:ext cx="7291274" cy="30833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762000</xdr:colOff>
      <xdr:row>6</xdr:row>
      <xdr:rowOff>104775</xdr:rowOff>
    </xdr:from>
    <xdr:to>
      <xdr:col>2</xdr:col>
      <xdr:colOff>110760</xdr:colOff>
      <xdr:row>8</xdr:row>
      <xdr:rowOff>38100</xdr:rowOff>
    </xdr:to>
    <xdr:sp macro="" textlink="">
      <xdr:nvSpPr>
        <xdr:cNvPr id="2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4400" y="136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476250</xdr:colOff>
      <xdr:row>6</xdr:row>
      <xdr:rowOff>123825</xdr:rowOff>
    </xdr:from>
    <xdr:to>
      <xdr:col>3</xdr:col>
      <xdr:colOff>101235</xdr:colOff>
      <xdr:row>8</xdr:row>
      <xdr:rowOff>57150</xdr:rowOff>
    </xdr:to>
    <xdr:sp macro="" textlink="">
      <xdr:nvSpPr>
        <xdr:cNvPr id="2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81200" y="13811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371475</xdr:colOff>
      <xdr:row>6</xdr:row>
      <xdr:rowOff>95250</xdr:rowOff>
    </xdr:from>
    <xdr:to>
      <xdr:col>4</xdr:col>
      <xdr:colOff>53610</xdr:colOff>
      <xdr:row>8</xdr:row>
      <xdr:rowOff>28575</xdr:rowOff>
    </xdr:to>
    <xdr:sp macro="" textlink="">
      <xdr:nvSpPr>
        <xdr:cNvPr id="3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952750" y="1352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447675</xdr:colOff>
      <xdr:row>6</xdr:row>
      <xdr:rowOff>114300</xdr:rowOff>
    </xdr:from>
    <xdr:to>
      <xdr:col>5</xdr:col>
      <xdr:colOff>539385</xdr:colOff>
      <xdr:row>8</xdr:row>
      <xdr:rowOff>47625</xdr:rowOff>
    </xdr:to>
    <xdr:sp macro="" textlink="">
      <xdr:nvSpPr>
        <xdr:cNvPr id="3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48125" y="13716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504825</xdr:colOff>
      <xdr:row>6</xdr:row>
      <xdr:rowOff>171450</xdr:rowOff>
    </xdr:from>
    <xdr:to>
      <xdr:col>12</xdr:col>
      <xdr:colOff>44085</xdr:colOff>
      <xdr:row>8</xdr:row>
      <xdr:rowOff>104775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477375" y="14287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123825</xdr:colOff>
      <xdr:row>6</xdr:row>
      <xdr:rowOff>180975</xdr:rowOff>
    </xdr:from>
    <xdr:to>
      <xdr:col>12</xdr:col>
      <xdr:colOff>825135</xdr:colOff>
      <xdr:row>8</xdr:row>
      <xdr:rowOff>114300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58425" y="14382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295275</xdr:colOff>
      <xdr:row>15</xdr:row>
      <xdr:rowOff>47625</xdr:rowOff>
    </xdr:from>
    <xdr:to>
      <xdr:col>9</xdr:col>
      <xdr:colOff>253635</xdr:colOff>
      <xdr:row>16</xdr:row>
      <xdr:rowOff>171450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91325" y="30194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85725</xdr:colOff>
      <xdr:row>28</xdr:row>
      <xdr:rowOff>95250</xdr:rowOff>
    </xdr:from>
    <xdr:to>
      <xdr:col>5</xdr:col>
      <xdr:colOff>177435</xdr:colOff>
      <xdr:row>30</xdr:row>
      <xdr:rowOff>28575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90950" y="5543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244930</xdr:colOff>
      <xdr:row>77</xdr:row>
      <xdr:rowOff>81643</xdr:rowOff>
    </xdr:from>
    <xdr:to>
      <xdr:col>3</xdr:col>
      <xdr:colOff>72118</xdr:colOff>
      <xdr:row>80</xdr:row>
      <xdr:rowOff>150219</xdr:rowOff>
    </xdr:to>
    <xdr:pic>
      <xdr:nvPicPr>
        <xdr:cNvPr id="61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94609" y="14831786"/>
          <a:ext cx="2354034" cy="6400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244928</xdr:colOff>
      <xdr:row>80</xdr:row>
      <xdr:rowOff>95249</xdr:rowOff>
    </xdr:from>
    <xdr:to>
      <xdr:col>11</xdr:col>
      <xdr:colOff>81643</xdr:colOff>
      <xdr:row>81</xdr:row>
      <xdr:rowOff>171449</xdr:rowOff>
    </xdr:to>
    <xdr:pic>
      <xdr:nvPicPr>
        <xdr:cNvPr id="61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4607" y="15416892"/>
          <a:ext cx="875891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258535</xdr:colOff>
      <xdr:row>82</xdr:row>
      <xdr:rowOff>0</xdr:rowOff>
    </xdr:from>
    <xdr:to>
      <xdr:col>3</xdr:col>
      <xdr:colOff>126546</xdr:colOff>
      <xdr:row>83</xdr:row>
      <xdr:rowOff>66675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214" y="15702643"/>
          <a:ext cx="2394857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1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17"/>
      <c r="B2" s="3" t="s">
        <v>10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17"/>
      <c r="B3" s="5"/>
      <c r="C3" s="5"/>
      <c r="D3" s="5"/>
      <c r="E3" s="5"/>
    </row>
    <row r="4" spans="1:14" s="6" customFormat="1" ht="15" customHeight="1">
      <c r="A4" s="317"/>
      <c r="B4" s="7"/>
      <c r="C4" s="7"/>
      <c r="D4" s="7"/>
      <c r="E4" s="7"/>
    </row>
    <row r="5" spans="1:14" s="10" customFormat="1" ht="15" customHeight="1" thickBot="1">
      <c r="A5" s="318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9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8</v>
      </c>
      <c r="C7" s="21" t="s">
        <v>35</v>
      </c>
      <c r="D7" s="38" t="s">
        <v>48</v>
      </c>
      <c r="E7" s="14">
        <v>17</v>
      </c>
      <c r="F7" s="36" t="s">
        <v>36</v>
      </c>
      <c r="G7" s="14" t="s">
        <v>29</v>
      </c>
      <c r="H7" s="107" t="s">
        <v>125</v>
      </c>
      <c r="I7" s="105"/>
      <c r="J7" s="106"/>
      <c r="K7" s="105" t="s">
        <v>11</v>
      </c>
      <c r="L7" s="55"/>
      <c r="M7" s="55" t="str">
        <f ca="1">IF(TRIM(I7)="","",IF(TRIM(L7)="",IF(I7+1&gt;NOW(),"진행중","지연"),IF(I7&gt;=L7,"완료(정상)","완료(지연)")))</f>
        <v/>
      </c>
      <c r="N7" s="30" t="s">
        <v>46</v>
      </c>
    </row>
    <row r="8" spans="1:14" ht="15" customHeight="1">
      <c r="B8" s="27"/>
      <c r="C8" s="22"/>
      <c r="D8" s="19"/>
      <c r="E8" s="14">
        <v>18</v>
      </c>
      <c r="F8" s="159" t="s">
        <v>31</v>
      </c>
      <c r="G8" s="14" t="s">
        <v>29</v>
      </c>
      <c r="H8" s="22"/>
      <c r="I8" s="105"/>
      <c r="J8" s="106"/>
      <c r="K8" s="105" t="s">
        <v>11</v>
      </c>
      <c r="L8" s="55"/>
      <c r="M8" s="55" t="str">
        <f ca="1">IF(TRIM(I8)="","",IF(TRIM(L8)="",IF(I8+1&gt;NOW(),"진행중","지연"),IF(I8&gt;=L8,"완료(정상)","완료(지연)")))</f>
        <v/>
      </c>
      <c r="N8" s="30" t="s">
        <v>47</v>
      </c>
    </row>
    <row r="9" spans="1:14" ht="15" customHeight="1">
      <c r="B9" s="27"/>
      <c r="C9" s="22"/>
      <c r="D9" s="39" t="s">
        <v>49</v>
      </c>
      <c r="E9" s="14">
        <v>19</v>
      </c>
      <c r="F9" s="36" t="s">
        <v>7</v>
      </c>
      <c r="G9" s="14" t="s">
        <v>29</v>
      </c>
      <c r="H9" s="22"/>
      <c r="I9" s="105"/>
      <c r="J9" s="106"/>
      <c r="K9" s="105" t="s">
        <v>11</v>
      </c>
      <c r="L9" s="55"/>
      <c r="M9" s="55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37"/>
      <c r="E10" s="14">
        <v>20</v>
      </c>
      <c r="F10" s="36" t="s">
        <v>33</v>
      </c>
      <c r="G10" s="14" t="s">
        <v>29</v>
      </c>
      <c r="H10" s="22"/>
      <c r="I10" s="105"/>
      <c r="J10" s="106"/>
      <c r="K10" s="105" t="s">
        <v>11</v>
      </c>
      <c r="L10" s="55"/>
      <c r="M10" s="55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17" t="s">
        <v>6</v>
      </c>
      <c r="E11" s="20">
        <v>23</v>
      </c>
      <c r="F11" s="160" t="s">
        <v>32</v>
      </c>
      <c r="G11" s="20" t="s">
        <v>29</v>
      </c>
      <c r="H11" s="120"/>
      <c r="I11" s="118"/>
      <c r="J11" s="119"/>
      <c r="K11" s="118" t="s">
        <v>11</v>
      </c>
      <c r="L11" s="104"/>
      <c r="M11" s="104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A25" zoomScaleNormal="100" zoomScaleSheetLayoutView="100" workbookViewId="0">
      <selection activeCell="F29" sqref="F29"/>
    </sheetView>
  </sheetViews>
  <sheetFormatPr defaultRowHeight="15" customHeight="1"/>
  <cols>
    <col min="1" max="1" width="1.77734375" style="58" customWidth="1"/>
    <col min="2" max="2" width="0" style="59" hidden="1" customWidth="1"/>
    <col min="3" max="3" width="0.21875" style="59" customWidth="1"/>
    <col min="4" max="4" width="4.5546875" style="60" customWidth="1"/>
    <col min="5" max="5" width="4.21875" style="60" customWidth="1"/>
    <col min="6" max="6" width="22.33203125" style="60" customWidth="1"/>
    <col min="7" max="7" width="4.21875" style="60" hidden="1" customWidth="1"/>
    <col min="8" max="8" width="15" style="60" hidden="1" customWidth="1"/>
    <col min="9" max="9" width="4.21875" style="60" hidden="1" customWidth="1"/>
    <col min="10" max="10" width="22.77734375" style="60" hidden="1" customWidth="1"/>
    <col min="11" max="11" width="4.21875" style="60" hidden="1" customWidth="1"/>
    <col min="12" max="12" width="15.21875" style="60" customWidth="1"/>
    <col min="13" max="14" width="5.33203125" style="60" customWidth="1"/>
    <col min="15" max="15" width="7.109375" style="60" customWidth="1"/>
    <col min="16" max="16" width="18.21875" style="60" customWidth="1"/>
    <col min="17" max="17" width="17.44140625" style="60" customWidth="1"/>
    <col min="18" max="18" width="19.77734375" style="60" customWidth="1"/>
    <col min="19" max="19" width="15.21875" style="60" customWidth="1"/>
    <col min="20" max="20" width="7.109375" style="60" customWidth="1"/>
    <col min="21" max="21" width="8.88671875" style="59"/>
    <col min="22" max="22" width="11.109375" style="59" bestFit="1" customWidth="1"/>
    <col min="23" max="23" width="10.21875" style="59" bestFit="1" customWidth="1"/>
    <col min="24" max="41" width="8.88671875" style="59"/>
    <col min="42" max="45" width="0" style="59" hidden="1" customWidth="1"/>
    <col min="46" max="46" width="1.77734375" style="61" customWidth="1"/>
    <col min="47" max="16384" width="8.88671875" style="61"/>
  </cols>
  <sheetData>
    <row r="1" spans="1:45" s="2" customFormat="1" ht="15" customHeight="1">
      <c r="A1" s="319" t="s">
        <v>61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17"/>
      <c r="B2" s="3" t="s">
        <v>62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17"/>
      <c r="B3" s="5"/>
      <c r="C3" s="5"/>
      <c r="D3" s="5"/>
      <c r="E3" s="5"/>
    </row>
    <row r="4" spans="1:45" s="6" customFormat="1" ht="15" customHeight="1">
      <c r="A4" s="317"/>
      <c r="B4" s="7" t="s">
        <v>63</v>
      </c>
      <c r="C4" s="7"/>
      <c r="D4" s="7"/>
      <c r="E4" s="7"/>
    </row>
    <row r="5" spans="1:45" s="10" customFormat="1" ht="15" customHeight="1" thickBot="1">
      <c r="A5" s="318"/>
      <c r="B5" s="8"/>
      <c r="C5" s="8"/>
      <c r="D5" s="8"/>
      <c r="E5" s="8"/>
      <c r="F5" s="9"/>
      <c r="G5" s="9"/>
      <c r="H5" s="9"/>
      <c r="I5" s="9"/>
      <c r="O5" s="188" t="s">
        <v>127</v>
      </c>
      <c r="P5" s="187" t="s">
        <v>137</v>
      </c>
      <c r="Q5" s="187" t="s">
        <v>128</v>
      </c>
      <c r="R5" s="187" t="s">
        <v>138</v>
      </c>
    </row>
    <row r="6" spans="1:45" s="13" customFormat="1" ht="15" customHeight="1">
      <c r="A6" s="11"/>
      <c r="B6" s="40" t="s">
        <v>64</v>
      </c>
      <c r="C6" s="46"/>
      <c r="D6" s="41" t="s">
        <v>65</v>
      </c>
      <c r="E6" s="46"/>
      <c r="F6" s="41" t="s">
        <v>66</v>
      </c>
      <c r="G6" s="41"/>
      <c r="H6" s="41"/>
      <c r="I6" s="41"/>
      <c r="J6" s="41"/>
      <c r="K6" s="46"/>
      <c r="L6" s="41" t="s">
        <v>67</v>
      </c>
      <c r="M6" s="42"/>
      <c r="N6" s="42"/>
      <c r="O6" s="42"/>
      <c r="P6" s="178"/>
      <c r="Q6" s="180"/>
      <c r="R6" s="180"/>
      <c r="S6" s="41"/>
      <c r="T6" s="41"/>
      <c r="U6" s="41"/>
      <c r="V6" s="41"/>
      <c r="W6" s="41"/>
      <c r="X6" s="41"/>
      <c r="Y6" s="46"/>
      <c r="Z6" s="41" t="s">
        <v>68</v>
      </c>
      <c r="AA6" s="41"/>
      <c r="AB6" s="41"/>
      <c r="AC6" s="41"/>
      <c r="AD6" s="41"/>
      <c r="AE6" s="41"/>
      <c r="AF6" s="41"/>
      <c r="AG6" s="46"/>
      <c r="AH6" s="41" t="s">
        <v>69</v>
      </c>
      <c r="AI6" s="41"/>
      <c r="AJ6" s="41"/>
      <c r="AK6" s="41"/>
      <c r="AL6" s="41"/>
      <c r="AM6" s="41"/>
      <c r="AN6" s="41"/>
      <c r="AO6" s="46"/>
      <c r="AP6" s="41" t="s">
        <v>70</v>
      </c>
      <c r="AQ6" s="41"/>
      <c r="AR6" s="41"/>
      <c r="AS6" s="42"/>
    </row>
    <row r="7" spans="1:45" s="13" customFormat="1" ht="15" customHeight="1">
      <c r="A7" s="11"/>
      <c r="B7" s="45" t="s">
        <v>71</v>
      </c>
      <c r="C7" s="44" t="s">
        <v>72</v>
      </c>
      <c r="D7" s="48" t="s">
        <v>71</v>
      </c>
      <c r="E7" s="44" t="s">
        <v>72</v>
      </c>
      <c r="F7" s="33" t="s">
        <v>73</v>
      </c>
      <c r="G7" s="33" t="s">
        <v>71</v>
      </c>
      <c r="H7" s="33" t="s">
        <v>74</v>
      </c>
      <c r="I7" s="33" t="s">
        <v>71</v>
      </c>
      <c r="J7" s="50" t="s">
        <v>75</v>
      </c>
      <c r="K7" s="44" t="s">
        <v>71</v>
      </c>
      <c r="L7" s="33" t="s">
        <v>76</v>
      </c>
      <c r="M7" s="33" t="s">
        <v>77</v>
      </c>
      <c r="N7" s="33" t="s">
        <v>78</v>
      </c>
      <c r="O7" s="33" t="s">
        <v>79</v>
      </c>
      <c r="P7" s="33" t="s">
        <v>140</v>
      </c>
      <c r="Q7" s="33" t="s">
        <v>136</v>
      </c>
      <c r="R7" s="33" t="s">
        <v>139</v>
      </c>
      <c r="S7" s="33" t="s">
        <v>124</v>
      </c>
      <c r="T7" s="50" t="s">
        <v>80</v>
      </c>
      <c r="U7" s="45" t="s">
        <v>81</v>
      </c>
      <c r="V7" s="12" t="s">
        <v>82</v>
      </c>
      <c r="W7" s="12" t="s">
        <v>83</v>
      </c>
      <c r="X7" s="45" t="s">
        <v>84</v>
      </c>
      <c r="Y7" s="44" t="s">
        <v>103</v>
      </c>
      <c r="Z7" s="33" t="s">
        <v>85</v>
      </c>
      <c r="AA7" s="44" t="s">
        <v>86</v>
      </c>
      <c r="AB7" s="33" t="s">
        <v>87</v>
      </c>
      <c r="AC7" s="44" t="s">
        <v>88</v>
      </c>
      <c r="AD7" s="33" t="s">
        <v>89</v>
      </c>
      <c r="AE7" s="44" t="s">
        <v>90</v>
      </c>
      <c r="AF7" s="33" t="s">
        <v>91</v>
      </c>
      <c r="AG7" s="44" t="s">
        <v>92</v>
      </c>
      <c r="AH7" s="170" t="s">
        <v>93</v>
      </c>
      <c r="AI7" s="44" t="s">
        <v>94</v>
      </c>
      <c r="AJ7" s="185" t="s">
        <v>95</v>
      </c>
      <c r="AK7" s="185" t="s">
        <v>96</v>
      </c>
      <c r="AL7" s="185" t="s">
        <v>97</v>
      </c>
      <c r="AM7" s="184" t="s">
        <v>98</v>
      </c>
      <c r="AN7" s="33" t="s">
        <v>99</v>
      </c>
      <c r="AO7" s="44" t="s">
        <v>92</v>
      </c>
      <c r="AP7" s="33" t="s">
        <v>100</v>
      </c>
      <c r="AQ7" s="12" t="s">
        <v>101</v>
      </c>
      <c r="AR7" s="12" t="s">
        <v>102</v>
      </c>
      <c r="AS7" s="12" t="s">
        <v>103</v>
      </c>
    </row>
    <row r="8" spans="1:45" s="57" customFormat="1" ht="15" customHeight="1">
      <c r="A8" s="32"/>
      <c r="B8" s="35"/>
      <c r="C8" s="47"/>
      <c r="D8" s="49"/>
      <c r="E8" s="47"/>
      <c r="F8" s="134" t="s">
        <v>269</v>
      </c>
      <c r="G8" s="14"/>
      <c r="H8" s="14"/>
      <c r="I8" s="161"/>
      <c r="J8" s="162"/>
      <c r="K8" s="163"/>
      <c r="L8" s="169" t="s">
        <v>269</v>
      </c>
      <c r="M8" s="18"/>
      <c r="N8" s="43"/>
      <c r="O8" s="14" t="s">
        <v>129</v>
      </c>
      <c r="P8" s="14" t="s">
        <v>270</v>
      </c>
      <c r="Q8" s="35" t="s">
        <v>271</v>
      </c>
      <c r="R8" s="35" t="s">
        <v>274</v>
      </c>
      <c r="S8" s="78" t="str">
        <f t="shared" ref="S8:S10" si="0">IF(TRIM(L8)="","",L8)</f>
        <v>게시판</v>
      </c>
      <c r="T8" s="51"/>
      <c r="U8" s="54" t="s">
        <v>141</v>
      </c>
      <c r="V8" s="55"/>
      <c r="W8" s="55" t="s">
        <v>142</v>
      </c>
      <c r="X8" s="55" t="s">
        <v>142</v>
      </c>
      <c r="Y8" s="56" t="s">
        <v>142</v>
      </c>
      <c r="Z8" s="135">
        <v>43707</v>
      </c>
      <c r="AA8" s="135">
        <v>43767</v>
      </c>
      <c r="AB8" s="135"/>
      <c r="AC8" s="135"/>
      <c r="AD8" s="135"/>
      <c r="AE8" s="135"/>
      <c r="AF8" s="182"/>
      <c r="AG8" s="181"/>
      <c r="AH8" s="183"/>
      <c r="AI8" s="183"/>
      <c r="AJ8" s="183"/>
      <c r="AK8" s="183"/>
      <c r="AL8" s="183"/>
      <c r="AM8" s="69"/>
      <c r="AN8" s="136"/>
      <c r="AO8" s="70"/>
      <c r="AP8" s="53"/>
      <c r="AQ8" s="53"/>
      <c r="AR8" s="53"/>
      <c r="AS8" s="53"/>
    </row>
    <row r="9" spans="1:45" s="57" customFormat="1" ht="15" customHeight="1">
      <c r="A9" s="32"/>
      <c r="B9" s="35"/>
      <c r="C9" s="47"/>
      <c r="D9" s="49"/>
      <c r="E9" s="47"/>
      <c r="F9" s="134" t="s">
        <v>269</v>
      </c>
      <c r="G9" s="14"/>
      <c r="H9" s="14"/>
      <c r="I9" s="161"/>
      <c r="J9" s="162"/>
      <c r="K9" s="163"/>
      <c r="L9" s="169" t="s">
        <v>269</v>
      </c>
      <c r="M9" s="18"/>
      <c r="N9" s="43"/>
      <c r="O9" s="14" t="s">
        <v>129</v>
      </c>
      <c r="P9" s="14"/>
      <c r="Q9" s="35" t="s">
        <v>272</v>
      </c>
      <c r="R9" s="35" t="s">
        <v>275</v>
      </c>
      <c r="S9" s="78" t="s">
        <v>269</v>
      </c>
      <c r="T9" s="51"/>
      <c r="U9" s="54" t="s">
        <v>141</v>
      </c>
      <c r="V9" s="55"/>
      <c r="W9" s="55" t="s">
        <v>142</v>
      </c>
      <c r="X9" s="55" t="s">
        <v>142</v>
      </c>
      <c r="Y9" s="56" t="s">
        <v>142</v>
      </c>
      <c r="Z9" s="135">
        <v>43707</v>
      </c>
      <c r="AA9" s="135">
        <v>43767</v>
      </c>
      <c r="AB9" s="135"/>
      <c r="AC9" s="135"/>
      <c r="AD9" s="135"/>
      <c r="AE9" s="135"/>
      <c r="AF9" s="182"/>
      <c r="AG9" s="181"/>
      <c r="AH9" s="183"/>
      <c r="AI9" s="183"/>
      <c r="AJ9" s="183"/>
      <c r="AK9" s="183"/>
      <c r="AL9" s="183"/>
      <c r="AM9" s="69"/>
      <c r="AN9" s="136"/>
      <c r="AO9" s="70"/>
      <c r="AP9" s="53"/>
      <c r="AQ9" s="53"/>
      <c r="AR9" s="53"/>
      <c r="AS9" s="53"/>
    </row>
    <row r="10" spans="1:45" s="57" customFormat="1" ht="15" customHeight="1">
      <c r="A10" s="32"/>
      <c r="B10" s="35"/>
      <c r="C10" s="47"/>
      <c r="D10" s="49"/>
      <c r="E10" s="47"/>
      <c r="F10" s="134" t="s">
        <v>269</v>
      </c>
      <c r="G10" s="14"/>
      <c r="H10" s="14"/>
      <c r="I10" s="161"/>
      <c r="J10" s="162"/>
      <c r="K10" s="163"/>
      <c r="L10" s="169" t="s">
        <v>269</v>
      </c>
      <c r="M10" s="18"/>
      <c r="N10" s="43"/>
      <c r="O10" s="14" t="s">
        <v>129</v>
      </c>
      <c r="P10" s="14"/>
      <c r="Q10" s="35" t="s">
        <v>273</v>
      </c>
      <c r="R10" s="35"/>
      <c r="S10" s="78" t="str">
        <f t="shared" si="0"/>
        <v>게시판</v>
      </c>
      <c r="T10" s="51"/>
      <c r="U10" s="54" t="s">
        <v>141</v>
      </c>
      <c r="V10" s="55"/>
      <c r="W10" s="55" t="s">
        <v>142</v>
      </c>
      <c r="X10" s="55" t="s">
        <v>142</v>
      </c>
      <c r="Y10" s="56" t="s">
        <v>142</v>
      </c>
      <c r="Z10" s="135">
        <v>43707</v>
      </c>
      <c r="AA10" s="135">
        <v>43767</v>
      </c>
      <c r="AB10" s="135"/>
      <c r="AC10" s="135"/>
      <c r="AD10" s="135"/>
      <c r="AE10" s="135"/>
      <c r="AF10" s="182"/>
      <c r="AG10" s="181"/>
      <c r="AH10" s="183"/>
      <c r="AI10" s="183"/>
      <c r="AJ10" s="183"/>
      <c r="AK10" s="183"/>
      <c r="AL10" s="183"/>
      <c r="AM10" s="157"/>
      <c r="AN10" s="136"/>
      <c r="AO10" s="70"/>
      <c r="AP10" s="53"/>
      <c r="AQ10" s="53"/>
      <c r="AR10" s="53"/>
      <c r="AS10" s="53"/>
    </row>
    <row r="11" spans="1:45" s="57" customFormat="1" ht="15" customHeight="1">
      <c r="A11" s="32"/>
      <c r="B11" s="35"/>
      <c r="C11" s="47"/>
      <c r="D11" s="49"/>
      <c r="E11" s="47"/>
      <c r="F11" s="134" t="s">
        <v>146</v>
      </c>
      <c r="G11" s="14"/>
      <c r="H11" s="14"/>
      <c r="I11" s="161"/>
      <c r="J11" s="162"/>
      <c r="K11" s="163"/>
      <c r="L11" s="169" t="s">
        <v>146</v>
      </c>
      <c r="M11" s="18"/>
      <c r="N11" s="43"/>
      <c r="O11" s="14" t="s">
        <v>147</v>
      </c>
      <c r="P11" s="14" t="s">
        <v>148</v>
      </c>
      <c r="Q11" s="35" t="s">
        <v>149</v>
      </c>
      <c r="R11" s="35" t="s">
        <v>150</v>
      </c>
      <c r="S11" s="78" t="str">
        <f t="shared" ref="S11:S28" si="1">IF(TRIM(L11)="","",L11)</f>
        <v>장바구니</v>
      </c>
      <c r="T11" s="51"/>
      <c r="U11" s="54" t="s">
        <v>141</v>
      </c>
      <c r="V11" s="55"/>
      <c r="W11" s="55" t="s">
        <v>161</v>
      </c>
      <c r="X11" s="55" t="s">
        <v>161</v>
      </c>
      <c r="Y11" s="56" t="s">
        <v>161</v>
      </c>
      <c r="Z11" s="135">
        <v>43707</v>
      </c>
      <c r="AA11" s="135">
        <v>43767</v>
      </c>
      <c r="AB11" s="135"/>
      <c r="AC11" s="135"/>
      <c r="AD11" s="135"/>
      <c r="AE11" s="135"/>
      <c r="AF11" s="182"/>
      <c r="AG11" s="181"/>
      <c r="AH11" s="183"/>
      <c r="AI11" s="183"/>
      <c r="AJ11" s="183"/>
      <c r="AK11" s="183"/>
      <c r="AL11" s="183"/>
      <c r="AM11" s="69"/>
      <c r="AN11" s="136"/>
      <c r="AO11" s="70"/>
      <c r="AP11" s="53"/>
      <c r="AQ11" s="53"/>
      <c r="AR11" s="53"/>
      <c r="AS11" s="53"/>
    </row>
    <row r="12" spans="1:45" s="57" customFormat="1" ht="15" customHeight="1">
      <c r="A12" s="32"/>
      <c r="B12" s="35"/>
      <c r="C12" s="47"/>
      <c r="D12" s="49"/>
      <c r="E12" s="47"/>
      <c r="F12" s="134" t="s">
        <v>146</v>
      </c>
      <c r="G12" s="14"/>
      <c r="H12" s="14"/>
      <c r="I12" s="161"/>
      <c r="J12" s="162"/>
      <c r="K12" s="163"/>
      <c r="L12" s="169" t="s">
        <v>146</v>
      </c>
      <c r="M12" s="18"/>
      <c r="N12" s="43"/>
      <c r="O12" s="14" t="s">
        <v>147</v>
      </c>
      <c r="P12" s="14"/>
      <c r="Q12" s="35" t="s">
        <v>151</v>
      </c>
      <c r="R12" s="35" t="s">
        <v>152</v>
      </c>
      <c r="S12" s="78" t="str">
        <f t="shared" si="1"/>
        <v>장바구니</v>
      </c>
      <c r="T12" s="51"/>
      <c r="U12" s="54" t="s">
        <v>141</v>
      </c>
      <c r="V12" s="55"/>
      <c r="W12" s="55" t="s">
        <v>161</v>
      </c>
      <c r="X12" s="55" t="s">
        <v>161</v>
      </c>
      <c r="Y12" s="55" t="s">
        <v>161</v>
      </c>
      <c r="Z12" s="135">
        <v>43707</v>
      </c>
      <c r="AA12" s="135">
        <v>43767</v>
      </c>
      <c r="AB12" s="135"/>
      <c r="AC12" s="135"/>
      <c r="AD12" s="135"/>
      <c r="AE12" s="135"/>
      <c r="AF12" s="182"/>
      <c r="AG12" s="181"/>
      <c r="AH12" s="183"/>
      <c r="AI12" s="183"/>
      <c r="AJ12" s="183"/>
      <c r="AK12" s="183"/>
      <c r="AL12" s="183"/>
      <c r="AM12" s="69"/>
      <c r="AN12" s="136"/>
      <c r="AO12" s="70"/>
      <c r="AP12" s="53"/>
      <c r="AQ12" s="53"/>
      <c r="AR12" s="53"/>
      <c r="AS12" s="53"/>
    </row>
    <row r="13" spans="1:45" s="57" customFormat="1" ht="15" customHeight="1">
      <c r="A13" s="32"/>
      <c r="B13" s="35"/>
      <c r="C13" s="47"/>
      <c r="D13" s="49"/>
      <c r="E13" s="47"/>
      <c r="F13" s="134" t="s">
        <v>146</v>
      </c>
      <c r="G13" s="14"/>
      <c r="H13" s="14"/>
      <c r="I13" s="161"/>
      <c r="J13" s="162"/>
      <c r="K13" s="163"/>
      <c r="L13" s="169" t="s">
        <v>146</v>
      </c>
      <c r="M13" s="18"/>
      <c r="N13" s="43"/>
      <c r="O13" s="14" t="s">
        <v>147</v>
      </c>
      <c r="P13" s="14"/>
      <c r="Q13" s="35" t="s">
        <v>153</v>
      </c>
      <c r="R13" s="35"/>
      <c r="S13" s="78" t="str">
        <f t="shared" si="1"/>
        <v>장바구니</v>
      </c>
      <c r="T13" s="51"/>
      <c r="U13" s="54" t="s">
        <v>141</v>
      </c>
      <c r="V13" s="55"/>
      <c r="W13" s="55" t="s">
        <v>161</v>
      </c>
      <c r="X13" s="55" t="s">
        <v>161</v>
      </c>
      <c r="Y13" s="55" t="s">
        <v>161</v>
      </c>
      <c r="Z13" s="135">
        <v>43707</v>
      </c>
      <c r="AA13" s="135">
        <v>43767</v>
      </c>
      <c r="AB13" s="135"/>
      <c r="AC13" s="135"/>
      <c r="AD13" s="135"/>
      <c r="AE13" s="135"/>
      <c r="AF13" s="182"/>
      <c r="AG13" s="181"/>
      <c r="AH13" s="183"/>
      <c r="AI13" s="183"/>
      <c r="AJ13" s="183"/>
      <c r="AK13" s="183"/>
      <c r="AL13" s="183"/>
      <c r="AM13" s="69"/>
      <c r="AN13" s="136"/>
      <c r="AO13" s="70"/>
      <c r="AP13" s="53"/>
      <c r="AQ13" s="53"/>
      <c r="AR13" s="53"/>
      <c r="AS13" s="53"/>
    </row>
    <row r="14" spans="1:45" s="57" customFormat="1" ht="15" customHeight="1">
      <c r="A14" s="32"/>
      <c r="B14" s="35"/>
      <c r="C14" s="47"/>
      <c r="D14" s="49"/>
      <c r="E14" s="47"/>
      <c r="F14" s="134" t="s">
        <v>154</v>
      </c>
      <c r="G14" s="14"/>
      <c r="H14" s="18"/>
      <c r="I14" s="161"/>
      <c r="J14" s="162"/>
      <c r="K14" s="163"/>
      <c r="L14" s="169" t="s">
        <v>154</v>
      </c>
      <c r="M14" s="18"/>
      <c r="N14" s="43"/>
      <c r="O14" s="14" t="s">
        <v>147</v>
      </c>
      <c r="P14" s="14" t="s">
        <v>155</v>
      </c>
      <c r="Q14" s="14" t="s">
        <v>156</v>
      </c>
      <c r="R14" s="35" t="s">
        <v>157</v>
      </c>
      <c r="S14" s="78" t="str">
        <f t="shared" si="1"/>
        <v>결제</v>
      </c>
      <c r="T14" s="51"/>
      <c r="U14" s="54" t="s">
        <v>141</v>
      </c>
      <c r="V14" s="55"/>
      <c r="W14" s="55" t="s">
        <v>161</v>
      </c>
      <c r="X14" s="55" t="s">
        <v>161</v>
      </c>
      <c r="Y14" s="55" t="s">
        <v>161</v>
      </c>
      <c r="Z14" s="135">
        <v>43707</v>
      </c>
      <c r="AA14" s="135">
        <v>43767</v>
      </c>
      <c r="AB14" s="135"/>
      <c r="AC14" s="135"/>
      <c r="AD14" s="135"/>
      <c r="AE14" s="135"/>
      <c r="AF14" s="182"/>
      <c r="AG14" s="181"/>
      <c r="AH14" s="183"/>
      <c r="AI14" s="183"/>
      <c r="AJ14" s="183"/>
      <c r="AK14" s="183"/>
      <c r="AL14" s="183"/>
      <c r="AM14" s="69"/>
      <c r="AN14" s="136"/>
      <c r="AO14" s="70"/>
      <c r="AP14" s="53"/>
      <c r="AQ14" s="53"/>
      <c r="AR14" s="53"/>
      <c r="AS14" s="53"/>
    </row>
    <row r="15" spans="1:45" s="57" customFormat="1" ht="15" customHeight="1">
      <c r="A15" s="32"/>
      <c r="B15" s="35"/>
      <c r="C15" s="47"/>
      <c r="D15" s="49"/>
      <c r="E15" s="47"/>
      <c r="F15" s="134" t="s">
        <v>154</v>
      </c>
      <c r="G15" s="14"/>
      <c r="H15" s="18"/>
      <c r="I15" s="161"/>
      <c r="J15" s="162"/>
      <c r="K15" s="163"/>
      <c r="L15" s="169" t="s">
        <v>154</v>
      </c>
      <c r="M15" s="18"/>
      <c r="N15" s="43"/>
      <c r="O15" s="14" t="s">
        <v>147</v>
      </c>
      <c r="P15" s="14"/>
      <c r="Q15" s="14" t="s">
        <v>158</v>
      </c>
      <c r="R15" s="35" t="s">
        <v>159</v>
      </c>
      <c r="S15" s="78" t="str">
        <f t="shared" si="1"/>
        <v>결제</v>
      </c>
      <c r="T15" s="51"/>
      <c r="U15" s="54" t="s">
        <v>141</v>
      </c>
      <c r="V15" s="55"/>
      <c r="W15" s="55" t="s">
        <v>161</v>
      </c>
      <c r="X15" s="55" t="s">
        <v>161</v>
      </c>
      <c r="Y15" s="55" t="s">
        <v>161</v>
      </c>
      <c r="Z15" s="135">
        <v>43707</v>
      </c>
      <c r="AA15" s="135">
        <v>43767</v>
      </c>
      <c r="AB15" s="135"/>
      <c r="AC15" s="135"/>
      <c r="AD15" s="135"/>
      <c r="AE15" s="135"/>
      <c r="AF15" s="182"/>
      <c r="AG15" s="181"/>
      <c r="AH15" s="183"/>
      <c r="AI15" s="183"/>
      <c r="AJ15" s="183"/>
      <c r="AK15" s="183"/>
      <c r="AL15" s="183"/>
      <c r="AM15" s="69"/>
      <c r="AN15" s="136"/>
      <c r="AO15" s="70"/>
      <c r="AP15" s="53"/>
      <c r="AQ15" s="53"/>
      <c r="AR15" s="53"/>
      <c r="AS15" s="53"/>
    </row>
    <row r="16" spans="1:45" s="57" customFormat="1" ht="15" customHeight="1">
      <c r="A16" s="32"/>
      <c r="B16" s="35"/>
      <c r="C16" s="47"/>
      <c r="D16" s="49"/>
      <c r="E16" s="47"/>
      <c r="F16" s="134" t="s">
        <v>154</v>
      </c>
      <c r="G16" s="14"/>
      <c r="H16" s="18"/>
      <c r="I16" s="161"/>
      <c r="J16" s="162"/>
      <c r="K16" s="163"/>
      <c r="L16" s="169" t="s">
        <v>154</v>
      </c>
      <c r="M16" s="18"/>
      <c r="N16" s="43"/>
      <c r="O16" s="14" t="s">
        <v>147</v>
      </c>
      <c r="P16" s="14"/>
      <c r="Q16" s="14" t="s">
        <v>160</v>
      </c>
      <c r="R16" s="35"/>
      <c r="S16" s="78" t="str">
        <f t="shared" si="1"/>
        <v>결제</v>
      </c>
      <c r="T16" s="51"/>
      <c r="U16" s="54" t="s">
        <v>141</v>
      </c>
      <c r="V16" s="55"/>
      <c r="W16" s="55" t="s">
        <v>161</v>
      </c>
      <c r="X16" s="55" t="s">
        <v>161</v>
      </c>
      <c r="Y16" s="55" t="s">
        <v>161</v>
      </c>
      <c r="Z16" s="135">
        <v>43707</v>
      </c>
      <c r="AA16" s="135">
        <v>43767</v>
      </c>
      <c r="AB16" s="135"/>
      <c r="AC16" s="135"/>
      <c r="AD16" s="135"/>
      <c r="AE16" s="135"/>
      <c r="AF16" s="182"/>
      <c r="AG16" s="181"/>
      <c r="AH16" s="183"/>
      <c r="AI16" s="183"/>
      <c r="AJ16" s="183"/>
      <c r="AK16" s="183"/>
      <c r="AL16" s="183"/>
      <c r="AM16" s="69"/>
      <c r="AN16" s="136"/>
      <c r="AO16" s="70"/>
      <c r="AP16" s="53"/>
      <c r="AQ16" s="53"/>
      <c r="AR16" s="53"/>
      <c r="AS16" s="53"/>
    </row>
    <row r="17" spans="1:45" s="57" customFormat="1" ht="15" customHeight="1">
      <c r="A17" s="32"/>
      <c r="B17" s="35"/>
      <c r="C17" s="47"/>
      <c r="D17" s="49"/>
      <c r="E17" s="47"/>
      <c r="F17" s="134" t="s">
        <v>164</v>
      </c>
      <c r="G17" s="14"/>
      <c r="H17" s="18"/>
      <c r="I17" s="161"/>
      <c r="J17" s="162"/>
      <c r="K17" s="163"/>
      <c r="L17" s="169" t="s">
        <v>165</v>
      </c>
      <c r="M17" s="18"/>
      <c r="N17" s="43"/>
      <c r="O17" s="14" t="s">
        <v>129</v>
      </c>
      <c r="P17" s="14" t="s">
        <v>166</v>
      </c>
      <c r="Q17" s="35" t="s">
        <v>167</v>
      </c>
      <c r="R17" s="35" t="s">
        <v>170</v>
      </c>
      <c r="S17" s="78" t="str">
        <f t="shared" si="1"/>
        <v>내정보</v>
      </c>
      <c r="T17" s="51"/>
      <c r="U17" s="54" t="s">
        <v>141</v>
      </c>
      <c r="V17" s="55"/>
      <c r="W17" s="55" t="s">
        <v>172</v>
      </c>
      <c r="X17" s="55" t="s">
        <v>172</v>
      </c>
      <c r="Y17" s="55" t="s">
        <v>172</v>
      </c>
      <c r="Z17" s="135">
        <v>43707</v>
      </c>
      <c r="AA17" s="135">
        <v>43767</v>
      </c>
      <c r="AB17" s="135"/>
      <c r="AC17" s="135"/>
      <c r="AD17" s="135"/>
      <c r="AE17" s="135"/>
      <c r="AF17" s="182"/>
      <c r="AG17" s="181"/>
      <c r="AH17" s="183"/>
      <c r="AI17" s="183"/>
      <c r="AJ17" s="183"/>
      <c r="AK17" s="183"/>
      <c r="AL17" s="183"/>
      <c r="AM17" s="69"/>
      <c r="AN17" s="136"/>
      <c r="AO17" s="70"/>
      <c r="AP17" s="53"/>
      <c r="AQ17" s="53"/>
      <c r="AR17" s="53"/>
      <c r="AS17" s="53"/>
    </row>
    <row r="18" spans="1:45" s="57" customFormat="1" ht="15" customHeight="1">
      <c r="A18" s="32"/>
      <c r="B18" s="35"/>
      <c r="C18" s="47"/>
      <c r="D18" s="49"/>
      <c r="E18" s="47"/>
      <c r="F18" s="134" t="s">
        <v>164</v>
      </c>
      <c r="G18" s="14"/>
      <c r="H18" s="18"/>
      <c r="I18" s="161"/>
      <c r="J18" s="162"/>
      <c r="K18" s="163"/>
      <c r="L18" s="169" t="s">
        <v>165</v>
      </c>
      <c r="M18" s="18"/>
      <c r="N18" s="43"/>
      <c r="O18" s="14" t="s">
        <v>129</v>
      </c>
      <c r="P18" s="14"/>
      <c r="Q18" s="35" t="s">
        <v>168</v>
      </c>
      <c r="R18" s="35" t="s">
        <v>171</v>
      </c>
      <c r="S18" s="78" t="str">
        <f t="shared" si="1"/>
        <v>내정보</v>
      </c>
      <c r="T18" s="51"/>
      <c r="U18" s="54" t="s">
        <v>141</v>
      </c>
      <c r="V18" s="55"/>
      <c r="W18" s="55" t="s">
        <v>172</v>
      </c>
      <c r="X18" s="55" t="s">
        <v>172</v>
      </c>
      <c r="Y18" s="55" t="s">
        <v>172</v>
      </c>
      <c r="Z18" s="135">
        <v>43707</v>
      </c>
      <c r="AA18" s="135">
        <v>43767</v>
      </c>
      <c r="AB18" s="135"/>
      <c r="AC18" s="135"/>
      <c r="AD18" s="135"/>
      <c r="AE18" s="135"/>
      <c r="AF18" s="182"/>
      <c r="AG18" s="181"/>
      <c r="AH18" s="183"/>
      <c r="AI18" s="183"/>
      <c r="AJ18" s="183"/>
      <c r="AK18" s="183"/>
      <c r="AL18" s="183"/>
      <c r="AM18" s="69"/>
      <c r="AN18" s="136"/>
      <c r="AO18" s="70"/>
      <c r="AP18" s="53"/>
      <c r="AQ18" s="53"/>
      <c r="AR18" s="53"/>
      <c r="AS18" s="53"/>
    </row>
    <row r="19" spans="1:45" s="57" customFormat="1" ht="15" customHeight="1">
      <c r="A19" s="32"/>
      <c r="B19" s="35"/>
      <c r="C19" s="47"/>
      <c r="D19" s="49"/>
      <c r="E19" s="47"/>
      <c r="F19" s="134" t="s">
        <v>164</v>
      </c>
      <c r="G19" s="14"/>
      <c r="H19" s="18"/>
      <c r="I19" s="161"/>
      <c r="J19" s="162"/>
      <c r="K19" s="163"/>
      <c r="L19" s="169" t="s">
        <v>165</v>
      </c>
      <c r="M19" s="18"/>
      <c r="N19" s="43"/>
      <c r="O19" s="14" t="s">
        <v>129</v>
      </c>
      <c r="P19" s="14"/>
      <c r="Q19" s="35" t="s">
        <v>169</v>
      </c>
      <c r="R19" s="35"/>
      <c r="S19" s="78" t="str">
        <f t="shared" si="1"/>
        <v>내정보</v>
      </c>
      <c r="T19" s="51"/>
      <c r="U19" s="54" t="s">
        <v>141</v>
      </c>
      <c r="V19" s="55"/>
      <c r="W19" s="55" t="s">
        <v>172</v>
      </c>
      <c r="X19" s="55" t="s">
        <v>172</v>
      </c>
      <c r="Y19" s="55" t="s">
        <v>172</v>
      </c>
      <c r="Z19" s="135">
        <v>43707</v>
      </c>
      <c r="AA19" s="135">
        <v>43767</v>
      </c>
      <c r="AB19" s="135"/>
      <c r="AC19" s="135"/>
      <c r="AD19" s="135"/>
      <c r="AE19" s="135"/>
      <c r="AF19" s="182"/>
      <c r="AG19" s="181"/>
      <c r="AH19" s="183"/>
      <c r="AI19" s="183"/>
      <c r="AJ19" s="183"/>
      <c r="AK19" s="183"/>
      <c r="AL19" s="183"/>
      <c r="AM19" s="69"/>
      <c r="AN19" s="136"/>
      <c r="AO19" s="70"/>
      <c r="AP19" s="53"/>
      <c r="AQ19" s="53"/>
      <c r="AR19" s="53"/>
      <c r="AS19" s="53"/>
    </row>
    <row r="20" spans="1:45" s="57" customFormat="1" ht="15" customHeight="1">
      <c r="A20" s="32"/>
      <c r="B20" s="35"/>
      <c r="C20" s="47"/>
      <c r="D20" s="49"/>
      <c r="E20" s="47"/>
      <c r="F20" s="134" t="s">
        <v>178</v>
      </c>
      <c r="G20" s="14"/>
      <c r="H20" s="18"/>
      <c r="I20" s="161"/>
      <c r="J20" s="162"/>
      <c r="K20" s="163"/>
      <c r="L20" s="169" t="s">
        <v>178</v>
      </c>
      <c r="M20" s="18"/>
      <c r="N20" s="43"/>
      <c r="O20" s="14" t="s">
        <v>179</v>
      </c>
      <c r="P20" s="14" t="s">
        <v>180</v>
      </c>
      <c r="Q20" s="35" t="s">
        <v>182</v>
      </c>
      <c r="R20" s="35" t="s">
        <v>183</v>
      </c>
      <c r="S20" s="78" t="str">
        <f t="shared" si="1"/>
        <v>상품</v>
      </c>
      <c r="T20" s="51"/>
      <c r="U20" s="54" t="s">
        <v>185</v>
      </c>
      <c r="V20" s="55"/>
      <c r="W20" s="54" t="s">
        <v>185</v>
      </c>
      <c r="X20" s="54" t="s">
        <v>185</v>
      </c>
      <c r="Y20" s="54" t="s">
        <v>185</v>
      </c>
      <c r="Z20" s="135">
        <v>43707</v>
      </c>
      <c r="AA20" s="135">
        <v>43767</v>
      </c>
      <c r="AB20" s="135"/>
      <c r="AC20" s="135"/>
      <c r="AD20" s="135"/>
      <c r="AE20" s="135"/>
      <c r="AF20" s="182"/>
      <c r="AG20" s="181"/>
      <c r="AH20" s="183"/>
      <c r="AI20" s="183"/>
      <c r="AJ20" s="183"/>
      <c r="AK20" s="183"/>
      <c r="AL20" s="183"/>
      <c r="AM20" s="69"/>
      <c r="AN20" s="136"/>
      <c r="AO20" s="70"/>
      <c r="AP20" s="53"/>
      <c r="AQ20" s="53"/>
      <c r="AR20" s="53"/>
      <c r="AS20" s="53"/>
    </row>
    <row r="21" spans="1:45" s="57" customFormat="1" ht="15" customHeight="1">
      <c r="A21" s="32"/>
      <c r="B21" s="35"/>
      <c r="C21" s="47"/>
      <c r="D21" s="49"/>
      <c r="E21" s="47"/>
      <c r="F21" s="134" t="s">
        <v>178</v>
      </c>
      <c r="G21" s="14"/>
      <c r="H21" s="18"/>
      <c r="I21" s="161"/>
      <c r="J21" s="162"/>
      <c r="K21" s="163"/>
      <c r="L21" s="169" t="s">
        <v>178</v>
      </c>
      <c r="M21" s="18"/>
      <c r="N21" s="43"/>
      <c r="O21" s="14" t="s">
        <v>179</v>
      </c>
      <c r="P21" s="14"/>
      <c r="Q21" s="35" t="s">
        <v>184</v>
      </c>
      <c r="R21" s="35" t="s">
        <v>186</v>
      </c>
      <c r="S21" s="78" t="str">
        <f t="shared" si="1"/>
        <v>상품</v>
      </c>
      <c r="T21" s="51"/>
      <c r="U21" s="54" t="s">
        <v>185</v>
      </c>
      <c r="V21" s="55"/>
      <c r="W21" s="54" t="s">
        <v>185</v>
      </c>
      <c r="X21" s="54" t="s">
        <v>185</v>
      </c>
      <c r="Y21" s="54" t="s">
        <v>185</v>
      </c>
      <c r="Z21" s="135">
        <v>43707</v>
      </c>
      <c r="AA21" s="135">
        <v>43767</v>
      </c>
      <c r="AB21" s="135"/>
      <c r="AC21" s="135"/>
      <c r="AD21" s="135"/>
      <c r="AE21" s="135"/>
      <c r="AF21" s="182"/>
      <c r="AG21" s="181"/>
      <c r="AH21" s="183"/>
      <c r="AI21" s="183"/>
      <c r="AJ21" s="183"/>
      <c r="AK21" s="183"/>
      <c r="AL21" s="183"/>
      <c r="AM21" s="69"/>
      <c r="AN21" s="136"/>
      <c r="AO21" s="70"/>
      <c r="AP21" s="53"/>
      <c r="AQ21" s="53"/>
      <c r="AR21" s="53"/>
      <c r="AS21" s="53"/>
    </row>
    <row r="22" spans="1:45" s="57" customFormat="1" ht="15" customHeight="1">
      <c r="A22" s="32"/>
      <c r="B22" s="35"/>
      <c r="C22" s="47"/>
      <c r="D22" s="49"/>
      <c r="E22" s="47"/>
      <c r="F22" s="134" t="s">
        <v>178</v>
      </c>
      <c r="G22" s="14"/>
      <c r="H22" s="18"/>
      <c r="I22" s="161"/>
      <c r="J22" s="162"/>
      <c r="K22" s="163"/>
      <c r="L22" s="169" t="s">
        <v>178</v>
      </c>
      <c r="M22" s="18"/>
      <c r="N22" s="43"/>
      <c r="O22" s="14" t="s">
        <v>179</v>
      </c>
      <c r="P22" s="14"/>
      <c r="Q22" s="35" t="s">
        <v>181</v>
      </c>
      <c r="R22" s="35"/>
      <c r="S22" s="78" t="str">
        <f t="shared" si="1"/>
        <v>상품</v>
      </c>
      <c r="T22" s="51"/>
      <c r="U22" s="54" t="s">
        <v>185</v>
      </c>
      <c r="V22" s="55"/>
      <c r="W22" s="54" t="s">
        <v>185</v>
      </c>
      <c r="X22" s="54" t="s">
        <v>185</v>
      </c>
      <c r="Y22" s="54" t="s">
        <v>185</v>
      </c>
      <c r="Z22" s="135">
        <v>43707</v>
      </c>
      <c r="AA22" s="135">
        <v>43767</v>
      </c>
      <c r="AB22" s="135"/>
      <c r="AC22" s="135"/>
      <c r="AD22" s="135"/>
      <c r="AE22" s="135"/>
      <c r="AF22" s="182"/>
      <c r="AG22" s="181"/>
      <c r="AH22" s="183"/>
      <c r="AI22" s="183"/>
      <c r="AJ22" s="183"/>
      <c r="AK22" s="183"/>
      <c r="AL22" s="183"/>
      <c r="AM22" s="69"/>
      <c r="AN22" s="136"/>
      <c r="AO22" s="70"/>
      <c r="AP22" s="53"/>
      <c r="AQ22" s="53"/>
      <c r="AR22" s="53"/>
      <c r="AS22" s="53"/>
    </row>
    <row r="23" spans="1:45" s="57" customFormat="1" ht="15" customHeight="1">
      <c r="A23" s="32"/>
      <c r="B23" s="35"/>
      <c r="C23" s="47"/>
      <c r="D23" s="49"/>
      <c r="E23" s="47"/>
      <c r="F23" s="134" t="s">
        <v>60</v>
      </c>
      <c r="G23" s="14"/>
      <c r="H23" s="18"/>
      <c r="I23" s="161"/>
      <c r="J23" s="162"/>
      <c r="K23" s="163"/>
      <c r="L23" s="169" t="s">
        <v>193</v>
      </c>
      <c r="M23" s="18"/>
      <c r="N23" s="43"/>
      <c r="O23" s="14" t="s">
        <v>179</v>
      </c>
      <c r="P23" s="14"/>
      <c r="Q23" s="35" t="s">
        <v>187</v>
      </c>
      <c r="R23" s="35"/>
      <c r="S23" s="78" t="str">
        <f t="shared" si="1"/>
        <v>엑셀다운</v>
      </c>
      <c r="T23" s="51"/>
      <c r="U23" s="54" t="s">
        <v>185</v>
      </c>
      <c r="V23" s="55"/>
      <c r="W23" s="54" t="s">
        <v>185</v>
      </c>
      <c r="X23" s="54" t="s">
        <v>185</v>
      </c>
      <c r="Y23" s="54" t="s">
        <v>185</v>
      </c>
      <c r="Z23" s="135">
        <v>43707</v>
      </c>
      <c r="AA23" s="135">
        <v>43767</v>
      </c>
      <c r="AB23" s="135"/>
      <c r="AC23" s="135"/>
      <c r="AD23" s="135"/>
      <c r="AE23" s="135"/>
      <c r="AF23" s="182"/>
      <c r="AG23" s="181"/>
      <c r="AH23" s="183"/>
      <c r="AI23" s="183"/>
      <c r="AJ23" s="183"/>
      <c r="AK23" s="183"/>
      <c r="AL23" s="183"/>
      <c r="AM23" s="69"/>
      <c r="AN23" s="136"/>
      <c r="AO23" s="70"/>
      <c r="AP23" s="53"/>
      <c r="AQ23" s="53"/>
      <c r="AR23" s="53"/>
      <c r="AS23" s="53"/>
    </row>
    <row r="24" spans="1:45" s="57" customFormat="1" ht="15" customHeight="1">
      <c r="A24" s="32"/>
      <c r="B24" s="35"/>
      <c r="C24" s="47"/>
      <c r="D24" s="49"/>
      <c r="E24" s="47"/>
      <c r="F24" s="134" t="s">
        <v>60</v>
      </c>
      <c r="G24" s="14"/>
      <c r="H24" s="18"/>
      <c r="I24" s="161"/>
      <c r="J24" s="162"/>
      <c r="K24" s="163"/>
      <c r="L24" s="169" t="s">
        <v>194</v>
      </c>
      <c r="M24" s="18"/>
      <c r="N24" s="43"/>
      <c r="O24" s="14" t="s">
        <v>179</v>
      </c>
      <c r="P24" s="14"/>
      <c r="Q24" s="35" t="s">
        <v>188</v>
      </c>
      <c r="R24" s="35"/>
      <c r="S24" s="78" t="str">
        <f t="shared" si="1"/>
        <v>공통유틸</v>
      </c>
      <c r="T24" s="51"/>
      <c r="U24" s="54" t="s">
        <v>185</v>
      </c>
      <c r="V24" s="55"/>
      <c r="W24" s="54" t="s">
        <v>185</v>
      </c>
      <c r="X24" s="54" t="s">
        <v>185</v>
      </c>
      <c r="Y24" s="54" t="s">
        <v>185</v>
      </c>
      <c r="Z24" s="135">
        <v>43707</v>
      </c>
      <c r="AA24" s="135">
        <v>43767</v>
      </c>
      <c r="AB24" s="135"/>
      <c r="AC24" s="135"/>
      <c r="AD24" s="135"/>
      <c r="AE24" s="135"/>
      <c r="AF24" s="182"/>
      <c r="AG24" s="181"/>
      <c r="AH24" s="183"/>
      <c r="AI24" s="183"/>
      <c r="AJ24" s="183"/>
      <c r="AK24" s="183"/>
      <c r="AL24" s="183"/>
      <c r="AM24" s="69"/>
      <c r="AN24" s="136"/>
      <c r="AO24" s="70"/>
      <c r="AP24" s="53"/>
      <c r="AQ24" s="53"/>
      <c r="AR24" s="53"/>
      <c r="AS24" s="53"/>
    </row>
    <row r="25" spans="1:45" s="57" customFormat="1" ht="15" customHeight="1">
      <c r="A25" s="32"/>
      <c r="B25" s="35"/>
      <c r="C25" s="47"/>
      <c r="D25" s="49"/>
      <c r="E25" s="47"/>
      <c r="F25" s="134" t="s">
        <v>60</v>
      </c>
      <c r="G25" s="14"/>
      <c r="H25" s="18"/>
      <c r="I25" s="161"/>
      <c r="J25" s="162"/>
      <c r="K25" s="163"/>
      <c r="L25" s="169" t="s">
        <v>195</v>
      </c>
      <c r="M25" s="18"/>
      <c r="N25" s="43"/>
      <c r="O25" s="14" t="s">
        <v>179</v>
      </c>
      <c r="P25" s="14"/>
      <c r="Q25" s="35" t="s">
        <v>189</v>
      </c>
      <c r="R25" s="35"/>
      <c r="S25" s="78" t="str">
        <f t="shared" si="1"/>
        <v>공통VO</v>
      </c>
      <c r="T25" s="51"/>
      <c r="U25" s="54" t="s">
        <v>185</v>
      </c>
      <c r="V25" s="55"/>
      <c r="W25" s="54" t="s">
        <v>185</v>
      </c>
      <c r="X25" s="54" t="s">
        <v>185</v>
      </c>
      <c r="Y25" s="54" t="s">
        <v>185</v>
      </c>
      <c r="Z25" s="135">
        <v>43707</v>
      </c>
      <c r="AA25" s="135">
        <v>43767</v>
      </c>
      <c r="AB25" s="135"/>
      <c r="AC25" s="135"/>
      <c r="AD25" s="135"/>
      <c r="AE25" s="135"/>
      <c r="AF25" s="182"/>
      <c r="AG25" s="181"/>
      <c r="AH25" s="183"/>
      <c r="AI25" s="183"/>
      <c r="AJ25" s="183"/>
      <c r="AK25" s="183"/>
      <c r="AL25" s="183"/>
      <c r="AM25" s="69"/>
      <c r="AN25" s="136"/>
      <c r="AO25" s="70"/>
      <c r="AP25" s="53"/>
      <c r="AQ25" s="53"/>
      <c r="AR25" s="53"/>
      <c r="AS25" s="53"/>
    </row>
    <row r="26" spans="1:45" s="57" customFormat="1" ht="15" customHeight="1">
      <c r="A26" s="32"/>
      <c r="B26" s="35"/>
      <c r="C26" s="47"/>
      <c r="D26" s="49"/>
      <c r="E26" s="47"/>
      <c r="F26" s="134" t="s">
        <v>60</v>
      </c>
      <c r="G26" s="14"/>
      <c r="H26" s="18"/>
      <c r="I26" s="161"/>
      <c r="J26" s="162"/>
      <c r="K26" s="163"/>
      <c r="L26" s="169" t="s">
        <v>196</v>
      </c>
      <c r="M26" s="18"/>
      <c r="N26" s="43"/>
      <c r="O26" s="14" t="s">
        <v>179</v>
      </c>
      <c r="P26" s="14"/>
      <c r="Q26" s="35" t="s">
        <v>190</v>
      </c>
      <c r="R26" s="35"/>
      <c r="S26" s="78" t="str">
        <f t="shared" si="1"/>
        <v>공통메소드</v>
      </c>
      <c r="T26" s="51"/>
      <c r="U26" s="54" t="s">
        <v>185</v>
      </c>
      <c r="V26" s="55"/>
      <c r="W26" s="54" t="s">
        <v>185</v>
      </c>
      <c r="X26" s="54" t="s">
        <v>185</v>
      </c>
      <c r="Y26" s="54" t="s">
        <v>185</v>
      </c>
      <c r="Z26" s="135">
        <v>43707</v>
      </c>
      <c r="AA26" s="135">
        <v>43767</v>
      </c>
      <c r="AB26" s="135"/>
      <c r="AC26" s="135"/>
      <c r="AD26" s="135"/>
      <c r="AE26" s="135"/>
      <c r="AF26" s="182"/>
      <c r="AG26" s="181"/>
      <c r="AH26" s="183"/>
      <c r="AI26" s="183"/>
      <c r="AJ26" s="183"/>
      <c r="AK26" s="183"/>
      <c r="AL26" s="183"/>
      <c r="AM26" s="69"/>
      <c r="AN26" s="136"/>
      <c r="AO26" s="70"/>
      <c r="AP26" s="53"/>
      <c r="AQ26" s="53"/>
      <c r="AR26" s="53"/>
      <c r="AS26" s="53"/>
    </row>
    <row r="27" spans="1:45" s="57" customFormat="1" ht="15" customHeight="1">
      <c r="A27" s="32"/>
      <c r="B27" s="35"/>
      <c r="C27" s="47"/>
      <c r="D27" s="49"/>
      <c r="E27" s="47"/>
      <c r="F27" s="134" t="s">
        <v>60</v>
      </c>
      <c r="G27" s="14"/>
      <c r="H27" s="18"/>
      <c r="I27" s="161"/>
      <c r="J27" s="162"/>
      <c r="K27" s="163"/>
      <c r="L27" s="169" t="s">
        <v>197</v>
      </c>
      <c r="M27" s="18"/>
      <c r="N27" s="43"/>
      <c r="O27" s="14" t="s">
        <v>179</v>
      </c>
      <c r="P27" s="14"/>
      <c r="Q27" s="35" t="s">
        <v>191</v>
      </c>
      <c r="R27" s="35"/>
      <c r="S27" s="78" t="str">
        <f t="shared" si="1"/>
        <v>메세지</v>
      </c>
      <c r="T27" s="51"/>
      <c r="U27" s="54" t="s">
        <v>185</v>
      </c>
      <c r="V27" s="55"/>
      <c r="W27" s="54" t="s">
        <v>185</v>
      </c>
      <c r="X27" s="54" t="s">
        <v>185</v>
      </c>
      <c r="Y27" s="54" t="s">
        <v>185</v>
      </c>
      <c r="Z27" s="135">
        <v>43707</v>
      </c>
      <c r="AA27" s="135">
        <v>43767</v>
      </c>
      <c r="AB27" s="135"/>
      <c r="AC27" s="135"/>
      <c r="AD27" s="135"/>
      <c r="AE27" s="135"/>
      <c r="AF27" s="182"/>
      <c r="AG27" s="181"/>
      <c r="AH27" s="183"/>
      <c r="AI27" s="183"/>
      <c r="AJ27" s="183"/>
      <c r="AK27" s="183"/>
      <c r="AL27" s="183"/>
      <c r="AM27" s="69"/>
      <c r="AN27" s="136"/>
      <c r="AO27" s="70"/>
      <c r="AP27" s="53"/>
      <c r="AQ27" s="53"/>
      <c r="AR27" s="53"/>
      <c r="AS27" s="53"/>
    </row>
    <row r="28" spans="1:45" s="57" customFormat="1" ht="15" customHeight="1">
      <c r="A28" s="32"/>
      <c r="B28" s="35"/>
      <c r="C28" s="47"/>
      <c r="D28" s="49"/>
      <c r="E28" s="47"/>
      <c r="F28" s="134" t="s">
        <v>60</v>
      </c>
      <c r="G28" s="14"/>
      <c r="H28" s="18"/>
      <c r="I28" s="161"/>
      <c r="J28" s="162"/>
      <c r="K28" s="163"/>
      <c r="L28" s="169" t="s">
        <v>198</v>
      </c>
      <c r="M28" s="18"/>
      <c r="N28" s="43"/>
      <c r="O28" s="14" t="s">
        <v>179</v>
      </c>
      <c r="P28" s="14"/>
      <c r="Q28" s="35" t="s">
        <v>192</v>
      </c>
      <c r="R28" s="35"/>
      <c r="S28" s="78" t="str">
        <f t="shared" si="1"/>
        <v>다운로드</v>
      </c>
      <c r="T28" s="51"/>
      <c r="U28" s="54" t="s">
        <v>185</v>
      </c>
      <c r="V28" s="55"/>
      <c r="W28" s="54" t="s">
        <v>185</v>
      </c>
      <c r="X28" s="54" t="s">
        <v>185</v>
      </c>
      <c r="Y28" s="54" t="s">
        <v>185</v>
      </c>
      <c r="Z28" s="135">
        <v>43707</v>
      </c>
      <c r="AA28" s="135">
        <v>43767</v>
      </c>
      <c r="AB28" s="135"/>
      <c r="AC28" s="135"/>
      <c r="AD28" s="135"/>
      <c r="AE28" s="135"/>
      <c r="AF28" s="182"/>
      <c r="AG28" s="181"/>
      <c r="AH28" s="183"/>
      <c r="AI28" s="183"/>
      <c r="AJ28" s="183"/>
      <c r="AK28" s="183"/>
      <c r="AL28" s="183"/>
      <c r="AM28" s="69"/>
      <c r="AN28" s="136"/>
      <c r="AO28" s="70"/>
      <c r="AP28" s="53"/>
      <c r="AQ28" s="53"/>
      <c r="AR28" s="53"/>
      <c r="AS28" s="53"/>
    </row>
    <row r="29" spans="1:45" s="286" customFormat="1" ht="15" customHeight="1">
      <c r="A29" s="267"/>
      <c r="B29" s="268"/>
      <c r="C29" s="269"/>
      <c r="D29" s="270"/>
      <c r="E29" s="269"/>
      <c r="F29" s="271" t="s">
        <v>249</v>
      </c>
      <c r="G29" s="272"/>
      <c r="H29" s="273"/>
      <c r="I29" s="274"/>
      <c r="J29" s="272"/>
      <c r="K29" s="274"/>
      <c r="L29" s="288" t="s">
        <v>250</v>
      </c>
      <c r="M29" s="273"/>
      <c r="N29" s="275"/>
      <c r="O29" s="272" t="s">
        <v>179</v>
      </c>
      <c r="P29" s="272" t="s">
        <v>224</v>
      </c>
      <c r="Q29" s="272" t="s">
        <v>225</v>
      </c>
      <c r="R29" s="268" t="s">
        <v>226</v>
      </c>
      <c r="S29" s="276" t="s">
        <v>227</v>
      </c>
      <c r="T29" s="277"/>
      <c r="U29" s="279" t="s">
        <v>228</v>
      </c>
      <c r="V29" s="278"/>
      <c r="W29" s="278" t="s">
        <v>229</v>
      </c>
      <c r="X29" s="278" t="s">
        <v>229</v>
      </c>
      <c r="Y29" s="279" t="s">
        <v>229</v>
      </c>
      <c r="Z29" s="280">
        <v>43707</v>
      </c>
      <c r="AA29" s="280">
        <v>43767</v>
      </c>
      <c r="AB29" s="280">
        <v>43733</v>
      </c>
      <c r="AC29" s="280">
        <v>43734</v>
      </c>
      <c r="AD29" s="280">
        <v>43735</v>
      </c>
      <c r="AE29" s="280">
        <v>43735</v>
      </c>
      <c r="AF29" s="280">
        <v>43735</v>
      </c>
      <c r="AG29" s="280">
        <v>43735</v>
      </c>
      <c r="AH29" s="289"/>
      <c r="AI29" s="289"/>
      <c r="AJ29" s="289"/>
      <c r="AK29" s="289"/>
      <c r="AL29" s="289"/>
      <c r="AM29" s="290"/>
      <c r="AN29" s="280"/>
      <c r="AO29" s="284"/>
      <c r="AP29" s="285"/>
      <c r="AQ29" s="285"/>
      <c r="AR29" s="285"/>
      <c r="AS29" s="285"/>
    </row>
    <row r="30" spans="1:45" s="286" customFormat="1" ht="15" customHeight="1">
      <c r="A30" s="267"/>
      <c r="B30" s="268"/>
      <c r="C30" s="269"/>
      <c r="D30" s="270"/>
      <c r="E30" s="269"/>
      <c r="F30" s="271" t="s">
        <v>249</v>
      </c>
      <c r="G30" s="272"/>
      <c r="H30" s="273"/>
      <c r="I30" s="274"/>
      <c r="J30" s="272"/>
      <c r="K30" s="274"/>
      <c r="L30" s="288" t="s">
        <v>250</v>
      </c>
      <c r="M30" s="273"/>
      <c r="N30" s="275"/>
      <c r="O30" s="272" t="s">
        <v>179</v>
      </c>
      <c r="P30" s="272"/>
      <c r="Q30" s="268" t="s">
        <v>230</v>
      </c>
      <c r="R30" s="268" t="s">
        <v>231</v>
      </c>
      <c r="S30" s="276"/>
      <c r="T30" s="277"/>
      <c r="U30" s="279" t="s">
        <v>228</v>
      </c>
      <c r="V30" s="278"/>
      <c r="W30" s="278" t="s">
        <v>229</v>
      </c>
      <c r="X30" s="278" t="s">
        <v>229</v>
      </c>
      <c r="Y30" s="279" t="s">
        <v>229</v>
      </c>
      <c r="Z30" s="280">
        <v>43707</v>
      </c>
      <c r="AA30" s="280">
        <v>43767</v>
      </c>
      <c r="AB30" s="280">
        <v>43733</v>
      </c>
      <c r="AC30" s="280">
        <v>43734</v>
      </c>
      <c r="AD30" s="280">
        <v>43735</v>
      </c>
      <c r="AE30" s="280">
        <v>43735</v>
      </c>
      <c r="AF30" s="280">
        <v>43735</v>
      </c>
      <c r="AG30" s="280">
        <v>43735</v>
      </c>
      <c r="AH30" s="289"/>
      <c r="AI30" s="289"/>
      <c r="AJ30" s="289"/>
      <c r="AK30" s="289"/>
      <c r="AL30" s="289"/>
      <c r="AM30" s="290"/>
      <c r="AN30" s="280"/>
      <c r="AO30" s="284"/>
      <c r="AP30" s="285"/>
      <c r="AQ30" s="285"/>
      <c r="AR30" s="285"/>
      <c r="AS30" s="285"/>
    </row>
    <row r="31" spans="1:45" s="286" customFormat="1" ht="15" customHeight="1">
      <c r="A31" s="267"/>
      <c r="B31" s="268"/>
      <c r="C31" s="269"/>
      <c r="D31" s="270"/>
      <c r="E31" s="269"/>
      <c r="F31" s="271" t="s">
        <v>249</v>
      </c>
      <c r="G31" s="272"/>
      <c r="H31" s="273"/>
      <c r="I31" s="274"/>
      <c r="J31" s="272"/>
      <c r="K31" s="274"/>
      <c r="L31" s="288" t="s">
        <v>250</v>
      </c>
      <c r="M31" s="273"/>
      <c r="N31" s="275"/>
      <c r="O31" s="272" t="s">
        <v>179</v>
      </c>
      <c r="P31" s="272"/>
      <c r="Q31" s="268" t="s">
        <v>232</v>
      </c>
      <c r="R31" s="268"/>
      <c r="S31" s="276"/>
      <c r="T31" s="277"/>
      <c r="U31" s="279" t="s">
        <v>228</v>
      </c>
      <c r="V31" s="278"/>
      <c r="W31" s="278" t="s">
        <v>229</v>
      </c>
      <c r="X31" s="278" t="s">
        <v>229</v>
      </c>
      <c r="Y31" s="279" t="s">
        <v>229</v>
      </c>
      <c r="Z31" s="280">
        <v>43707</v>
      </c>
      <c r="AA31" s="280">
        <v>43767</v>
      </c>
      <c r="AB31" s="280">
        <v>43733</v>
      </c>
      <c r="AC31" s="280">
        <v>43734</v>
      </c>
      <c r="AD31" s="280">
        <v>43735</v>
      </c>
      <c r="AE31" s="280">
        <v>43735</v>
      </c>
      <c r="AF31" s="280">
        <v>43735</v>
      </c>
      <c r="AG31" s="280">
        <v>43735</v>
      </c>
      <c r="AH31" s="289"/>
      <c r="AI31" s="289"/>
      <c r="AJ31" s="289"/>
      <c r="AK31" s="289"/>
      <c r="AL31" s="289"/>
      <c r="AM31" s="290"/>
      <c r="AN31" s="280"/>
      <c r="AO31" s="284"/>
      <c r="AP31" s="285"/>
      <c r="AQ31" s="285"/>
      <c r="AR31" s="285"/>
      <c r="AS31" s="285"/>
    </row>
    <row r="32" spans="1:45" s="286" customFormat="1" ht="15" customHeight="1">
      <c r="A32" s="267"/>
      <c r="B32" s="268"/>
      <c r="C32" s="269"/>
      <c r="D32" s="270"/>
      <c r="E32" s="269"/>
      <c r="F32" s="271" t="s">
        <v>249</v>
      </c>
      <c r="G32" s="272"/>
      <c r="H32" s="273"/>
      <c r="I32" s="274"/>
      <c r="J32" s="272"/>
      <c r="K32" s="274"/>
      <c r="L32" s="291" t="s">
        <v>233</v>
      </c>
      <c r="M32" s="273"/>
      <c r="N32" s="275"/>
      <c r="O32" s="272" t="s">
        <v>179</v>
      </c>
      <c r="P32" s="272" t="s">
        <v>234</v>
      </c>
      <c r="Q32" s="268" t="s">
        <v>235</v>
      </c>
      <c r="R32" s="268" t="s">
        <v>236</v>
      </c>
      <c r="S32" s="276" t="s">
        <v>233</v>
      </c>
      <c r="T32" s="277"/>
      <c r="U32" s="279" t="s">
        <v>228</v>
      </c>
      <c r="V32" s="278"/>
      <c r="W32" s="278" t="s">
        <v>229</v>
      </c>
      <c r="X32" s="278" t="s">
        <v>229</v>
      </c>
      <c r="Y32" s="279" t="s">
        <v>229</v>
      </c>
      <c r="Z32" s="280">
        <v>43707</v>
      </c>
      <c r="AA32" s="280">
        <v>43767</v>
      </c>
      <c r="AB32" s="280">
        <v>43738</v>
      </c>
      <c r="AC32" s="280">
        <v>43740</v>
      </c>
      <c r="AD32" s="280">
        <v>43740</v>
      </c>
      <c r="AE32" s="280">
        <v>43740</v>
      </c>
      <c r="AF32" s="280">
        <v>43740</v>
      </c>
      <c r="AG32" s="280">
        <v>43740</v>
      </c>
      <c r="AH32" s="289"/>
      <c r="AI32" s="289"/>
      <c r="AJ32" s="289"/>
      <c r="AK32" s="289"/>
      <c r="AL32" s="289"/>
      <c r="AM32" s="290"/>
      <c r="AN32" s="280"/>
      <c r="AO32" s="284"/>
      <c r="AP32" s="285"/>
      <c r="AQ32" s="285"/>
      <c r="AR32" s="285"/>
      <c r="AS32" s="285"/>
    </row>
    <row r="33" spans="1:45" s="286" customFormat="1" ht="15" customHeight="1">
      <c r="A33" s="267"/>
      <c r="B33" s="268"/>
      <c r="C33" s="269"/>
      <c r="D33" s="270"/>
      <c r="E33" s="269"/>
      <c r="F33" s="271" t="s">
        <v>249</v>
      </c>
      <c r="G33" s="272"/>
      <c r="H33" s="273"/>
      <c r="I33" s="274"/>
      <c r="J33" s="272"/>
      <c r="K33" s="274"/>
      <c r="L33" s="291" t="s">
        <v>233</v>
      </c>
      <c r="M33" s="273"/>
      <c r="N33" s="275"/>
      <c r="O33" s="272" t="s">
        <v>179</v>
      </c>
      <c r="P33" s="272"/>
      <c r="Q33" s="268" t="s">
        <v>237</v>
      </c>
      <c r="R33" s="268" t="s">
        <v>238</v>
      </c>
      <c r="S33" s="276"/>
      <c r="T33" s="277"/>
      <c r="U33" s="279" t="s">
        <v>228</v>
      </c>
      <c r="V33" s="278"/>
      <c r="W33" s="278" t="s">
        <v>229</v>
      </c>
      <c r="X33" s="278" t="s">
        <v>229</v>
      </c>
      <c r="Y33" s="279" t="s">
        <v>229</v>
      </c>
      <c r="Z33" s="280">
        <v>43707</v>
      </c>
      <c r="AA33" s="280">
        <v>43767</v>
      </c>
      <c r="AB33" s="280">
        <v>43738</v>
      </c>
      <c r="AC33" s="280">
        <v>43740</v>
      </c>
      <c r="AD33" s="280">
        <v>43740</v>
      </c>
      <c r="AE33" s="280">
        <v>43740</v>
      </c>
      <c r="AF33" s="280">
        <v>43740</v>
      </c>
      <c r="AG33" s="280">
        <v>43740</v>
      </c>
      <c r="AH33" s="289"/>
      <c r="AI33" s="289"/>
      <c r="AJ33" s="289"/>
      <c r="AK33" s="289"/>
      <c r="AL33" s="289"/>
      <c r="AM33" s="290"/>
      <c r="AN33" s="280"/>
      <c r="AO33" s="284"/>
      <c r="AP33" s="285"/>
      <c r="AQ33" s="285"/>
      <c r="AR33" s="285"/>
      <c r="AS33" s="285"/>
    </row>
    <row r="34" spans="1:45" s="286" customFormat="1" ht="15" customHeight="1">
      <c r="A34" s="267"/>
      <c r="B34" s="268"/>
      <c r="C34" s="269"/>
      <c r="D34" s="270"/>
      <c r="E34" s="269"/>
      <c r="F34" s="271" t="s">
        <v>249</v>
      </c>
      <c r="G34" s="272"/>
      <c r="H34" s="273"/>
      <c r="I34" s="274"/>
      <c r="J34" s="272"/>
      <c r="K34" s="274"/>
      <c r="L34" s="291" t="s">
        <v>233</v>
      </c>
      <c r="M34" s="273"/>
      <c r="N34" s="275"/>
      <c r="O34" s="272" t="s">
        <v>179</v>
      </c>
      <c r="P34" s="272"/>
      <c r="Q34" s="268" t="s">
        <v>239</v>
      </c>
      <c r="R34" s="268"/>
      <c r="S34" s="276"/>
      <c r="T34" s="277"/>
      <c r="U34" s="279" t="s">
        <v>228</v>
      </c>
      <c r="V34" s="278"/>
      <c r="W34" s="278" t="s">
        <v>229</v>
      </c>
      <c r="X34" s="278" t="s">
        <v>229</v>
      </c>
      <c r="Y34" s="279" t="s">
        <v>229</v>
      </c>
      <c r="Z34" s="280">
        <v>43707</v>
      </c>
      <c r="AA34" s="280">
        <v>43767</v>
      </c>
      <c r="AB34" s="280">
        <v>43738</v>
      </c>
      <c r="AC34" s="280">
        <v>43740</v>
      </c>
      <c r="AD34" s="280">
        <v>43740</v>
      </c>
      <c r="AE34" s="280">
        <v>43740</v>
      </c>
      <c r="AF34" s="280">
        <v>43740</v>
      </c>
      <c r="AG34" s="280">
        <v>43740</v>
      </c>
      <c r="AH34" s="289"/>
      <c r="AI34" s="289"/>
      <c r="AJ34" s="289"/>
      <c r="AK34" s="289"/>
      <c r="AL34" s="289"/>
      <c r="AM34" s="290"/>
      <c r="AN34" s="280"/>
      <c r="AO34" s="284"/>
      <c r="AP34" s="285"/>
      <c r="AQ34" s="285"/>
      <c r="AR34" s="285"/>
      <c r="AS34" s="285"/>
    </row>
    <row r="35" spans="1:45" s="57" customFormat="1" ht="15" customHeight="1">
      <c r="A35" s="32"/>
      <c r="B35" s="35"/>
      <c r="C35" s="47"/>
      <c r="D35" s="49"/>
      <c r="E35" s="47"/>
      <c r="F35" s="134" t="s">
        <v>254</v>
      </c>
      <c r="G35" s="14"/>
      <c r="H35" s="18"/>
      <c r="I35" s="161"/>
      <c r="J35" s="162"/>
      <c r="K35" s="163"/>
      <c r="L35" s="169" t="s">
        <v>255</v>
      </c>
      <c r="M35" s="18"/>
      <c r="N35" s="43"/>
      <c r="O35" s="14" t="s">
        <v>179</v>
      </c>
      <c r="P35" s="199" t="s">
        <v>268</v>
      </c>
      <c r="Q35" s="35" t="s">
        <v>256</v>
      </c>
      <c r="R35" s="35" t="s">
        <v>257</v>
      </c>
      <c r="S35" s="78" t="s">
        <v>255</v>
      </c>
      <c r="T35" s="51"/>
      <c r="U35" s="54" t="s">
        <v>228</v>
      </c>
      <c r="V35" s="55"/>
      <c r="W35" s="54" t="s">
        <v>258</v>
      </c>
      <c r="X35" s="54" t="s">
        <v>258</v>
      </c>
      <c r="Y35" s="54" t="s">
        <v>258</v>
      </c>
      <c r="Z35" s="135">
        <v>43707</v>
      </c>
      <c r="AA35" s="135">
        <v>43767</v>
      </c>
      <c r="AB35" s="135"/>
      <c r="AC35" s="135"/>
      <c r="AD35" s="135"/>
      <c r="AE35" s="135"/>
      <c r="AF35" s="182"/>
      <c r="AG35" s="181"/>
      <c r="AH35" s="183"/>
      <c r="AI35" s="183"/>
      <c r="AJ35" s="183"/>
      <c r="AK35" s="183"/>
      <c r="AL35" s="183"/>
      <c r="AM35" s="69"/>
      <c r="AN35" s="136"/>
      <c r="AO35" s="70"/>
      <c r="AP35" s="53"/>
      <c r="AQ35" s="53"/>
      <c r="AR35" s="53"/>
      <c r="AS35" s="53"/>
    </row>
    <row r="36" spans="1:45" s="57" customFormat="1" ht="5.0999999999999996" customHeight="1">
      <c r="A36" s="32"/>
      <c r="B36" s="121"/>
      <c r="C36" s="122"/>
      <c r="D36" s="123"/>
      <c r="E36" s="122"/>
      <c r="F36" s="123"/>
      <c r="G36" s="124"/>
      <c r="H36" s="124"/>
      <c r="I36" s="124"/>
      <c r="J36" s="124"/>
      <c r="K36" s="124"/>
      <c r="L36" s="176"/>
      <c r="M36" s="126"/>
      <c r="N36" s="127"/>
      <c r="O36" s="124"/>
      <c r="P36" s="124"/>
      <c r="Q36" s="124"/>
      <c r="R36" s="124"/>
      <c r="S36" s="127"/>
      <c r="T36" s="133"/>
      <c r="U36" s="129"/>
      <c r="V36" s="129"/>
      <c r="W36" s="129"/>
      <c r="X36" s="129"/>
      <c r="Y36" s="130"/>
      <c r="Z36" s="131"/>
      <c r="AA36" s="132"/>
      <c r="AB36" s="131"/>
      <c r="AC36" s="132"/>
      <c r="AD36" s="131"/>
      <c r="AE36" s="132"/>
      <c r="AF36" s="131"/>
      <c r="AG36" s="132"/>
      <c r="AH36" s="171"/>
      <c r="AI36" s="172"/>
      <c r="AJ36" s="171"/>
      <c r="AK36" s="173"/>
      <c r="AL36" s="186"/>
      <c r="AM36" s="173"/>
      <c r="AN36" s="171"/>
      <c r="AO36" s="172"/>
      <c r="AP36" s="128"/>
      <c r="AQ36" s="129"/>
      <c r="AR36" s="129"/>
      <c r="AS36" s="129"/>
    </row>
    <row r="37" spans="1:45" s="57" customFormat="1" ht="15" customHeight="1">
      <c r="A37" s="32"/>
      <c r="B37" s="35"/>
      <c r="C37" s="47"/>
      <c r="D37" s="49"/>
      <c r="E37" s="47"/>
      <c r="F37" s="134" t="s">
        <v>269</v>
      </c>
      <c r="G37" s="14"/>
      <c r="H37" s="14"/>
      <c r="I37" s="161"/>
      <c r="J37" s="162"/>
      <c r="K37" s="163"/>
      <c r="L37" s="174" t="s">
        <v>276</v>
      </c>
      <c r="M37" s="18"/>
      <c r="N37" s="43"/>
      <c r="O37" s="14" t="s">
        <v>130</v>
      </c>
      <c r="P37" s="14" t="s">
        <v>279</v>
      </c>
      <c r="Q37" s="35"/>
      <c r="R37" s="35"/>
      <c r="S37" s="78" t="str">
        <f t="shared" ref="S37:S55" si="2">IF(TRIM(L37)="","",L37)</f>
        <v>게시글 목록</v>
      </c>
      <c r="T37" s="51"/>
      <c r="U37" s="55" t="s">
        <v>143</v>
      </c>
      <c r="V37" s="55"/>
      <c r="W37" s="55" t="s">
        <v>142</v>
      </c>
      <c r="X37" s="55" t="s">
        <v>142</v>
      </c>
      <c r="Y37" s="56" t="s">
        <v>142</v>
      </c>
      <c r="Z37" s="135">
        <v>43707</v>
      </c>
      <c r="AA37" s="135">
        <v>43767</v>
      </c>
      <c r="AB37" s="135"/>
      <c r="AC37" s="135"/>
      <c r="AD37" s="135"/>
      <c r="AE37" s="135"/>
      <c r="AF37" s="182"/>
      <c r="AG37" s="181"/>
      <c r="AH37" s="136"/>
      <c r="AI37" s="136"/>
      <c r="AJ37" s="183"/>
      <c r="AK37" s="157"/>
      <c r="AL37" s="183"/>
      <c r="AM37" s="157"/>
      <c r="AN37" s="136"/>
      <c r="AO37" s="70"/>
      <c r="AP37" s="53"/>
      <c r="AQ37" s="53"/>
      <c r="AR37" s="53"/>
      <c r="AS37" s="53"/>
    </row>
    <row r="38" spans="1:45" s="57" customFormat="1" ht="15" customHeight="1">
      <c r="A38" s="32"/>
      <c r="B38" s="35"/>
      <c r="C38" s="47"/>
      <c r="D38" s="49"/>
      <c r="E38" s="47"/>
      <c r="F38" s="134" t="s">
        <v>269</v>
      </c>
      <c r="G38" s="14"/>
      <c r="H38" s="14"/>
      <c r="I38" s="161"/>
      <c r="J38" s="162"/>
      <c r="K38" s="163"/>
      <c r="L38" s="174" t="s">
        <v>277</v>
      </c>
      <c r="M38" s="18"/>
      <c r="N38" s="43"/>
      <c r="O38" s="14" t="s">
        <v>130</v>
      </c>
      <c r="P38" s="14" t="s">
        <v>280</v>
      </c>
      <c r="Q38" s="35"/>
      <c r="R38" s="35"/>
      <c r="S38" s="78" t="str">
        <f t="shared" si="2"/>
        <v>게시글 상세</v>
      </c>
      <c r="T38" s="51"/>
      <c r="U38" s="55" t="s">
        <v>141</v>
      </c>
      <c r="V38" s="55"/>
      <c r="W38" s="55" t="s">
        <v>142</v>
      </c>
      <c r="X38" s="55" t="s">
        <v>142</v>
      </c>
      <c r="Y38" s="56" t="s">
        <v>142</v>
      </c>
      <c r="Z38" s="135">
        <v>43707</v>
      </c>
      <c r="AA38" s="135">
        <v>43767</v>
      </c>
      <c r="AB38" s="135"/>
      <c r="AC38" s="135"/>
      <c r="AD38" s="135"/>
      <c r="AE38" s="135"/>
      <c r="AF38" s="182"/>
      <c r="AG38" s="181"/>
      <c r="AH38" s="136"/>
      <c r="AI38" s="136"/>
      <c r="AJ38" s="183"/>
      <c r="AK38" s="157"/>
      <c r="AL38" s="183"/>
      <c r="AM38" s="157"/>
      <c r="AN38" s="136"/>
      <c r="AO38" s="70"/>
      <c r="AP38" s="53"/>
      <c r="AQ38" s="53"/>
      <c r="AR38" s="53"/>
      <c r="AS38" s="53"/>
    </row>
    <row r="39" spans="1:45" s="57" customFormat="1" ht="15" customHeight="1">
      <c r="A39" s="32"/>
      <c r="B39" s="35"/>
      <c r="C39" s="47"/>
      <c r="D39" s="49"/>
      <c r="E39" s="47"/>
      <c r="F39" s="134" t="s">
        <v>269</v>
      </c>
      <c r="G39" s="14"/>
      <c r="H39" s="14"/>
      <c r="I39" s="161"/>
      <c r="J39" s="162"/>
      <c r="K39" s="163"/>
      <c r="L39" s="174" t="s">
        <v>278</v>
      </c>
      <c r="M39" s="18"/>
      <c r="N39" s="43"/>
      <c r="O39" s="14" t="s">
        <v>130</v>
      </c>
      <c r="P39" s="14" t="s">
        <v>281</v>
      </c>
      <c r="Q39" s="35"/>
      <c r="R39" s="35"/>
      <c r="S39" s="78" t="str">
        <f t="shared" si="2"/>
        <v>게시글 등록 및 수정</v>
      </c>
      <c r="T39" s="51"/>
      <c r="U39" s="55" t="s">
        <v>143</v>
      </c>
      <c r="V39" s="55"/>
      <c r="W39" s="55" t="s">
        <v>142</v>
      </c>
      <c r="X39" s="55" t="s">
        <v>142</v>
      </c>
      <c r="Y39" s="55" t="s">
        <v>142</v>
      </c>
      <c r="Z39" s="135">
        <v>43707</v>
      </c>
      <c r="AA39" s="135">
        <v>43767</v>
      </c>
      <c r="AB39" s="135"/>
      <c r="AC39" s="135"/>
      <c r="AD39" s="135"/>
      <c r="AE39" s="135"/>
      <c r="AF39" s="182"/>
      <c r="AG39" s="181"/>
      <c r="AH39" s="136"/>
      <c r="AI39" s="136"/>
      <c r="AJ39" s="183"/>
      <c r="AK39" s="157"/>
      <c r="AL39" s="183"/>
      <c r="AM39" s="157"/>
      <c r="AN39" s="136"/>
      <c r="AO39" s="70"/>
      <c r="AP39" s="53"/>
      <c r="AQ39" s="53"/>
      <c r="AR39" s="53"/>
      <c r="AS39" s="53"/>
    </row>
    <row r="40" spans="1:45" s="57" customFormat="1" ht="15" customHeight="1">
      <c r="A40" s="32"/>
      <c r="B40" s="35"/>
      <c r="C40" s="47"/>
      <c r="D40" s="49"/>
      <c r="E40" s="47"/>
      <c r="F40" s="134" t="s">
        <v>220</v>
      </c>
      <c r="G40" s="14"/>
      <c r="H40" s="14"/>
      <c r="I40" s="161"/>
      <c r="J40" s="162"/>
      <c r="K40" s="163"/>
      <c r="L40" s="174" t="s">
        <v>144</v>
      </c>
      <c r="M40" s="18"/>
      <c r="N40" s="43"/>
      <c r="O40" s="14" t="s">
        <v>130</v>
      </c>
      <c r="P40" s="14" t="s">
        <v>203</v>
      </c>
      <c r="Q40" s="35"/>
      <c r="R40" s="35"/>
      <c r="S40" s="78" t="str">
        <f t="shared" si="2"/>
        <v>공지 목록</v>
      </c>
      <c r="T40" s="51"/>
      <c r="U40" s="55" t="s">
        <v>143</v>
      </c>
      <c r="V40" s="55"/>
      <c r="W40" s="55" t="s">
        <v>142</v>
      </c>
      <c r="X40" s="55" t="s">
        <v>142</v>
      </c>
      <c r="Y40" s="56" t="s">
        <v>142</v>
      </c>
      <c r="Z40" s="135">
        <v>43707</v>
      </c>
      <c r="AA40" s="135">
        <v>43767</v>
      </c>
      <c r="AB40" s="135"/>
      <c r="AC40" s="135"/>
      <c r="AD40" s="135"/>
      <c r="AE40" s="135"/>
      <c r="AF40" s="182"/>
      <c r="AG40" s="181"/>
      <c r="AH40" s="136"/>
      <c r="AI40" s="136"/>
      <c r="AJ40" s="183"/>
      <c r="AK40" s="157"/>
      <c r="AL40" s="183"/>
      <c r="AM40" s="157"/>
      <c r="AN40" s="136"/>
      <c r="AO40" s="70"/>
      <c r="AP40" s="53"/>
      <c r="AQ40" s="53"/>
      <c r="AR40" s="53"/>
      <c r="AS40" s="53"/>
    </row>
    <row r="41" spans="1:45" s="57" customFormat="1" ht="15" customHeight="1">
      <c r="A41" s="32"/>
      <c r="B41" s="35"/>
      <c r="C41" s="47"/>
      <c r="D41" s="49"/>
      <c r="E41" s="47"/>
      <c r="F41" s="134" t="s">
        <v>220</v>
      </c>
      <c r="G41" s="14"/>
      <c r="H41" s="14"/>
      <c r="I41" s="161"/>
      <c r="J41" s="162"/>
      <c r="K41" s="163"/>
      <c r="L41" s="174" t="s">
        <v>221</v>
      </c>
      <c r="M41" s="18"/>
      <c r="N41" s="43"/>
      <c r="O41" s="14" t="s">
        <v>130</v>
      </c>
      <c r="P41" s="14" t="s">
        <v>222</v>
      </c>
      <c r="Q41" s="35"/>
      <c r="R41" s="35"/>
      <c r="S41" s="78" t="str">
        <f>IF(TRIM(L41)="","",L41)</f>
        <v>공지 상세</v>
      </c>
      <c r="T41" s="51"/>
      <c r="U41" s="55" t="s">
        <v>141</v>
      </c>
      <c r="V41" s="55"/>
      <c r="W41" s="55" t="s">
        <v>142</v>
      </c>
      <c r="X41" s="55" t="s">
        <v>142</v>
      </c>
      <c r="Y41" s="56" t="s">
        <v>142</v>
      </c>
      <c r="Z41" s="135">
        <v>43707</v>
      </c>
      <c r="AA41" s="135">
        <v>43767</v>
      </c>
      <c r="AB41" s="135"/>
      <c r="AC41" s="135"/>
      <c r="AD41" s="135"/>
      <c r="AE41" s="135"/>
      <c r="AF41" s="182"/>
      <c r="AG41" s="181"/>
      <c r="AH41" s="136"/>
      <c r="AI41" s="136"/>
      <c r="AJ41" s="183"/>
      <c r="AK41" s="157"/>
      <c r="AL41" s="183"/>
      <c r="AM41" s="157"/>
      <c r="AN41" s="136"/>
      <c r="AO41" s="70"/>
      <c r="AP41" s="53"/>
      <c r="AQ41" s="53"/>
      <c r="AR41" s="53"/>
      <c r="AS41" s="53"/>
    </row>
    <row r="42" spans="1:45" s="57" customFormat="1" ht="15" customHeight="1">
      <c r="A42" s="32"/>
      <c r="B42" s="35"/>
      <c r="C42" s="47"/>
      <c r="D42" s="49"/>
      <c r="E42" s="47"/>
      <c r="F42" s="134" t="s">
        <v>220</v>
      </c>
      <c r="G42" s="14"/>
      <c r="H42" s="14"/>
      <c r="I42" s="161"/>
      <c r="J42" s="162"/>
      <c r="K42" s="163"/>
      <c r="L42" s="174" t="s">
        <v>145</v>
      </c>
      <c r="M42" s="18"/>
      <c r="N42" s="43"/>
      <c r="O42" s="14" t="s">
        <v>130</v>
      </c>
      <c r="P42" s="14" t="s">
        <v>204</v>
      </c>
      <c r="Q42" s="35"/>
      <c r="R42" s="35"/>
      <c r="S42" s="78" t="str">
        <f t="shared" si="2"/>
        <v>공지 등록 및 수정</v>
      </c>
      <c r="T42" s="51"/>
      <c r="U42" s="55" t="s">
        <v>143</v>
      </c>
      <c r="V42" s="55"/>
      <c r="W42" s="55" t="s">
        <v>142</v>
      </c>
      <c r="X42" s="55" t="s">
        <v>142</v>
      </c>
      <c r="Y42" s="55" t="s">
        <v>142</v>
      </c>
      <c r="Z42" s="135">
        <v>43707</v>
      </c>
      <c r="AA42" s="135">
        <v>43767</v>
      </c>
      <c r="AB42" s="135"/>
      <c r="AC42" s="135"/>
      <c r="AD42" s="135"/>
      <c r="AE42" s="135"/>
      <c r="AF42" s="182"/>
      <c r="AG42" s="181"/>
      <c r="AH42" s="136"/>
      <c r="AI42" s="136"/>
      <c r="AJ42" s="183"/>
      <c r="AK42" s="69"/>
      <c r="AL42" s="183"/>
      <c r="AM42" s="157"/>
      <c r="AN42" s="136"/>
      <c r="AO42" s="70"/>
      <c r="AP42" s="53"/>
      <c r="AQ42" s="53"/>
      <c r="AR42" s="53"/>
      <c r="AS42" s="53"/>
    </row>
    <row r="43" spans="1:45" s="57" customFormat="1" ht="15" customHeight="1">
      <c r="A43" s="32"/>
      <c r="B43" s="35"/>
      <c r="C43" s="47"/>
      <c r="D43" s="49"/>
      <c r="E43" s="47"/>
      <c r="F43" s="134" t="s">
        <v>218</v>
      </c>
      <c r="G43" s="14"/>
      <c r="H43" s="14"/>
      <c r="I43" s="163"/>
      <c r="J43" s="14"/>
      <c r="K43" s="163"/>
      <c r="L43" s="174" t="s">
        <v>162</v>
      </c>
      <c r="M43" s="18"/>
      <c r="N43" s="43"/>
      <c r="O43" s="14" t="s">
        <v>130</v>
      </c>
      <c r="P43" s="14" t="s">
        <v>205</v>
      </c>
      <c r="Q43" s="35"/>
      <c r="R43" s="35"/>
      <c r="S43" s="78" t="str">
        <f t="shared" si="2"/>
        <v>장바구니 목록</v>
      </c>
      <c r="T43" s="51"/>
      <c r="U43" s="55" t="s">
        <v>143</v>
      </c>
      <c r="V43" s="55"/>
      <c r="W43" s="55" t="s">
        <v>161</v>
      </c>
      <c r="X43" s="55" t="s">
        <v>161</v>
      </c>
      <c r="Y43" s="56" t="s">
        <v>161</v>
      </c>
      <c r="Z43" s="135">
        <v>43707</v>
      </c>
      <c r="AA43" s="135">
        <v>43767</v>
      </c>
      <c r="AB43" s="135"/>
      <c r="AC43" s="135"/>
      <c r="AD43" s="135"/>
      <c r="AE43" s="135"/>
      <c r="AF43" s="182"/>
      <c r="AG43" s="181"/>
      <c r="AH43" s="135"/>
      <c r="AI43" s="135"/>
      <c r="AJ43" s="182"/>
      <c r="AK43" s="52"/>
      <c r="AL43" s="182"/>
      <c r="AM43" s="181"/>
      <c r="AN43" s="135"/>
      <c r="AO43" s="197"/>
      <c r="AP43" s="53"/>
      <c r="AQ43" s="53"/>
      <c r="AR43" s="53"/>
      <c r="AS43" s="53"/>
    </row>
    <row r="44" spans="1:45" s="57" customFormat="1" ht="15" customHeight="1">
      <c r="A44" s="32"/>
      <c r="B44" s="35"/>
      <c r="C44" s="47"/>
      <c r="D44" s="49"/>
      <c r="E44" s="47"/>
      <c r="F44" s="134" t="s">
        <v>219</v>
      </c>
      <c r="G44" s="14"/>
      <c r="H44" s="14"/>
      <c r="I44" s="161"/>
      <c r="J44" s="162"/>
      <c r="K44" s="163"/>
      <c r="L44" s="174" t="s">
        <v>163</v>
      </c>
      <c r="M44" s="18"/>
      <c r="N44" s="43"/>
      <c r="O44" s="14" t="s">
        <v>130</v>
      </c>
      <c r="P44" s="14" t="s">
        <v>206</v>
      </c>
      <c r="Q44" s="35"/>
      <c r="R44" s="35"/>
      <c r="S44" s="78" t="str">
        <f t="shared" si="2"/>
        <v>결제목록</v>
      </c>
      <c r="T44" s="51"/>
      <c r="U44" s="55" t="s">
        <v>143</v>
      </c>
      <c r="V44" s="55"/>
      <c r="W44" s="55" t="s">
        <v>161</v>
      </c>
      <c r="X44" s="55" t="s">
        <v>161</v>
      </c>
      <c r="Y44" s="55" t="s">
        <v>161</v>
      </c>
      <c r="Z44" s="135">
        <v>43707</v>
      </c>
      <c r="AA44" s="135">
        <v>43767</v>
      </c>
      <c r="AB44" s="135"/>
      <c r="AC44" s="135"/>
      <c r="AD44" s="135"/>
      <c r="AE44" s="135"/>
      <c r="AF44" s="182"/>
      <c r="AG44" s="181"/>
      <c r="AH44" s="136"/>
      <c r="AI44" s="136"/>
      <c r="AJ44" s="183"/>
      <c r="AK44" s="157"/>
      <c r="AL44" s="183"/>
      <c r="AM44" s="157"/>
      <c r="AN44" s="136"/>
      <c r="AO44" s="70"/>
      <c r="AP44" s="53"/>
      <c r="AQ44" s="53"/>
      <c r="AR44" s="53"/>
      <c r="AS44" s="53"/>
    </row>
    <row r="45" spans="1:45" s="57" customFormat="1" ht="15" customHeight="1">
      <c r="A45" s="32"/>
      <c r="B45" s="35"/>
      <c r="C45" s="47"/>
      <c r="D45" s="49"/>
      <c r="E45" s="47"/>
      <c r="F45" s="134" t="s">
        <v>219</v>
      </c>
      <c r="G45" s="14"/>
      <c r="H45" s="14"/>
      <c r="I45" s="161"/>
      <c r="J45" s="162"/>
      <c r="K45" s="163"/>
      <c r="L45" s="174" t="s">
        <v>217</v>
      </c>
      <c r="M45" s="18"/>
      <c r="N45" s="43"/>
      <c r="O45" s="14" t="s">
        <v>130</v>
      </c>
      <c r="P45" s="14" t="s">
        <v>223</v>
      </c>
      <c r="Q45" s="35"/>
      <c r="R45" s="35"/>
      <c r="S45" s="78" t="str">
        <f t="shared" si="2"/>
        <v>결제완료</v>
      </c>
      <c r="T45" s="51"/>
      <c r="U45" s="55" t="s">
        <v>141</v>
      </c>
      <c r="V45" s="55"/>
      <c r="W45" s="55" t="s">
        <v>161</v>
      </c>
      <c r="X45" s="55" t="s">
        <v>161</v>
      </c>
      <c r="Y45" s="55" t="s">
        <v>161</v>
      </c>
      <c r="Z45" s="135">
        <v>43707</v>
      </c>
      <c r="AA45" s="135">
        <v>43767</v>
      </c>
      <c r="AB45" s="135"/>
      <c r="AC45" s="135"/>
      <c r="AD45" s="135"/>
      <c r="AE45" s="135"/>
      <c r="AF45" s="182"/>
      <c r="AG45" s="181"/>
      <c r="AH45" s="136"/>
      <c r="AI45" s="136"/>
      <c r="AJ45" s="183"/>
      <c r="AK45" s="157"/>
      <c r="AL45" s="183"/>
      <c r="AM45" s="157"/>
      <c r="AN45" s="136"/>
      <c r="AO45" s="70"/>
      <c r="AP45" s="53"/>
      <c r="AQ45" s="53"/>
      <c r="AR45" s="53"/>
      <c r="AS45" s="53"/>
    </row>
    <row r="46" spans="1:45" s="57" customFormat="1" ht="15" customHeight="1">
      <c r="A46" s="32"/>
      <c r="B46" s="35"/>
      <c r="C46" s="47"/>
      <c r="D46" s="49"/>
      <c r="E46" s="47"/>
      <c r="F46" s="134" t="s">
        <v>164</v>
      </c>
      <c r="G46" s="14"/>
      <c r="H46" s="14"/>
      <c r="I46" s="161"/>
      <c r="J46" s="162"/>
      <c r="K46" s="163"/>
      <c r="L46" s="174" t="s">
        <v>173</v>
      </c>
      <c r="M46" s="18"/>
      <c r="N46" s="43"/>
      <c r="O46" s="14" t="s">
        <v>130</v>
      </c>
      <c r="P46" s="14" t="s">
        <v>207</v>
      </c>
      <c r="Q46" s="35"/>
      <c r="R46" s="35"/>
      <c r="S46" s="78" t="str">
        <f t="shared" si="2"/>
        <v>좋아요 목록</v>
      </c>
      <c r="T46" s="51"/>
      <c r="U46" s="55" t="s">
        <v>143</v>
      </c>
      <c r="V46" s="55"/>
      <c r="W46" s="55" t="s">
        <v>172</v>
      </c>
      <c r="X46" s="55" t="s">
        <v>172</v>
      </c>
      <c r="Y46" s="55" t="s">
        <v>172</v>
      </c>
      <c r="Z46" s="135">
        <v>43707</v>
      </c>
      <c r="AA46" s="135">
        <v>43767</v>
      </c>
      <c r="AB46" s="135"/>
      <c r="AC46" s="135"/>
      <c r="AD46" s="135"/>
      <c r="AE46" s="135"/>
      <c r="AF46" s="182"/>
      <c r="AG46" s="181"/>
      <c r="AH46" s="136"/>
      <c r="AI46" s="136"/>
      <c r="AJ46" s="183"/>
      <c r="AK46" s="157"/>
      <c r="AL46" s="183"/>
      <c r="AM46" s="157"/>
      <c r="AN46" s="136"/>
      <c r="AO46" s="70"/>
      <c r="AP46" s="53"/>
      <c r="AQ46" s="53"/>
      <c r="AR46" s="53"/>
      <c r="AS46" s="53"/>
    </row>
    <row r="47" spans="1:45" s="57" customFormat="1" ht="15" customHeight="1">
      <c r="A47" s="32"/>
      <c r="B47" s="35"/>
      <c r="C47" s="47"/>
      <c r="D47" s="49"/>
      <c r="E47" s="47"/>
      <c r="F47" s="134" t="s">
        <v>164</v>
      </c>
      <c r="G47" s="14"/>
      <c r="H47" s="14"/>
      <c r="I47" s="161"/>
      <c r="J47" s="162"/>
      <c r="K47" s="163"/>
      <c r="L47" s="175" t="s">
        <v>174</v>
      </c>
      <c r="M47" s="18"/>
      <c r="N47" s="43"/>
      <c r="O47" s="14" t="s">
        <v>130</v>
      </c>
      <c r="P47" s="14" t="s">
        <v>208</v>
      </c>
      <c r="Q47" s="35"/>
      <c r="R47" s="35"/>
      <c r="S47" s="78" t="str">
        <f t="shared" si="2"/>
        <v>내 질문</v>
      </c>
      <c r="T47" s="51"/>
      <c r="U47" s="55" t="s">
        <v>143</v>
      </c>
      <c r="V47" s="55"/>
      <c r="W47" s="55" t="s">
        <v>172</v>
      </c>
      <c r="X47" s="55" t="s">
        <v>172</v>
      </c>
      <c r="Y47" s="55" t="s">
        <v>172</v>
      </c>
      <c r="Z47" s="135">
        <v>43707</v>
      </c>
      <c r="AA47" s="135">
        <v>43767</v>
      </c>
      <c r="AB47" s="135"/>
      <c r="AC47" s="135"/>
      <c r="AD47" s="135"/>
      <c r="AE47" s="135"/>
      <c r="AF47" s="182"/>
      <c r="AG47" s="52"/>
      <c r="AH47" s="136"/>
      <c r="AI47" s="136"/>
      <c r="AJ47" s="183"/>
      <c r="AK47" s="157"/>
      <c r="AL47" s="183"/>
      <c r="AM47" s="157"/>
      <c r="AN47" s="136"/>
      <c r="AO47" s="70"/>
      <c r="AP47" s="53"/>
      <c r="AQ47" s="53"/>
      <c r="AR47" s="53"/>
      <c r="AS47" s="53"/>
    </row>
    <row r="48" spans="1:45" s="57" customFormat="1" ht="15" customHeight="1">
      <c r="A48" s="32"/>
      <c r="B48" s="35"/>
      <c r="C48" s="47"/>
      <c r="D48" s="49"/>
      <c r="E48" s="47"/>
      <c r="F48" s="134" t="s">
        <v>164</v>
      </c>
      <c r="G48" s="14"/>
      <c r="H48" s="18"/>
      <c r="I48" s="161"/>
      <c r="J48" s="162"/>
      <c r="K48" s="163"/>
      <c r="L48" s="175" t="s">
        <v>175</v>
      </c>
      <c r="M48" s="18"/>
      <c r="N48" s="43"/>
      <c r="O48" s="14" t="s">
        <v>130</v>
      </c>
      <c r="P48" s="14" t="s">
        <v>209</v>
      </c>
      <c r="Q48" s="35"/>
      <c r="R48" s="35"/>
      <c r="S48" s="78" t="str">
        <f t="shared" si="2"/>
        <v>내 답변</v>
      </c>
      <c r="T48" s="51"/>
      <c r="U48" s="55" t="s">
        <v>141</v>
      </c>
      <c r="V48" s="55"/>
      <c r="W48" s="55" t="s">
        <v>172</v>
      </c>
      <c r="X48" s="55" t="s">
        <v>172</v>
      </c>
      <c r="Y48" s="55" t="s">
        <v>172</v>
      </c>
      <c r="Z48" s="135">
        <v>43707</v>
      </c>
      <c r="AA48" s="135">
        <v>43767</v>
      </c>
      <c r="AB48" s="135"/>
      <c r="AC48" s="135"/>
      <c r="AD48" s="135"/>
      <c r="AE48" s="135"/>
      <c r="AF48" s="182"/>
      <c r="AG48" s="195"/>
      <c r="AH48" s="136"/>
      <c r="AI48" s="136"/>
      <c r="AJ48" s="183"/>
      <c r="AK48" s="196"/>
      <c r="AL48" s="183"/>
      <c r="AM48" s="157"/>
      <c r="AN48" s="136"/>
      <c r="AO48" s="70"/>
      <c r="AP48" s="53"/>
      <c r="AQ48" s="53"/>
      <c r="AR48" s="53"/>
      <c r="AS48" s="53"/>
    </row>
    <row r="49" spans="1:45" s="57" customFormat="1" ht="15" customHeight="1">
      <c r="A49" s="32"/>
      <c r="B49" s="35"/>
      <c r="C49" s="47"/>
      <c r="D49" s="49"/>
      <c r="E49" s="47"/>
      <c r="F49" s="134" t="s">
        <v>164</v>
      </c>
      <c r="G49" s="14"/>
      <c r="H49" s="18"/>
      <c r="I49" s="161"/>
      <c r="J49" s="162"/>
      <c r="K49" s="163"/>
      <c r="L49" s="175" t="s">
        <v>176</v>
      </c>
      <c r="M49" s="18"/>
      <c r="N49" s="43"/>
      <c r="O49" s="14" t="s">
        <v>130</v>
      </c>
      <c r="P49" s="14" t="s">
        <v>210</v>
      </c>
      <c r="Q49" s="35"/>
      <c r="R49" s="35"/>
      <c r="S49" s="78" t="str">
        <f t="shared" si="2"/>
        <v>내 구매내역</v>
      </c>
      <c r="T49" s="51"/>
      <c r="U49" s="55" t="s">
        <v>141</v>
      </c>
      <c r="V49" s="55"/>
      <c r="W49" s="55" t="s">
        <v>172</v>
      </c>
      <c r="X49" s="55" t="s">
        <v>172</v>
      </c>
      <c r="Y49" s="55" t="s">
        <v>172</v>
      </c>
      <c r="Z49" s="135">
        <v>43707</v>
      </c>
      <c r="AA49" s="135">
        <v>43767</v>
      </c>
      <c r="AB49" s="135"/>
      <c r="AC49" s="135"/>
      <c r="AD49" s="135"/>
      <c r="AE49" s="135"/>
      <c r="AF49" s="182"/>
      <c r="AG49" s="195"/>
      <c r="AH49" s="136"/>
      <c r="AI49" s="136"/>
      <c r="AJ49" s="183"/>
      <c r="AK49" s="196"/>
      <c r="AL49" s="183"/>
      <c r="AM49" s="157"/>
      <c r="AN49" s="136"/>
      <c r="AO49" s="70"/>
      <c r="AP49" s="53"/>
      <c r="AQ49" s="53"/>
      <c r="AR49" s="53"/>
      <c r="AS49" s="53"/>
    </row>
    <row r="50" spans="1:45" s="57" customFormat="1" ht="15" customHeight="1">
      <c r="A50" s="32"/>
      <c r="B50" s="35"/>
      <c r="C50" s="47"/>
      <c r="D50" s="49"/>
      <c r="E50" s="47"/>
      <c r="F50" s="134" t="s">
        <v>164</v>
      </c>
      <c r="G50" s="14"/>
      <c r="H50" s="18"/>
      <c r="I50" s="161"/>
      <c r="J50" s="162"/>
      <c r="K50" s="163"/>
      <c r="L50" s="175" t="s">
        <v>177</v>
      </c>
      <c r="M50" s="18"/>
      <c r="N50" s="43"/>
      <c r="O50" s="14" t="s">
        <v>130</v>
      </c>
      <c r="P50" s="14" t="s">
        <v>211</v>
      </c>
      <c r="Q50" s="35"/>
      <c r="R50" s="35"/>
      <c r="S50" s="78" t="str">
        <f t="shared" si="2"/>
        <v>구매 등급</v>
      </c>
      <c r="T50" s="51"/>
      <c r="U50" s="55" t="s">
        <v>141</v>
      </c>
      <c r="V50" s="55"/>
      <c r="W50" s="55" t="s">
        <v>172</v>
      </c>
      <c r="X50" s="55" t="s">
        <v>172</v>
      </c>
      <c r="Y50" s="55" t="s">
        <v>172</v>
      </c>
      <c r="Z50" s="135">
        <v>43707</v>
      </c>
      <c r="AA50" s="135">
        <v>43767</v>
      </c>
      <c r="AB50" s="135"/>
      <c r="AC50" s="135"/>
      <c r="AD50" s="135"/>
      <c r="AE50" s="135"/>
      <c r="AF50" s="182"/>
      <c r="AG50" s="195"/>
      <c r="AH50" s="136"/>
      <c r="AI50" s="136"/>
      <c r="AJ50" s="183"/>
      <c r="AK50" s="196"/>
      <c r="AL50" s="183"/>
      <c r="AM50" s="157"/>
      <c r="AN50" s="136"/>
      <c r="AO50" s="70"/>
      <c r="AP50" s="53"/>
      <c r="AQ50" s="53"/>
      <c r="AR50" s="53"/>
      <c r="AS50" s="53"/>
    </row>
    <row r="51" spans="1:45" s="57" customFormat="1" ht="15" customHeight="1">
      <c r="A51" s="32"/>
      <c r="B51" s="35"/>
      <c r="C51" s="47"/>
      <c r="D51" s="49"/>
      <c r="E51" s="47"/>
      <c r="F51" s="134" t="s">
        <v>178</v>
      </c>
      <c r="G51" s="14"/>
      <c r="H51" s="18"/>
      <c r="I51" s="161"/>
      <c r="J51" s="162"/>
      <c r="K51" s="163"/>
      <c r="L51" s="174" t="s">
        <v>200</v>
      </c>
      <c r="M51" s="18"/>
      <c r="N51" s="43"/>
      <c r="O51" s="14" t="s">
        <v>199</v>
      </c>
      <c r="P51" s="14" t="s">
        <v>212</v>
      </c>
      <c r="Q51" s="35"/>
      <c r="R51" s="35"/>
      <c r="S51" s="78" t="str">
        <f t="shared" si="2"/>
        <v>상품 상세</v>
      </c>
      <c r="T51" s="51"/>
      <c r="U51" s="55" t="s">
        <v>141</v>
      </c>
      <c r="V51" s="55"/>
      <c r="W51" s="55" t="s">
        <v>141</v>
      </c>
      <c r="X51" s="55" t="s">
        <v>141</v>
      </c>
      <c r="Y51" s="55" t="s">
        <v>141</v>
      </c>
      <c r="Z51" s="135">
        <v>43707</v>
      </c>
      <c r="AA51" s="135">
        <v>43767</v>
      </c>
      <c r="AB51" s="135"/>
      <c r="AC51" s="135"/>
      <c r="AD51" s="135"/>
      <c r="AE51" s="135"/>
      <c r="AF51" s="182"/>
      <c r="AG51" s="195"/>
      <c r="AH51" s="136"/>
      <c r="AI51" s="136"/>
      <c r="AJ51" s="183"/>
      <c r="AK51" s="196"/>
      <c r="AL51" s="183"/>
      <c r="AM51" s="157"/>
      <c r="AN51" s="136"/>
      <c r="AO51" s="70"/>
      <c r="AP51" s="53"/>
      <c r="AQ51" s="53"/>
      <c r="AR51" s="53"/>
      <c r="AS51" s="53"/>
    </row>
    <row r="52" spans="1:45" s="57" customFormat="1" ht="15" customHeight="1">
      <c r="A52" s="32"/>
      <c r="B52" s="35"/>
      <c r="C52" s="47"/>
      <c r="D52" s="49"/>
      <c r="E52" s="47"/>
      <c r="F52" s="134" t="s">
        <v>178</v>
      </c>
      <c r="G52" s="14"/>
      <c r="H52" s="18"/>
      <c r="I52" s="161"/>
      <c r="J52" s="162"/>
      <c r="K52" s="163"/>
      <c r="L52" s="174" t="s">
        <v>252</v>
      </c>
      <c r="M52" s="18"/>
      <c r="N52" s="43"/>
      <c r="O52" s="14" t="s">
        <v>199</v>
      </c>
      <c r="P52" s="14" t="s">
        <v>253</v>
      </c>
      <c r="Q52" s="35"/>
      <c r="R52" s="35"/>
      <c r="S52" s="78" t="str">
        <f>IF(TRIM(L52)="","",L52)</f>
        <v>상품 등록 및 수정</v>
      </c>
      <c r="T52" s="51"/>
      <c r="U52" s="55" t="s">
        <v>141</v>
      </c>
      <c r="V52" s="55"/>
      <c r="W52" s="55" t="s">
        <v>141</v>
      </c>
      <c r="X52" s="55" t="s">
        <v>141</v>
      </c>
      <c r="Y52" s="55" t="s">
        <v>141</v>
      </c>
      <c r="Z52" s="135">
        <v>43707</v>
      </c>
      <c r="AA52" s="135">
        <v>43767</v>
      </c>
      <c r="AB52" s="135"/>
      <c r="AC52" s="135"/>
      <c r="AD52" s="135"/>
      <c r="AE52" s="135"/>
      <c r="AF52" s="182"/>
      <c r="AG52" s="195"/>
      <c r="AH52" s="136"/>
      <c r="AI52" s="136"/>
      <c r="AJ52" s="183"/>
      <c r="AK52" s="196"/>
      <c r="AL52" s="183"/>
      <c r="AM52" s="157"/>
      <c r="AN52" s="136"/>
      <c r="AO52" s="70"/>
      <c r="AP52" s="53"/>
      <c r="AQ52" s="53"/>
      <c r="AR52" s="53"/>
      <c r="AS52" s="53"/>
    </row>
    <row r="53" spans="1:45" s="57" customFormat="1" ht="15" customHeight="1">
      <c r="A53" s="32"/>
      <c r="B53" s="35"/>
      <c r="C53" s="47"/>
      <c r="D53" s="49"/>
      <c r="E53" s="47"/>
      <c r="F53" s="134" t="s">
        <v>178</v>
      </c>
      <c r="G53" s="14"/>
      <c r="H53" s="18"/>
      <c r="I53" s="161"/>
      <c r="J53" s="162"/>
      <c r="K53" s="163"/>
      <c r="L53" s="174" t="s">
        <v>201</v>
      </c>
      <c r="M53" s="18"/>
      <c r="N53" s="43"/>
      <c r="O53" s="14" t="s">
        <v>199</v>
      </c>
      <c r="P53" s="14" t="s">
        <v>213</v>
      </c>
      <c r="Q53" s="35"/>
      <c r="R53" s="35"/>
      <c r="S53" s="78" t="str">
        <f t="shared" si="2"/>
        <v>상품 리뷰</v>
      </c>
      <c r="T53" s="51"/>
      <c r="U53" s="55" t="s">
        <v>141</v>
      </c>
      <c r="V53" s="55"/>
      <c r="W53" s="55" t="s">
        <v>141</v>
      </c>
      <c r="X53" s="55" t="s">
        <v>141</v>
      </c>
      <c r="Y53" s="55" t="s">
        <v>141</v>
      </c>
      <c r="Z53" s="135">
        <v>43707</v>
      </c>
      <c r="AA53" s="135">
        <v>43767</v>
      </c>
      <c r="AB53" s="135"/>
      <c r="AC53" s="135"/>
      <c r="AD53" s="135"/>
      <c r="AE53" s="135"/>
      <c r="AF53" s="182"/>
      <c r="AG53" s="195"/>
      <c r="AH53" s="136"/>
      <c r="AI53" s="136"/>
      <c r="AJ53" s="183"/>
      <c r="AK53" s="196"/>
      <c r="AL53" s="183"/>
      <c r="AM53" s="157"/>
      <c r="AN53" s="136"/>
      <c r="AO53" s="70"/>
      <c r="AP53" s="53"/>
      <c r="AQ53" s="53"/>
      <c r="AR53" s="53"/>
      <c r="AS53" s="53"/>
    </row>
    <row r="54" spans="1:45" s="57" customFormat="1" ht="15" customHeight="1">
      <c r="A54" s="32"/>
      <c r="B54" s="35"/>
      <c r="C54" s="47"/>
      <c r="D54" s="49"/>
      <c r="E54" s="47"/>
      <c r="F54" s="134" t="s">
        <v>178</v>
      </c>
      <c r="G54" s="14"/>
      <c r="H54" s="18"/>
      <c r="I54" s="161"/>
      <c r="J54" s="162"/>
      <c r="K54" s="163"/>
      <c r="L54" s="174" t="s">
        <v>202</v>
      </c>
      <c r="M54" s="18"/>
      <c r="N54" s="43"/>
      <c r="O54" s="14" t="s">
        <v>199</v>
      </c>
      <c r="P54" s="14" t="s">
        <v>214</v>
      </c>
      <c r="Q54" s="35"/>
      <c r="R54" s="35"/>
      <c r="S54" s="78" t="str">
        <f t="shared" si="2"/>
        <v>상품 문의</v>
      </c>
      <c r="T54" s="51"/>
      <c r="U54" s="55" t="s">
        <v>141</v>
      </c>
      <c r="V54" s="55"/>
      <c r="W54" s="55" t="s">
        <v>141</v>
      </c>
      <c r="X54" s="55" t="s">
        <v>141</v>
      </c>
      <c r="Y54" s="55" t="s">
        <v>141</v>
      </c>
      <c r="Z54" s="135">
        <v>43707</v>
      </c>
      <c r="AA54" s="135">
        <v>43767</v>
      </c>
      <c r="AB54" s="135"/>
      <c r="AC54" s="135"/>
      <c r="AD54" s="135"/>
      <c r="AE54" s="135"/>
      <c r="AF54" s="182"/>
      <c r="AG54" s="195"/>
      <c r="AH54" s="136"/>
      <c r="AI54" s="136"/>
      <c r="AJ54" s="183"/>
      <c r="AK54" s="196"/>
      <c r="AL54" s="183"/>
      <c r="AM54" s="157"/>
      <c r="AN54" s="136"/>
      <c r="AO54" s="70"/>
      <c r="AP54" s="53"/>
      <c r="AQ54" s="53"/>
      <c r="AR54" s="53"/>
      <c r="AS54" s="53"/>
    </row>
    <row r="55" spans="1:45" s="57" customFormat="1" ht="15" customHeight="1">
      <c r="A55" s="32"/>
      <c r="B55" s="35"/>
      <c r="C55" s="47"/>
      <c r="D55" s="49"/>
      <c r="E55" s="47"/>
      <c r="F55" s="134" t="s">
        <v>178</v>
      </c>
      <c r="G55" s="14"/>
      <c r="H55" s="18"/>
      <c r="I55" s="161"/>
      <c r="J55" s="162"/>
      <c r="K55" s="163"/>
      <c r="L55" s="174" t="s">
        <v>215</v>
      </c>
      <c r="M55" s="18"/>
      <c r="N55" s="43"/>
      <c r="O55" s="14" t="s">
        <v>199</v>
      </c>
      <c r="P55" s="14" t="s">
        <v>216</v>
      </c>
      <c r="Q55" s="35"/>
      <c r="R55" s="35"/>
      <c r="S55" s="78" t="str">
        <f t="shared" si="2"/>
        <v>상품 배송 및 환불 안내</v>
      </c>
      <c r="T55" s="51"/>
      <c r="U55" s="55" t="s">
        <v>141</v>
      </c>
      <c r="V55" s="55"/>
      <c r="W55" s="55" t="s">
        <v>141</v>
      </c>
      <c r="X55" s="55" t="s">
        <v>141</v>
      </c>
      <c r="Y55" s="55" t="s">
        <v>141</v>
      </c>
      <c r="Z55" s="135">
        <v>43707</v>
      </c>
      <c r="AA55" s="135">
        <v>43767</v>
      </c>
      <c r="AB55" s="135"/>
      <c r="AC55" s="135"/>
      <c r="AD55" s="135"/>
      <c r="AE55" s="135"/>
      <c r="AF55" s="182"/>
      <c r="AG55" s="195"/>
      <c r="AH55" s="136"/>
      <c r="AI55" s="136"/>
      <c r="AJ55" s="183"/>
      <c r="AK55" s="196"/>
      <c r="AL55" s="183"/>
      <c r="AM55" s="157"/>
      <c r="AN55" s="136"/>
      <c r="AO55" s="70"/>
      <c r="AP55" s="53"/>
      <c r="AQ55" s="53"/>
      <c r="AR55" s="53"/>
      <c r="AS55" s="53"/>
    </row>
    <row r="56" spans="1:45" s="286" customFormat="1" ht="15" customHeight="1">
      <c r="A56" s="267"/>
      <c r="B56" s="268"/>
      <c r="C56" s="269"/>
      <c r="D56" s="270"/>
      <c r="E56" s="269"/>
      <c r="F56" s="271" t="s">
        <v>249</v>
      </c>
      <c r="G56" s="272"/>
      <c r="H56" s="273"/>
      <c r="I56" s="274"/>
      <c r="J56" s="272"/>
      <c r="K56" s="274"/>
      <c r="L56" s="292" t="s">
        <v>240</v>
      </c>
      <c r="M56" s="273"/>
      <c r="N56" s="275"/>
      <c r="O56" s="272" t="s">
        <v>199</v>
      </c>
      <c r="P56" s="272" t="s">
        <v>241</v>
      </c>
      <c r="Q56" s="268"/>
      <c r="R56" s="268"/>
      <c r="S56" s="276" t="s">
        <v>240</v>
      </c>
      <c r="T56" s="277"/>
      <c r="U56" s="278" t="s">
        <v>228</v>
      </c>
      <c r="V56" s="278"/>
      <c r="W56" s="278" t="s">
        <v>229</v>
      </c>
      <c r="X56" s="278" t="s">
        <v>229</v>
      </c>
      <c r="Y56" s="279" t="s">
        <v>229</v>
      </c>
      <c r="Z56" s="280">
        <v>43707</v>
      </c>
      <c r="AA56" s="280">
        <v>43767</v>
      </c>
      <c r="AB56" s="280">
        <v>43745</v>
      </c>
      <c r="AC56" s="280">
        <v>43746</v>
      </c>
      <c r="AD56" s="280">
        <v>43746</v>
      </c>
      <c r="AE56" s="280">
        <v>43746</v>
      </c>
      <c r="AF56" s="280">
        <v>43746</v>
      </c>
      <c r="AG56" s="280">
        <v>43746</v>
      </c>
      <c r="AH56" s="280"/>
      <c r="AI56" s="281"/>
      <c r="AJ56" s="282"/>
      <c r="AK56" s="281"/>
      <c r="AL56" s="282"/>
      <c r="AM56" s="283"/>
      <c r="AN56" s="280"/>
      <c r="AO56" s="284"/>
      <c r="AP56" s="285"/>
      <c r="AQ56" s="285"/>
      <c r="AR56" s="285"/>
      <c r="AS56" s="285"/>
    </row>
    <row r="57" spans="1:45" s="286" customFormat="1" ht="15" customHeight="1">
      <c r="A57" s="267"/>
      <c r="B57" s="268"/>
      <c r="C57" s="269"/>
      <c r="D57" s="270"/>
      <c r="E57" s="269"/>
      <c r="F57" s="271" t="s">
        <v>249</v>
      </c>
      <c r="G57" s="272"/>
      <c r="H57" s="273"/>
      <c r="I57" s="274"/>
      <c r="J57" s="272"/>
      <c r="K57" s="274"/>
      <c r="L57" s="292" t="s">
        <v>242</v>
      </c>
      <c r="M57" s="273"/>
      <c r="N57" s="275"/>
      <c r="O57" s="272" t="s">
        <v>199</v>
      </c>
      <c r="P57" s="287" t="s">
        <v>340</v>
      </c>
      <c r="Q57" s="268"/>
      <c r="R57" s="268"/>
      <c r="S57" s="276" t="s">
        <v>242</v>
      </c>
      <c r="T57" s="277"/>
      <c r="U57" s="278" t="s">
        <v>228</v>
      </c>
      <c r="V57" s="278"/>
      <c r="W57" s="278" t="s">
        <v>229</v>
      </c>
      <c r="X57" s="278" t="s">
        <v>229</v>
      </c>
      <c r="Y57" s="279" t="s">
        <v>229</v>
      </c>
      <c r="Z57" s="280">
        <v>43707</v>
      </c>
      <c r="AA57" s="280">
        <v>43767</v>
      </c>
      <c r="AB57" s="280">
        <v>43745</v>
      </c>
      <c r="AC57" s="280">
        <v>43746</v>
      </c>
      <c r="AD57" s="280">
        <v>43746</v>
      </c>
      <c r="AE57" s="280">
        <v>43746</v>
      </c>
      <c r="AF57" s="280">
        <v>43746</v>
      </c>
      <c r="AG57" s="280">
        <v>43746</v>
      </c>
      <c r="AH57" s="280"/>
      <c r="AI57" s="281"/>
      <c r="AJ57" s="282"/>
      <c r="AK57" s="281"/>
      <c r="AL57" s="282"/>
      <c r="AM57" s="283"/>
      <c r="AN57" s="280"/>
      <c r="AO57" s="284"/>
      <c r="AP57" s="285"/>
      <c r="AQ57" s="285"/>
      <c r="AR57" s="285"/>
      <c r="AS57" s="285"/>
    </row>
    <row r="58" spans="1:45" s="286" customFormat="1" ht="15" customHeight="1">
      <c r="A58" s="267"/>
      <c r="B58" s="268"/>
      <c r="C58" s="269"/>
      <c r="D58" s="270"/>
      <c r="E58" s="269"/>
      <c r="F58" s="271" t="s">
        <v>249</v>
      </c>
      <c r="G58" s="272"/>
      <c r="H58" s="273"/>
      <c r="I58" s="274"/>
      <c r="J58" s="272"/>
      <c r="K58" s="274"/>
      <c r="L58" s="292" t="s">
        <v>243</v>
      </c>
      <c r="M58" s="273"/>
      <c r="N58" s="275"/>
      <c r="O58" s="272" t="s">
        <v>199</v>
      </c>
      <c r="P58" s="272" t="s">
        <v>244</v>
      </c>
      <c r="Q58" s="268"/>
      <c r="R58" s="268"/>
      <c r="S58" s="276" t="s">
        <v>243</v>
      </c>
      <c r="T58" s="277"/>
      <c r="U58" s="278" t="s">
        <v>228</v>
      </c>
      <c r="V58" s="278"/>
      <c r="W58" s="278" t="s">
        <v>229</v>
      </c>
      <c r="X58" s="278" t="s">
        <v>229</v>
      </c>
      <c r="Y58" s="279" t="s">
        <v>229</v>
      </c>
      <c r="Z58" s="280">
        <v>43707</v>
      </c>
      <c r="AA58" s="280">
        <v>43767</v>
      </c>
      <c r="AB58" s="280">
        <v>43747</v>
      </c>
      <c r="AC58" s="280">
        <v>43749</v>
      </c>
      <c r="AD58" s="280">
        <v>43749</v>
      </c>
      <c r="AE58" s="280">
        <v>43749</v>
      </c>
      <c r="AF58" s="280">
        <v>43749</v>
      </c>
      <c r="AG58" s="280">
        <v>43749</v>
      </c>
      <c r="AH58" s="280"/>
      <c r="AI58" s="281"/>
      <c r="AJ58" s="282"/>
      <c r="AK58" s="281"/>
      <c r="AL58" s="282"/>
      <c r="AM58" s="283"/>
      <c r="AN58" s="280"/>
      <c r="AO58" s="284"/>
      <c r="AP58" s="285"/>
      <c r="AQ58" s="285"/>
      <c r="AR58" s="285"/>
      <c r="AS58" s="285"/>
    </row>
    <row r="59" spans="1:45" s="286" customFormat="1" ht="15" customHeight="1">
      <c r="A59" s="267"/>
      <c r="B59" s="268"/>
      <c r="C59" s="269"/>
      <c r="D59" s="270"/>
      <c r="E59" s="269"/>
      <c r="F59" s="271" t="s">
        <v>249</v>
      </c>
      <c r="G59" s="272"/>
      <c r="H59" s="273"/>
      <c r="I59" s="274"/>
      <c r="J59" s="272"/>
      <c r="K59" s="274"/>
      <c r="L59" s="292" t="s">
        <v>363</v>
      </c>
      <c r="M59" s="273"/>
      <c r="N59" s="275"/>
      <c r="O59" s="272" t="s">
        <v>199</v>
      </c>
      <c r="P59" s="272" t="s">
        <v>246</v>
      </c>
      <c r="Q59" s="268"/>
      <c r="R59" s="268"/>
      <c r="S59" s="276" t="s">
        <v>245</v>
      </c>
      <c r="T59" s="277"/>
      <c r="U59" s="278" t="s">
        <v>228</v>
      </c>
      <c r="V59" s="278"/>
      <c r="W59" s="278" t="s">
        <v>229</v>
      </c>
      <c r="X59" s="278" t="s">
        <v>229</v>
      </c>
      <c r="Y59" s="279" t="s">
        <v>229</v>
      </c>
      <c r="Z59" s="280">
        <v>43707</v>
      </c>
      <c r="AA59" s="280">
        <v>43767</v>
      </c>
      <c r="AB59" s="280">
        <v>43752</v>
      </c>
      <c r="AC59" s="280">
        <v>43753</v>
      </c>
      <c r="AD59" s="280">
        <v>43753</v>
      </c>
      <c r="AE59" s="280">
        <v>43753</v>
      </c>
      <c r="AF59" s="280">
        <v>43753</v>
      </c>
      <c r="AG59" s="280">
        <v>43753</v>
      </c>
      <c r="AH59" s="280"/>
      <c r="AI59" s="281"/>
      <c r="AJ59" s="282"/>
      <c r="AK59" s="281"/>
      <c r="AL59" s="282"/>
      <c r="AM59" s="283"/>
      <c r="AN59" s="280"/>
      <c r="AO59" s="284"/>
      <c r="AP59" s="285"/>
      <c r="AQ59" s="285"/>
      <c r="AR59" s="285"/>
      <c r="AS59" s="285"/>
    </row>
    <row r="60" spans="1:45" s="286" customFormat="1" ht="15" customHeight="1">
      <c r="A60" s="267"/>
      <c r="B60" s="268"/>
      <c r="C60" s="269"/>
      <c r="D60" s="270"/>
      <c r="E60" s="269"/>
      <c r="F60" s="271" t="s">
        <v>251</v>
      </c>
      <c r="G60" s="272"/>
      <c r="H60" s="273"/>
      <c r="I60" s="274"/>
      <c r="J60" s="272"/>
      <c r="K60" s="274"/>
      <c r="L60" s="292" t="s">
        <v>247</v>
      </c>
      <c r="M60" s="273"/>
      <c r="N60" s="275"/>
      <c r="O60" s="272" t="s">
        <v>199</v>
      </c>
      <c r="P60" s="272" t="s">
        <v>248</v>
      </c>
      <c r="Q60" s="268"/>
      <c r="R60" s="268"/>
      <c r="S60" s="276" t="s">
        <v>247</v>
      </c>
      <c r="T60" s="277"/>
      <c r="U60" s="278" t="s">
        <v>228</v>
      </c>
      <c r="V60" s="278"/>
      <c r="W60" s="278" t="s">
        <v>229</v>
      </c>
      <c r="X60" s="278" t="s">
        <v>229</v>
      </c>
      <c r="Y60" s="279" t="s">
        <v>229</v>
      </c>
      <c r="Z60" s="280">
        <v>43707</v>
      </c>
      <c r="AA60" s="280">
        <v>43767</v>
      </c>
      <c r="AB60" s="280">
        <v>43754</v>
      </c>
      <c r="AC60" s="280">
        <v>43763</v>
      </c>
      <c r="AD60" s="280">
        <v>43763</v>
      </c>
      <c r="AE60" s="280">
        <v>43763</v>
      </c>
      <c r="AF60" s="280">
        <v>43763</v>
      </c>
      <c r="AG60" s="280">
        <v>43763</v>
      </c>
      <c r="AH60" s="280"/>
      <c r="AI60" s="281"/>
      <c r="AJ60" s="282"/>
      <c r="AK60" s="281"/>
      <c r="AL60" s="282"/>
      <c r="AM60" s="283"/>
      <c r="AN60" s="280"/>
      <c r="AO60" s="284"/>
      <c r="AP60" s="285"/>
      <c r="AQ60" s="285"/>
      <c r="AR60" s="285"/>
      <c r="AS60" s="285"/>
    </row>
    <row r="61" spans="1:45" s="57" customFormat="1" ht="15" customHeight="1">
      <c r="A61" s="32"/>
      <c r="B61" s="35"/>
      <c r="C61" s="47"/>
      <c r="D61" s="49"/>
      <c r="E61" s="47"/>
      <c r="F61" s="134" t="s">
        <v>259</v>
      </c>
      <c r="G61" s="14"/>
      <c r="H61" s="18"/>
      <c r="I61" s="161"/>
      <c r="J61" s="162"/>
      <c r="K61" s="163"/>
      <c r="L61" s="174" t="s">
        <v>260</v>
      </c>
      <c r="M61" s="18"/>
      <c r="N61" s="43"/>
      <c r="O61" s="14" t="s">
        <v>199</v>
      </c>
      <c r="P61" s="14" t="s">
        <v>261</v>
      </c>
      <c r="Q61" s="35"/>
      <c r="R61" s="35"/>
      <c r="S61" s="78" t="s">
        <v>260</v>
      </c>
      <c r="T61" s="51"/>
      <c r="U61" s="55" t="s">
        <v>228</v>
      </c>
      <c r="V61" s="55"/>
      <c r="W61" s="55" t="s">
        <v>258</v>
      </c>
      <c r="X61" s="55" t="s">
        <v>258</v>
      </c>
      <c r="Y61" s="54" t="s">
        <v>258</v>
      </c>
      <c r="Z61" s="135">
        <v>43707</v>
      </c>
      <c r="AA61" s="135">
        <v>43767</v>
      </c>
      <c r="AB61" s="135"/>
      <c r="AC61" s="135"/>
      <c r="AD61" s="182"/>
      <c r="AE61" s="195"/>
      <c r="AF61" s="182"/>
      <c r="AG61" s="195"/>
      <c r="AH61" s="136"/>
      <c r="AI61" s="196"/>
      <c r="AJ61" s="198"/>
      <c r="AK61" s="196"/>
      <c r="AL61" s="198"/>
      <c r="AM61" s="157"/>
      <c r="AN61" s="136"/>
      <c r="AO61" s="70"/>
      <c r="AP61" s="53"/>
      <c r="AQ61" s="53"/>
      <c r="AR61" s="53"/>
      <c r="AS61" s="53"/>
    </row>
    <row r="62" spans="1:45" s="57" customFormat="1" ht="15" customHeight="1">
      <c r="A62" s="32"/>
      <c r="B62" s="35"/>
      <c r="C62" s="47"/>
      <c r="D62" s="49"/>
      <c r="E62" s="47"/>
      <c r="F62" s="134" t="s">
        <v>259</v>
      </c>
      <c r="G62" s="14"/>
      <c r="H62" s="18"/>
      <c r="I62" s="161"/>
      <c r="J62" s="162"/>
      <c r="K62" s="163"/>
      <c r="L62" s="175" t="s">
        <v>262</v>
      </c>
      <c r="M62" s="18"/>
      <c r="N62" s="43"/>
      <c r="O62" s="14" t="s">
        <v>199</v>
      </c>
      <c r="P62" s="14" t="s">
        <v>263</v>
      </c>
      <c r="Q62" s="35"/>
      <c r="R62" s="35"/>
      <c r="S62" s="78" t="s">
        <v>262</v>
      </c>
      <c r="T62" s="51"/>
      <c r="U62" s="55" t="s">
        <v>228</v>
      </c>
      <c r="V62" s="55"/>
      <c r="W62" s="55" t="s">
        <v>258</v>
      </c>
      <c r="X62" s="55" t="s">
        <v>258</v>
      </c>
      <c r="Y62" s="54" t="s">
        <v>258</v>
      </c>
      <c r="Z62" s="135">
        <v>43707</v>
      </c>
      <c r="AA62" s="135">
        <v>43767</v>
      </c>
      <c r="AB62" s="135"/>
      <c r="AC62" s="135"/>
      <c r="AD62" s="135"/>
      <c r="AE62" s="135"/>
      <c r="AF62" s="182"/>
      <c r="AG62" s="195"/>
      <c r="AH62" s="136"/>
      <c r="AI62" s="136"/>
      <c r="AJ62" s="183"/>
      <c r="AK62" s="196"/>
      <c r="AL62" s="183"/>
      <c r="AM62" s="157"/>
      <c r="AN62" s="136"/>
      <c r="AO62" s="70"/>
      <c r="AP62" s="53"/>
      <c r="AQ62" s="53"/>
      <c r="AR62" s="53"/>
      <c r="AS62" s="53"/>
    </row>
    <row r="63" spans="1:45" s="57" customFormat="1" ht="15" customHeight="1">
      <c r="A63" s="32"/>
      <c r="B63" s="35"/>
      <c r="C63" s="47"/>
      <c r="D63" s="49"/>
      <c r="E63" s="47"/>
      <c r="F63" s="134" t="s">
        <v>259</v>
      </c>
      <c r="G63" s="14"/>
      <c r="H63" s="18"/>
      <c r="I63" s="161"/>
      <c r="J63" s="162"/>
      <c r="K63" s="163"/>
      <c r="L63" s="175" t="s">
        <v>264</v>
      </c>
      <c r="M63" s="18"/>
      <c r="N63" s="43"/>
      <c r="O63" s="14" t="s">
        <v>199</v>
      </c>
      <c r="P63" s="14" t="s">
        <v>265</v>
      </c>
      <c r="Q63" s="35"/>
      <c r="R63" s="35"/>
      <c r="S63" s="78" t="s">
        <v>264</v>
      </c>
      <c r="T63" s="51"/>
      <c r="U63" s="55" t="s">
        <v>228</v>
      </c>
      <c r="V63" s="55"/>
      <c r="W63" s="55" t="s">
        <v>258</v>
      </c>
      <c r="X63" s="55" t="s">
        <v>258</v>
      </c>
      <c r="Y63" s="54" t="s">
        <v>258</v>
      </c>
      <c r="Z63" s="135">
        <v>43707</v>
      </c>
      <c r="AA63" s="135">
        <v>43767</v>
      </c>
      <c r="AB63" s="135"/>
      <c r="AC63" s="135"/>
      <c r="AD63" s="135"/>
      <c r="AE63" s="135"/>
      <c r="AF63" s="182"/>
      <c r="AG63" s="195"/>
      <c r="AH63" s="136"/>
      <c r="AI63" s="136"/>
      <c r="AJ63" s="183"/>
      <c r="AK63" s="196"/>
      <c r="AL63" s="183"/>
      <c r="AM63" s="157"/>
      <c r="AN63" s="136"/>
      <c r="AO63" s="70"/>
      <c r="AP63" s="53"/>
      <c r="AQ63" s="53"/>
      <c r="AR63" s="53"/>
      <c r="AS63" s="53"/>
    </row>
    <row r="64" spans="1:45" s="57" customFormat="1" ht="15" customHeight="1">
      <c r="A64" s="32"/>
      <c r="B64" s="35"/>
      <c r="C64" s="47"/>
      <c r="D64" s="49"/>
      <c r="E64" s="47"/>
      <c r="F64" s="134" t="s">
        <v>259</v>
      </c>
      <c r="G64" s="14"/>
      <c r="H64" s="18"/>
      <c r="I64" s="161"/>
      <c r="J64" s="162"/>
      <c r="K64" s="163"/>
      <c r="L64" s="174" t="s">
        <v>266</v>
      </c>
      <c r="M64" s="18"/>
      <c r="N64" s="43"/>
      <c r="O64" s="14" t="s">
        <v>199</v>
      </c>
      <c r="P64" s="14" t="s">
        <v>267</v>
      </c>
      <c r="Q64" s="35"/>
      <c r="R64" s="35"/>
      <c r="S64" s="78" t="s">
        <v>266</v>
      </c>
      <c r="T64" s="51"/>
      <c r="U64" s="55" t="s">
        <v>228</v>
      </c>
      <c r="V64" s="55"/>
      <c r="W64" s="55" t="s">
        <v>258</v>
      </c>
      <c r="X64" s="55" t="s">
        <v>258</v>
      </c>
      <c r="Y64" s="55" t="s">
        <v>258</v>
      </c>
      <c r="Z64" s="135">
        <v>43707</v>
      </c>
      <c r="AA64" s="135">
        <v>43767</v>
      </c>
      <c r="AB64" s="135"/>
      <c r="AC64" s="135"/>
      <c r="AD64" s="135"/>
      <c r="AE64" s="135"/>
      <c r="AF64" s="182"/>
      <c r="AG64" s="181"/>
      <c r="AH64" s="136"/>
      <c r="AI64" s="136"/>
      <c r="AJ64" s="183"/>
      <c r="AK64" s="69"/>
      <c r="AL64" s="183"/>
      <c r="AM64" s="157"/>
      <c r="AN64" s="136"/>
      <c r="AO64" s="70"/>
      <c r="AP64" s="53"/>
      <c r="AQ64" s="53"/>
      <c r="AR64" s="53"/>
      <c r="AS64" s="53"/>
    </row>
    <row r="65" spans="1:45" s="57" customFormat="1" ht="4.5" customHeight="1">
      <c r="A65" s="32"/>
      <c r="B65" s="121"/>
      <c r="C65" s="122"/>
      <c r="D65" s="123"/>
      <c r="E65" s="122"/>
      <c r="F65" s="123"/>
      <c r="G65" s="124"/>
      <c r="H65" s="124"/>
      <c r="I65" s="124"/>
      <c r="J65" s="124"/>
      <c r="K65" s="124"/>
      <c r="L65" s="125"/>
      <c r="M65" s="124"/>
      <c r="N65" s="127"/>
      <c r="O65" s="124"/>
      <c r="P65" s="124"/>
      <c r="Q65" s="124"/>
      <c r="R65" s="124"/>
      <c r="S65" s="127"/>
      <c r="T65" s="133"/>
      <c r="U65" s="129"/>
      <c r="V65" s="129"/>
      <c r="W65" s="129"/>
      <c r="X65" s="129"/>
      <c r="Y65" s="130"/>
      <c r="Z65" s="131"/>
      <c r="AA65" s="132"/>
      <c r="AB65" s="131"/>
      <c r="AC65" s="132"/>
      <c r="AD65" s="131"/>
      <c r="AE65" s="132"/>
      <c r="AF65" s="131"/>
      <c r="AG65" s="132"/>
      <c r="AH65" s="131"/>
      <c r="AI65" s="132"/>
      <c r="AJ65" s="131"/>
      <c r="AK65" s="158"/>
      <c r="AL65" s="131"/>
      <c r="AM65" s="132"/>
      <c r="AN65" s="131"/>
      <c r="AO65" s="132"/>
      <c r="AP65" s="128"/>
      <c r="AQ65" s="129"/>
      <c r="AR65" s="129"/>
      <c r="AS65" s="129"/>
    </row>
    <row r="66" spans="1:45" ht="15" customHeight="1">
      <c r="B66" s="14" t="s">
        <v>104</v>
      </c>
    </row>
    <row r="69" spans="1:45" ht="15" customHeight="1">
      <c r="B69" s="62" t="s">
        <v>105</v>
      </c>
      <c r="C69" s="63"/>
      <c r="D69" s="12" t="s">
        <v>71</v>
      </c>
      <c r="E69" s="12" t="s">
        <v>106</v>
      </c>
      <c r="F69" s="64"/>
      <c r="G69" s="64"/>
      <c r="H69" s="64"/>
      <c r="I69" s="64"/>
      <c r="J69" s="64"/>
      <c r="K69" s="64"/>
      <c r="L69" s="64"/>
      <c r="M69" s="12" t="s">
        <v>77</v>
      </c>
      <c r="N69" s="64"/>
      <c r="O69" s="33" t="s">
        <v>79</v>
      </c>
      <c r="P69" s="64"/>
      <c r="Q69" s="64"/>
      <c r="R69" s="64"/>
      <c r="S69" s="64"/>
      <c r="T69" s="64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12" t="s">
        <v>107</v>
      </c>
      <c r="AP69" s="12" t="s">
        <v>108</v>
      </c>
      <c r="AQ69" s="12" t="s">
        <v>109</v>
      </c>
      <c r="AR69" s="12" t="s">
        <v>110</v>
      </c>
      <c r="AS69" s="12" t="s">
        <v>111</v>
      </c>
    </row>
    <row r="70" spans="1:45" ht="15" customHeight="1">
      <c r="C70" s="65" t="s">
        <v>65</v>
      </c>
      <c r="D70" s="67" t="s">
        <v>131</v>
      </c>
      <c r="E70" s="66">
        <f>COUNTIF($D$8:$D$65,D70)</f>
        <v>0</v>
      </c>
      <c r="L70" s="65" t="s">
        <v>112</v>
      </c>
      <c r="M70" s="67" t="s">
        <v>113</v>
      </c>
      <c r="O70" s="67" t="s">
        <v>129</v>
      </c>
      <c r="AO70" s="67" t="s">
        <v>114</v>
      </c>
      <c r="AP70" s="66">
        <f t="shared" ref="AP70:AP75" si="3">COUNTIF(AP$8:AP$65,AO70)</f>
        <v>0</v>
      </c>
      <c r="AQ70" s="66">
        <f t="shared" ref="AQ70:AQ75" si="4">COUNTIF(AQ$8:AQ$65,AO70)</f>
        <v>0</v>
      </c>
      <c r="AR70" s="66">
        <f t="shared" ref="AR70:AR75" si="5">COUNTIF(AR$8:AR$65,AO70)</f>
        <v>0</v>
      </c>
      <c r="AS70" s="66">
        <f t="shared" ref="AS70:AS75" si="6">COUNTIF(AS$8:AS$65,AO70)</f>
        <v>0</v>
      </c>
    </row>
    <row r="71" spans="1:45" ht="15" customHeight="1">
      <c r="C71" s="61"/>
      <c r="D71" s="67"/>
      <c r="E71" s="66">
        <f>COUNTIF($D$8:$D$65,D71)</f>
        <v>0</v>
      </c>
      <c r="L71" s="65"/>
      <c r="M71" s="67" t="s">
        <v>115</v>
      </c>
      <c r="O71" s="67" t="s">
        <v>130</v>
      </c>
      <c r="AO71" s="67" t="s">
        <v>116</v>
      </c>
      <c r="AP71" s="66">
        <f t="shared" si="3"/>
        <v>0</v>
      </c>
      <c r="AQ71" s="66">
        <f t="shared" si="4"/>
        <v>0</v>
      </c>
      <c r="AR71" s="66">
        <f t="shared" si="5"/>
        <v>0</v>
      </c>
      <c r="AS71" s="66">
        <f t="shared" si="6"/>
        <v>0</v>
      </c>
    </row>
    <row r="72" spans="1:45" ht="15" customHeight="1">
      <c r="C72" s="61"/>
      <c r="D72" s="67"/>
      <c r="E72" s="66">
        <f>COUNTIF($D$8:$D$65,D72)</f>
        <v>0</v>
      </c>
      <c r="L72" s="61"/>
      <c r="M72" s="67" t="s">
        <v>117</v>
      </c>
      <c r="O72" s="67"/>
      <c r="AO72" s="67" t="s">
        <v>118</v>
      </c>
      <c r="AP72" s="66">
        <f t="shared" si="3"/>
        <v>0</v>
      </c>
      <c r="AQ72" s="66">
        <f t="shared" si="4"/>
        <v>0</v>
      </c>
      <c r="AR72" s="66">
        <f t="shared" si="5"/>
        <v>0</v>
      </c>
      <c r="AS72" s="66">
        <f t="shared" si="6"/>
        <v>0</v>
      </c>
    </row>
    <row r="73" spans="1:45" ht="15" customHeight="1">
      <c r="C73" s="61"/>
      <c r="D73" s="67"/>
      <c r="E73" s="66">
        <f>COUNTIF($D$8:$D$65,D73)</f>
        <v>0</v>
      </c>
      <c r="L73" s="61"/>
      <c r="M73" s="67" t="s">
        <v>65</v>
      </c>
      <c r="O73" s="67"/>
      <c r="AO73" s="67" t="s">
        <v>119</v>
      </c>
      <c r="AP73" s="66">
        <f t="shared" si="3"/>
        <v>0</v>
      </c>
      <c r="AQ73" s="66">
        <f t="shared" si="4"/>
        <v>0</v>
      </c>
      <c r="AR73" s="66">
        <f t="shared" si="5"/>
        <v>0</v>
      </c>
      <c r="AS73" s="66">
        <f t="shared" si="6"/>
        <v>0</v>
      </c>
    </row>
    <row r="74" spans="1:45" ht="15" customHeight="1">
      <c r="C74" s="61"/>
      <c r="D74" s="67"/>
      <c r="E74" s="66">
        <f>COUNTIF($D$8:$D$65,D74)</f>
        <v>0</v>
      </c>
      <c r="L74" s="61"/>
      <c r="M74" s="68" t="s">
        <v>120</v>
      </c>
      <c r="O74" s="68"/>
      <c r="AO74" s="67" t="s">
        <v>121</v>
      </c>
      <c r="AP74" s="66">
        <f t="shared" si="3"/>
        <v>0</v>
      </c>
      <c r="AQ74" s="66">
        <f t="shared" si="4"/>
        <v>0</v>
      </c>
      <c r="AR74" s="66">
        <f t="shared" si="5"/>
        <v>0</v>
      </c>
      <c r="AS74" s="66">
        <f t="shared" si="6"/>
        <v>0</v>
      </c>
    </row>
    <row r="75" spans="1:45" ht="15" customHeight="1">
      <c r="C75" s="61"/>
      <c r="D75" s="68" t="s">
        <v>120</v>
      </c>
      <c r="E75" s="66">
        <f>SUM(E70:E74)</f>
        <v>0</v>
      </c>
      <c r="M75" s="61"/>
      <c r="N75" s="61"/>
      <c r="AO75" s="67" t="s">
        <v>122</v>
      </c>
      <c r="AP75" s="66">
        <f t="shared" si="3"/>
        <v>0</v>
      </c>
      <c r="AQ75" s="66">
        <f t="shared" si="4"/>
        <v>0</v>
      </c>
      <c r="AR75" s="66">
        <f t="shared" si="5"/>
        <v>0</v>
      </c>
      <c r="AS75" s="66">
        <f t="shared" si="6"/>
        <v>0</v>
      </c>
    </row>
    <row r="76" spans="1:45" ht="15" customHeight="1">
      <c r="C76" s="61"/>
      <c r="D76" s="61"/>
      <c r="E76" s="61"/>
      <c r="AO76" s="68" t="s">
        <v>120</v>
      </c>
      <c r="AP76" s="79">
        <f>SUM(AP70:AP75)</f>
        <v>0</v>
      </c>
      <c r="AQ76" s="79">
        <f>SUM(AQ70:AQ75)</f>
        <v>0</v>
      </c>
      <c r="AR76" s="79">
        <f>SUM(AR70:AR75)</f>
        <v>0</v>
      </c>
      <c r="AS76" s="79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  <hyperlink ref="L56" location="프로그램사양서_join.jsp!Print_Area" display="회원가입"/>
    <hyperlink ref="L57" location="프로그램사양서_update.jsp!Print_Area" display="회원정보수정"/>
    <hyperlink ref="L58" location="프로그램사양서_login.jsp!Print_Area" display="로그인"/>
    <hyperlink ref="L59" location="프로그램사양서_find.jsp!Print_Area" display="비밀번호 찾기"/>
    <hyperlink ref="L60" location="프로그램사양서_main.jsp!Print_Area" display="메인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7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6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7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7"/>
      <c r="G3" s="81"/>
    </row>
    <row r="4" spans="1:16" s="6" customFormat="1" ht="16.5" customHeight="1">
      <c r="A4" s="317"/>
      <c r="B4" s="7" t="s">
        <v>16</v>
      </c>
      <c r="G4" s="81"/>
    </row>
    <row r="5" spans="1:16" s="10" customFormat="1" ht="16.5" customHeight="1" thickBot="1">
      <c r="A5" s="3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50" t="s">
        <v>301</v>
      </c>
      <c r="D6" s="351"/>
      <c r="E6" s="352" t="s">
        <v>126</v>
      </c>
      <c r="F6" s="353"/>
      <c r="G6" s="354"/>
      <c r="H6" s="82" t="s">
        <v>14</v>
      </c>
      <c r="I6" s="139" t="s">
        <v>300</v>
      </c>
      <c r="J6" s="138"/>
      <c r="K6" s="82" t="s">
        <v>12</v>
      </c>
      <c r="L6" s="139">
        <v>43731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00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00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00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16"/>
      <c r="H14" s="16"/>
      <c r="I14" s="16"/>
      <c r="J14" s="16"/>
      <c r="K14" s="31"/>
      <c r="L14" s="16"/>
      <c r="M14" s="144"/>
    </row>
    <row r="15" spans="1:16" ht="15" customHeight="1">
      <c r="A15" s="13"/>
      <c r="B15" s="83"/>
      <c r="C15" s="212"/>
      <c r="D15" s="212"/>
      <c r="E15" s="355"/>
      <c r="F15" s="355"/>
      <c r="G15" s="212"/>
      <c r="H15" s="212"/>
      <c r="I15" s="212"/>
      <c r="J15" s="212"/>
      <c r="K15" s="212"/>
      <c r="L15" s="212"/>
      <c r="M15" s="147"/>
      <c r="N15" s="148"/>
    </row>
    <row r="16" spans="1:16" ht="15" customHeight="1">
      <c r="A16" s="13"/>
      <c r="B16" s="83"/>
      <c r="C16" s="149"/>
      <c r="D16" s="212"/>
      <c r="E16" s="356"/>
      <c r="F16" s="356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357"/>
      <c r="F17" s="357"/>
      <c r="G17" s="230"/>
      <c r="H17" s="230"/>
      <c r="I17" s="231"/>
      <c r="J17" s="23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1"/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11"/>
      <c r="F23" s="211"/>
      <c r="G23" s="150"/>
      <c r="H23" s="150"/>
      <c r="I23" s="151"/>
      <c r="J23" s="152"/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E24" s="211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1"/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12"/>
      <c r="E26" s="211"/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12" t="s">
        <v>304</v>
      </c>
      <c r="F27" s="211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33"/>
      <c r="F28" s="234"/>
      <c r="G28" s="150" t="s">
        <v>288</v>
      </c>
      <c r="H28" s="226"/>
      <c r="I28" s="228"/>
      <c r="J28" s="249" t="s">
        <v>283</v>
      </c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12" t="s">
        <v>297</v>
      </c>
      <c r="F30" s="211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35"/>
      <c r="E31" s="237" t="s">
        <v>310</v>
      </c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3"/>
      <c r="F32" s="234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11"/>
      <c r="F33" s="211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6" t="s">
        <v>298</v>
      </c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240"/>
      <c r="F35" s="234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38"/>
      <c r="F36" s="211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6" t="s">
        <v>299</v>
      </c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240"/>
      <c r="F38" s="234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38"/>
      <c r="F39" s="211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236" t="s">
        <v>311</v>
      </c>
      <c r="F40" s="211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240"/>
      <c r="F41" s="234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39"/>
      <c r="F42" s="211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236" t="s">
        <v>293</v>
      </c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240"/>
      <c r="F44" s="243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49"/>
      <c r="D45" s="212"/>
      <c r="E45" s="238"/>
      <c r="F45" s="238"/>
      <c r="G45" s="150"/>
      <c r="H45" s="150"/>
      <c r="I45" s="151"/>
      <c r="J45" s="152"/>
      <c r="K45" s="151"/>
      <c r="L45" s="151"/>
      <c r="M45" s="137"/>
      <c r="N45" s="153"/>
      <c r="O45" s="200"/>
      <c r="P45" s="200"/>
    </row>
    <row r="46" spans="1:16" ht="15" customHeight="1">
      <c r="A46" s="13"/>
      <c r="B46" s="83"/>
      <c r="C46" s="149"/>
      <c r="D46" s="212"/>
      <c r="E46" s="236" t="s">
        <v>307</v>
      </c>
      <c r="F46" s="238"/>
      <c r="G46" s="150"/>
      <c r="H46" s="150"/>
      <c r="I46" s="151"/>
      <c r="J46" s="152"/>
      <c r="K46" s="151"/>
      <c r="L46" s="151"/>
      <c r="M46" s="137"/>
      <c r="N46" s="153"/>
      <c r="O46" s="200"/>
      <c r="P46" s="200"/>
    </row>
    <row r="47" spans="1:16" ht="15" customHeight="1">
      <c r="A47" s="13"/>
      <c r="B47" s="83"/>
      <c r="C47" s="149"/>
      <c r="D47" s="212"/>
      <c r="E47" s="240"/>
      <c r="F47" s="243"/>
      <c r="G47" s="150"/>
      <c r="H47" s="150"/>
      <c r="I47" s="151"/>
      <c r="J47" s="152"/>
      <c r="K47" s="151"/>
      <c r="L47" s="151"/>
      <c r="M47" s="137"/>
      <c r="N47" s="153"/>
      <c r="O47" s="200"/>
      <c r="P47" s="200"/>
    </row>
    <row r="48" spans="1:16" ht="15" customHeight="1">
      <c r="A48" s="13"/>
      <c r="B48" s="83"/>
      <c r="C48" s="149"/>
      <c r="D48" s="212"/>
      <c r="E48" s="238"/>
      <c r="F48" s="238"/>
      <c r="G48" s="150"/>
      <c r="H48" s="150"/>
      <c r="I48" s="151"/>
      <c r="J48" s="152"/>
      <c r="K48" s="151"/>
      <c r="L48" s="151"/>
      <c r="M48" s="137"/>
      <c r="N48" s="153"/>
      <c r="O48" s="200"/>
      <c r="P48" s="200"/>
    </row>
    <row r="49" spans="1:16" ht="15" customHeight="1">
      <c r="A49" s="13"/>
      <c r="B49" s="83"/>
      <c r="C49" s="149"/>
      <c r="D49" s="212"/>
      <c r="E49" s="340" t="s">
        <v>295</v>
      </c>
      <c r="F49" s="341"/>
      <c r="G49" s="150"/>
      <c r="H49" s="150"/>
      <c r="I49" s="151"/>
      <c r="J49" s="152"/>
      <c r="K49" s="151"/>
      <c r="L49" s="151"/>
      <c r="M49" s="137"/>
      <c r="N49" s="153"/>
      <c r="O49" s="200"/>
      <c r="P49" s="200"/>
    </row>
    <row r="50" spans="1:16" ht="15" customHeight="1">
      <c r="A50" s="13"/>
      <c r="B50" s="83"/>
      <c r="C50" s="150"/>
      <c r="D50" s="150"/>
      <c r="E50" s="342"/>
      <c r="F50" s="343"/>
      <c r="G50" s="244"/>
      <c r="H50" s="227"/>
      <c r="I50" s="151"/>
      <c r="J50" s="150"/>
      <c r="K50" s="151"/>
      <c r="L50" s="151"/>
      <c r="M50" s="137"/>
      <c r="N50" s="154"/>
    </row>
    <row r="51" spans="1:16" ht="15" customHeight="1">
      <c r="A51" s="13"/>
      <c r="B51" s="83"/>
      <c r="C51" s="16"/>
      <c r="D51" s="16"/>
      <c r="E51" s="241"/>
      <c r="F51" s="241"/>
      <c r="G51" s="16"/>
      <c r="H51" s="16"/>
      <c r="I51" s="16"/>
      <c r="J51" s="16"/>
      <c r="K51" s="16"/>
      <c r="L51" s="16"/>
      <c r="M51" s="144"/>
    </row>
    <row r="52" spans="1:16" ht="15" customHeight="1">
      <c r="A52" s="13"/>
      <c r="B52" s="83"/>
      <c r="C52" s="146"/>
      <c r="D52" s="16"/>
      <c r="E52" s="241" t="s">
        <v>296</v>
      </c>
      <c r="F52" s="241"/>
      <c r="G52" s="16"/>
      <c r="H52" s="16"/>
      <c r="I52" s="16"/>
      <c r="J52" s="16"/>
      <c r="K52" s="16"/>
      <c r="L52" s="16"/>
      <c r="M52" s="144"/>
    </row>
    <row r="53" spans="1:16" ht="15" customHeight="1">
      <c r="A53" s="13"/>
      <c r="B53" s="83"/>
      <c r="C53" s="16"/>
      <c r="D53" s="16"/>
      <c r="E53" s="245"/>
      <c r="F53" s="246"/>
      <c r="G53" s="247"/>
      <c r="H53" s="248"/>
      <c r="I53" s="16"/>
      <c r="J53" s="16"/>
      <c r="K53" s="16"/>
      <c r="L53" s="16"/>
      <c r="M53" s="144"/>
    </row>
    <row r="54" spans="1:16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6" ht="15" customHeight="1">
      <c r="A55" s="13"/>
      <c r="B55" s="83"/>
      <c r="C55" s="16"/>
      <c r="D55" s="16"/>
      <c r="E55" s="241"/>
      <c r="F55" s="241"/>
      <c r="G55" s="16"/>
      <c r="H55" s="31"/>
      <c r="I55" s="16"/>
      <c r="J55" s="16"/>
      <c r="K55" s="16"/>
      <c r="L55" s="16"/>
      <c r="M55" s="144"/>
    </row>
    <row r="56" spans="1:16" ht="15" customHeight="1">
      <c r="A56" s="13"/>
      <c r="B56" s="83"/>
      <c r="C56" s="16"/>
      <c r="D56" s="16"/>
      <c r="E56" s="241"/>
      <c r="F56" s="241"/>
      <c r="G56" s="16"/>
      <c r="H56" s="31"/>
      <c r="I56" s="16"/>
      <c r="J56" s="16"/>
      <c r="K56" s="16"/>
      <c r="L56" s="16"/>
      <c r="M56" s="144"/>
    </row>
    <row r="57" spans="1:16" ht="15" customHeight="1">
      <c r="A57" s="13"/>
      <c r="B57" s="83"/>
      <c r="C57" s="16"/>
      <c r="D57" s="16"/>
      <c r="E57" s="241"/>
      <c r="F57" s="241"/>
      <c r="G57" s="16"/>
      <c r="H57" s="31"/>
      <c r="I57" s="346" t="s">
        <v>284</v>
      </c>
      <c r="J57" s="347"/>
      <c r="K57" s="16"/>
      <c r="L57" s="16"/>
      <c r="M57" s="144"/>
    </row>
    <row r="58" spans="1:16" ht="15" customHeight="1">
      <c r="A58" s="13"/>
      <c r="B58" s="83"/>
      <c r="C58" s="16"/>
      <c r="D58" s="16"/>
      <c r="E58" s="241"/>
      <c r="F58" s="241"/>
      <c r="G58" s="16"/>
      <c r="H58" s="31"/>
      <c r="I58" s="348"/>
      <c r="J58" s="349"/>
      <c r="K58" s="16"/>
      <c r="L58" s="16"/>
      <c r="M58" s="144"/>
    </row>
    <row r="59" spans="1:16" ht="15" customHeight="1">
      <c r="A59" s="13"/>
      <c r="B59" s="83"/>
      <c r="C59" s="16"/>
      <c r="D59" s="16"/>
      <c r="E59" s="241"/>
      <c r="F59" s="241"/>
      <c r="G59" s="16"/>
      <c r="H59" s="31"/>
      <c r="I59" s="16"/>
      <c r="J59" s="16"/>
      <c r="K59" s="16"/>
      <c r="L59" s="16"/>
      <c r="M59" s="144"/>
    </row>
    <row r="60" spans="1:16" ht="15" customHeight="1">
      <c r="A60" s="13"/>
      <c r="B60" s="83"/>
      <c r="C60" s="212"/>
      <c r="D60" s="212"/>
      <c r="E60" s="236"/>
      <c r="F60" s="236"/>
      <c r="G60" s="212"/>
      <c r="H60" s="212"/>
      <c r="I60" s="16"/>
      <c r="J60" s="16"/>
      <c r="K60" s="16"/>
      <c r="L60" s="16"/>
      <c r="M60" s="144"/>
      <c r="N60" s="11"/>
      <c r="O60" s="11"/>
    </row>
    <row r="61" spans="1:16" ht="15" customHeight="1">
      <c r="A61" s="13"/>
      <c r="B61" s="8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84"/>
    </row>
    <row r="62" spans="1:16" ht="15" customHeight="1" thickBot="1">
      <c r="A62" s="13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7"/>
    </row>
    <row r="63" spans="1:16" ht="16.5" customHeight="1" thickBo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ht="16.5" customHeight="1">
      <c r="A64" s="13"/>
      <c r="B64" s="164" t="s">
        <v>43</v>
      </c>
      <c r="C64" s="344"/>
      <c r="D64" s="345"/>
      <c r="E64" s="345"/>
      <c r="F64" s="345"/>
      <c r="G64" s="345"/>
      <c r="H64" s="345"/>
      <c r="I64" s="345"/>
      <c r="J64" s="345"/>
      <c r="K64" s="345"/>
      <c r="L64" s="345"/>
      <c r="M64" s="345"/>
    </row>
    <row r="65" spans="1:13" ht="16.5" customHeight="1">
      <c r="A65" s="13"/>
      <c r="B65" s="66" t="s">
        <v>27</v>
      </c>
      <c r="C65" s="201" t="s">
        <v>302</v>
      </c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A66" s="13"/>
      <c r="B66" s="66" t="s">
        <v>44</v>
      </c>
      <c r="C66" s="201" t="s">
        <v>302</v>
      </c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A67" s="13"/>
      <c r="B67" s="66" t="s">
        <v>303</v>
      </c>
      <c r="C67" s="201" t="s">
        <v>302</v>
      </c>
      <c r="D67" s="202"/>
      <c r="E67" s="202"/>
      <c r="F67" s="202"/>
      <c r="G67" s="202"/>
      <c r="H67" s="202"/>
      <c r="I67" s="202"/>
      <c r="J67" s="202"/>
      <c r="K67" s="202"/>
      <c r="L67" s="202"/>
      <c r="M67" s="203"/>
    </row>
    <row r="68" spans="1:13" ht="16.5" customHeight="1">
      <c r="A68" s="13"/>
      <c r="B68" s="66"/>
      <c r="C68" s="201"/>
      <c r="D68" s="202"/>
      <c r="E68" s="202"/>
      <c r="F68" s="202"/>
      <c r="G68" s="202"/>
      <c r="H68" s="202"/>
      <c r="I68" s="202"/>
      <c r="J68" s="202"/>
      <c r="K68" s="202"/>
      <c r="L68" s="202"/>
      <c r="M68" s="203"/>
    </row>
    <row r="69" spans="1:13" ht="16.5" customHeight="1">
      <c r="B69" s="66"/>
      <c r="C69" s="201"/>
      <c r="D69" s="202"/>
      <c r="E69" s="202"/>
      <c r="F69" s="202"/>
      <c r="G69" s="202"/>
      <c r="H69" s="202"/>
      <c r="I69" s="202"/>
      <c r="J69" s="202"/>
      <c r="K69" s="202"/>
      <c r="L69" s="202"/>
      <c r="M69" s="203"/>
    </row>
    <row r="70" spans="1:13" ht="16.5" customHeight="1">
      <c r="B70" s="77"/>
      <c r="C70" s="201"/>
      <c r="D70" s="202"/>
      <c r="E70" s="202"/>
      <c r="F70" s="202"/>
      <c r="G70" s="202"/>
      <c r="H70" s="202"/>
      <c r="I70" s="202"/>
      <c r="J70" s="202"/>
      <c r="K70" s="202"/>
      <c r="L70" s="202"/>
      <c r="M70" s="203"/>
    </row>
    <row r="71" spans="1:13" ht="16.5" customHeight="1">
      <c r="B71" s="66"/>
      <c r="C71" s="201"/>
      <c r="D71" s="202"/>
      <c r="E71" s="202"/>
      <c r="F71" s="202"/>
      <c r="G71" s="202"/>
      <c r="H71" s="202"/>
      <c r="I71" s="202"/>
      <c r="J71" s="202"/>
      <c r="K71" s="202"/>
      <c r="L71" s="202"/>
      <c r="M71" s="203"/>
    </row>
    <row r="72" spans="1:13" ht="16.5" customHeight="1">
      <c r="B72" s="58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</row>
    <row r="73" spans="1:13" ht="16.5" customHeight="1">
      <c r="B73" s="167" t="s">
        <v>17</v>
      </c>
      <c r="C73" s="91" t="s">
        <v>18</v>
      </c>
    </row>
    <row r="74" spans="1:13" s="250" customFormat="1" ht="33.75" customHeight="1">
      <c r="B74" s="168" t="s">
        <v>312</v>
      </c>
      <c r="C74" s="323" t="s">
        <v>313</v>
      </c>
      <c r="D74" s="324"/>
      <c r="E74" s="324"/>
      <c r="F74" s="324"/>
      <c r="G74" s="325"/>
      <c r="H74" s="251" t="s">
        <v>19</v>
      </c>
      <c r="I74" s="207" t="s">
        <v>45</v>
      </c>
      <c r="J74" s="251" t="s">
        <v>20</v>
      </c>
      <c r="K74" s="207" t="s">
        <v>51</v>
      </c>
      <c r="L74" s="252"/>
      <c r="M74" s="253"/>
    </row>
    <row r="75" spans="1:13" s="250" customFormat="1" ht="33.75" customHeight="1">
      <c r="B75" s="168" t="s">
        <v>305</v>
      </c>
      <c r="C75" s="323" t="s">
        <v>314</v>
      </c>
      <c r="D75" s="324"/>
      <c r="E75" s="324"/>
      <c r="F75" s="324"/>
      <c r="G75" s="325"/>
      <c r="H75" s="251" t="s">
        <v>19</v>
      </c>
      <c r="I75" s="207" t="s">
        <v>37</v>
      </c>
      <c r="J75" s="251" t="s">
        <v>20</v>
      </c>
      <c r="K75" s="207" t="s">
        <v>51</v>
      </c>
      <c r="L75" s="252"/>
      <c r="M75" s="253"/>
    </row>
    <row r="76" spans="1:13" ht="33.75" customHeight="1">
      <c r="A76" s="13"/>
      <c r="B76" s="66" t="s">
        <v>289</v>
      </c>
      <c r="C76" s="323" t="s">
        <v>315</v>
      </c>
      <c r="D76" s="324"/>
      <c r="E76" s="324"/>
      <c r="F76" s="324"/>
      <c r="G76" s="325"/>
      <c r="H76" s="12" t="s">
        <v>19</v>
      </c>
      <c r="I76" s="209" t="s">
        <v>37</v>
      </c>
      <c r="J76" s="12" t="s">
        <v>20</v>
      </c>
      <c r="K76" s="209" t="s">
        <v>51</v>
      </c>
      <c r="L76" s="74"/>
      <c r="M76" s="88"/>
    </row>
    <row r="77" spans="1:13" s="250" customFormat="1" ht="33.75" customHeight="1">
      <c r="B77" s="168" t="s">
        <v>290</v>
      </c>
      <c r="C77" s="323" t="s">
        <v>316</v>
      </c>
      <c r="D77" s="324"/>
      <c r="E77" s="324"/>
      <c r="F77" s="324"/>
      <c r="G77" s="325"/>
      <c r="H77" s="12" t="s">
        <v>19</v>
      </c>
      <c r="I77" s="209" t="s">
        <v>37</v>
      </c>
      <c r="J77" s="12" t="s">
        <v>20</v>
      </c>
      <c r="K77" s="209" t="s">
        <v>51</v>
      </c>
      <c r="L77" s="252"/>
      <c r="M77" s="253"/>
    </row>
    <row r="78" spans="1:13" ht="33.75" customHeight="1">
      <c r="A78" s="13"/>
      <c r="B78" s="66" t="s">
        <v>306</v>
      </c>
      <c r="C78" s="323" t="s">
        <v>317</v>
      </c>
      <c r="D78" s="324"/>
      <c r="E78" s="324"/>
      <c r="F78" s="324"/>
      <c r="G78" s="325"/>
      <c r="H78" s="12" t="s">
        <v>19</v>
      </c>
      <c r="I78" s="209" t="s">
        <v>59</v>
      </c>
      <c r="J78" s="12" t="s">
        <v>20</v>
      </c>
      <c r="K78" s="209" t="s">
        <v>51</v>
      </c>
      <c r="L78" s="74"/>
      <c r="M78" s="88"/>
    </row>
    <row r="79" spans="1:13" ht="33.75" customHeight="1">
      <c r="A79" s="13"/>
      <c r="B79" s="66" t="s">
        <v>291</v>
      </c>
      <c r="C79" s="323" t="s">
        <v>318</v>
      </c>
      <c r="D79" s="324"/>
      <c r="E79" s="324"/>
      <c r="F79" s="324"/>
      <c r="G79" s="325"/>
      <c r="H79" s="12" t="s">
        <v>19</v>
      </c>
      <c r="I79" s="209" t="s">
        <v>45</v>
      </c>
      <c r="J79" s="12" t="s">
        <v>20</v>
      </c>
      <c r="K79" s="209" t="s">
        <v>51</v>
      </c>
      <c r="L79" s="74"/>
      <c r="M79" s="88"/>
    </row>
    <row r="80" spans="1:13" ht="33.75" customHeight="1">
      <c r="A80" s="13"/>
      <c r="B80" s="66" t="s">
        <v>292</v>
      </c>
      <c r="C80" s="323" t="s">
        <v>319</v>
      </c>
      <c r="D80" s="324"/>
      <c r="E80" s="324"/>
      <c r="F80" s="324"/>
      <c r="G80" s="325"/>
      <c r="H80" s="12" t="s">
        <v>19</v>
      </c>
      <c r="I80" s="209" t="s">
        <v>45</v>
      </c>
      <c r="J80" s="12" t="s">
        <v>20</v>
      </c>
      <c r="K80" s="209" t="s">
        <v>51</v>
      </c>
      <c r="L80" s="74"/>
      <c r="M80" s="88"/>
    </row>
    <row r="81" spans="1:13" ht="33.75" customHeight="1">
      <c r="A81" s="13"/>
      <c r="B81" s="66" t="s">
        <v>294</v>
      </c>
      <c r="C81" s="323" t="s">
        <v>320</v>
      </c>
      <c r="D81" s="324"/>
      <c r="E81" s="324"/>
      <c r="F81" s="324"/>
      <c r="G81" s="325"/>
      <c r="H81" s="12" t="s">
        <v>19</v>
      </c>
      <c r="I81" s="221" t="s">
        <v>45</v>
      </c>
      <c r="J81" s="12" t="s">
        <v>20</v>
      </c>
      <c r="K81" s="209" t="s">
        <v>51</v>
      </c>
      <c r="L81" s="74"/>
      <c r="M81" s="88"/>
    </row>
    <row r="82" spans="1:13" ht="16.5" customHeight="1">
      <c r="A82" s="13"/>
      <c r="B82" s="66" t="s">
        <v>295</v>
      </c>
      <c r="C82" s="320" t="s">
        <v>321</v>
      </c>
      <c r="D82" s="321"/>
      <c r="E82" s="321"/>
      <c r="F82" s="321"/>
      <c r="G82" s="322"/>
      <c r="H82" s="12" t="s">
        <v>19</v>
      </c>
      <c r="I82" s="209" t="s">
        <v>45</v>
      </c>
      <c r="J82" s="12" t="s">
        <v>20</v>
      </c>
      <c r="K82" s="209" t="s">
        <v>51</v>
      </c>
      <c r="L82" s="74"/>
      <c r="M82" s="88"/>
    </row>
    <row r="83" spans="1:13" ht="16.5" customHeight="1">
      <c r="A83" s="13"/>
      <c r="B83" s="66" t="s">
        <v>296</v>
      </c>
      <c r="C83" s="320" t="s">
        <v>322</v>
      </c>
      <c r="D83" s="321"/>
      <c r="E83" s="321"/>
      <c r="F83" s="321"/>
      <c r="G83" s="322"/>
      <c r="H83" s="12" t="s">
        <v>19</v>
      </c>
      <c r="I83" s="209" t="s">
        <v>45</v>
      </c>
      <c r="J83" s="12" t="s">
        <v>20</v>
      </c>
      <c r="K83" s="209" t="s">
        <v>308</v>
      </c>
      <c r="L83" s="74"/>
      <c r="M83" s="88"/>
    </row>
    <row r="84" spans="1:13" ht="16.5" customHeight="1">
      <c r="A84" s="13"/>
      <c r="B84" s="66"/>
      <c r="C84" s="323"/>
      <c r="D84" s="324"/>
      <c r="E84" s="324"/>
      <c r="F84" s="324"/>
      <c r="G84" s="325"/>
      <c r="H84" s="12" t="s">
        <v>19</v>
      </c>
      <c r="I84" s="209"/>
      <c r="J84" s="12" t="s">
        <v>20</v>
      </c>
      <c r="K84" s="209"/>
      <c r="L84" s="74"/>
      <c r="M84" s="88"/>
    </row>
    <row r="85" spans="1:13" ht="16.5" customHeight="1">
      <c r="A85" s="13"/>
    </row>
    <row r="86" spans="1:13" ht="16.5" customHeight="1">
      <c r="A86" s="13"/>
      <c r="B86" s="89" t="s">
        <v>21</v>
      </c>
      <c r="C86" s="91" t="s">
        <v>22</v>
      </c>
      <c r="J86" s="13" t="s">
        <v>287</v>
      </c>
    </row>
    <row r="87" spans="1:13" ht="16.5" customHeight="1">
      <c r="A87" s="13"/>
      <c r="B87" s="90" t="s">
        <v>52</v>
      </c>
      <c r="C87" s="108" t="s">
        <v>53</v>
      </c>
      <c r="D87" s="109" t="s">
        <v>23</v>
      </c>
      <c r="E87" s="110"/>
      <c r="F87" s="110"/>
      <c r="G87" s="110"/>
      <c r="H87" s="110"/>
      <c r="I87" s="110"/>
      <c r="J87" s="109" t="s">
        <v>282</v>
      </c>
      <c r="K87" s="111"/>
      <c r="L87" s="109" t="s">
        <v>24</v>
      </c>
      <c r="M87" s="111"/>
    </row>
    <row r="88" spans="1:13" ht="60" customHeight="1">
      <c r="A88" s="13"/>
      <c r="B88" s="80">
        <v>1</v>
      </c>
      <c r="C88" s="204" t="s">
        <v>323</v>
      </c>
      <c r="D88" s="326" t="s">
        <v>309</v>
      </c>
      <c r="E88" s="331"/>
      <c r="F88" s="331"/>
      <c r="G88" s="331"/>
      <c r="H88" s="331"/>
      <c r="I88" s="332"/>
      <c r="J88" s="336" t="s">
        <v>333</v>
      </c>
      <c r="K88" s="337"/>
      <c r="L88" s="326" t="s">
        <v>330</v>
      </c>
      <c r="M88" s="334"/>
    </row>
    <row r="89" spans="1:13" ht="16.5" customHeight="1">
      <c r="A89" s="13"/>
      <c r="B89" s="80">
        <v>2</v>
      </c>
      <c r="C89" s="204" t="s">
        <v>325</v>
      </c>
      <c r="D89" s="323" t="s">
        <v>326</v>
      </c>
      <c r="E89" s="324"/>
      <c r="F89" s="324"/>
      <c r="G89" s="324"/>
      <c r="H89" s="324"/>
      <c r="I89" s="325"/>
      <c r="J89" s="204" t="s">
        <v>332</v>
      </c>
      <c r="K89" s="205"/>
      <c r="L89" s="206" t="s">
        <v>324</v>
      </c>
      <c r="M89" s="205"/>
    </row>
    <row r="90" spans="1:13" ht="34.5" customHeight="1">
      <c r="A90" s="13"/>
      <c r="B90" s="80">
        <v>3</v>
      </c>
      <c r="C90" s="204" t="s">
        <v>283</v>
      </c>
      <c r="D90" s="326" t="s">
        <v>327</v>
      </c>
      <c r="E90" s="331"/>
      <c r="F90" s="331"/>
      <c r="G90" s="331"/>
      <c r="H90" s="331"/>
      <c r="I90" s="332"/>
      <c r="J90" s="338"/>
      <c r="K90" s="339"/>
      <c r="L90" s="204" t="s">
        <v>329</v>
      </c>
      <c r="M90" s="210"/>
    </row>
    <row r="91" spans="1:13" ht="138.75" customHeight="1">
      <c r="A91" s="13"/>
      <c r="B91" s="80">
        <v>4</v>
      </c>
      <c r="C91" s="204" t="s">
        <v>328</v>
      </c>
      <c r="D91" s="323" t="s">
        <v>343</v>
      </c>
      <c r="E91" s="324"/>
      <c r="F91" s="324"/>
      <c r="G91" s="324"/>
      <c r="H91" s="324"/>
      <c r="I91" s="325"/>
      <c r="J91" s="326" t="s">
        <v>359</v>
      </c>
      <c r="K91" s="334"/>
      <c r="L91" s="326" t="s">
        <v>331</v>
      </c>
      <c r="M91" s="335"/>
    </row>
    <row r="92" spans="1:13" ht="16.5" customHeight="1">
      <c r="A92" s="13"/>
      <c r="B92" s="80">
        <v>5</v>
      </c>
      <c r="C92" s="204" t="s">
        <v>284</v>
      </c>
      <c r="D92" s="323" t="s">
        <v>285</v>
      </c>
      <c r="E92" s="324"/>
      <c r="F92" s="324"/>
      <c r="G92" s="324"/>
      <c r="H92" s="324"/>
      <c r="I92" s="325"/>
      <c r="J92" s="333"/>
      <c r="K92" s="334"/>
      <c r="L92" s="326"/>
      <c r="M92" s="335"/>
    </row>
    <row r="93" spans="1:13" ht="27" customHeight="1">
      <c r="A93" s="13"/>
      <c r="B93" s="80"/>
      <c r="C93" s="204"/>
      <c r="D93" s="326"/>
      <c r="E93" s="327"/>
      <c r="F93" s="327"/>
      <c r="G93" s="327"/>
      <c r="H93" s="327"/>
      <c r="I93" s="328"/>
      <c r="J93" s="204"/>
      <c r="K93" s="205"/>
      <c r="L93" s="206"/>
      <c r="M93" s="208"/>
    </row>
    <row r="94" spans="1:13" ht="42" customHeight="1">
      <c r="A94" s="13"/>
      <c r="B94" s="80"/>
      <c r="C94" s="204"/>
      <c r="D94" s="326"/>
      <c r="E94" s="329"/>
      <c r="F94" s="329"/>
      <c r="G94" s="329"/>
      <c r="H94" s="329"/>
      <c r="I94" s="330"/>
      <c r="J94" s="204"/>
      <c r="K94" s="205"/>
      <c r="L94" s="323"/>
      <c r="M94" s="325"/>
    </row>
    <row r="95" spans="1:13" ht="47.25" customHeight="1">
      <c r="A95" s="13"/>
      <c r="B95" s="80"/>
      <c r="C95" s="204"/>
      <c r="D95" s="326"/>
      <c r="E95" s="331"/>
      <c r="F95" s="331"/>
      <c r="G95" s="331"/>
      <c r="H95" s="331"/>
      <c r="I95" s="332"/>
      <c r="J95" s="333"/>
      <c r="K95" s="332"/>
      <c r="L95" s="333"/>
      <c r="M95" s="332"/>
    </row>
    <row r="96" spans="1:13" ht="97.5" customHeight="1">
      <c r="A96" s="13"/>
      <c r="B96" s="80"/>
      <c r="C96" s="204"/>
      <c r="D96" s="326"/>
      <c r="E96" s="329"/>
      <c r="F96" s="329"/>
      <c r="G96" s="329"/>
      <c r="H96" s="329"/>
      <c r="I96" s="330"/>
      <c r="J96" s="333"/>
      <c r="K96" s="328"/>
      <c r="L96" s="326"/>
      <c r="M96" s="335"/>
    </row>
    <row r="97" spans="1:15" ht="92.25" customHeight="1">
      <c r="A97" s="13"/>
      <c r="B97" s="80"/>
      <c r="C97" s="204"/>
      <c r="D97" s="326"/>
      <c r="E97" s="329"/>
      <c r="F97" s="329"/>
      <c r="G97" s="329"/>
      <c r="H97" s="329"/>
      <c r="I97" s="330"/>
      <c r="J97" s="333"/>
      <c r="K97" s="328"/>
      <c r="L97" s="333"/>
      <c r="M97" s="328"/>
    </row>
    <row r="98" spans="1:15" ht="27" customHeight="1">
      <c r="A98" s="13"/>
      <c r="B98" s="80"/>
      <c r="C98" s="204"/>
      <c r="D98" s="323"/>
      <c r="E98" s="324"/>
      <c r="F98" s="324"/>
      <c r="G98" s="324"/>
      <c r="H98" s="324"/>
      <c r="I98" s="325"/>
      <c r="J98" s="204"/>
      <c r="K98" s="210"/>
      <c r="L98" s="204"/>
      <c r="M98" s="210"/>
    </row>
    <row r="99" spans="1:15" ht="33" customHeight="1">
      <c r="A99" s="13"/>
      <c r="B99" s="80"/>
      <c r="C99" s="204"/>
      <c r="D99" s="323"/>
      <c r="E99" s="324"/>
      <c r="F99" s="324"/>
      <c r="G99" s="324"/>
      <c r="H99" s="324"/>
      <c r="I99" s="325"/>
      <c r="J99" s="204"/>
      <c r="K99" s="210"/>
      <c r="L99" s="204"/>
      <c r="M99" s="210"/>
    </row>
    <row r="100" spans="1:15" ht="84.75" customHeight="1">
      <c r="A100" s="13"/>
      <c r="B100" s="80"/>
      <c r="C100" s="206"/>
      <c r="D100" s="326"/>
      <c r="E100" s="327"/>
      <c r="F100" s="327"/>
      <c r="G100" s="327"/>
      <c r="H100" s="327"/>
      <c r="I100" s="328"/>
      <c r="J100" s="333"/>
      <c r="K100" s="334"/>
      <c r="L100" s="326"/>
      <c r="M100" s="330"/>
    </row>
    <row r="101" spans="1:15" s="165" customFormat="1" ht="16.5" customHeight="1"/>
    <row r="102" spans="1:15" ht="16.5" customHeight="1">
      <c r="A102" s="13"/>
      <c r="B102" s="155" t="s">
        <v>25</v>
      </c>
      <c r="C102" s="91" t="s">
        <v>55</v>
      </c>
    </row>
    <row r="103" spans="1:15" ht="16.5" customHeight="1">
      <c r="A103" s="13"/>
      <c r="B103" s="112"/>
      <c r="C103" s="113"/>
      <c r="D103" s="114"/>
      <c r="E103" s="114"/>
      <c r="F103" s="114"/>
      <c r="G103" s="114"/>
      <c r="H103" s="114"/>
      <c r="I103" s="114"/>
      <c r="J103" s="115" t="s">
        <v>56</v>
      </c>
      <c r="K103" s="115" t="s">
        <v>26</v>
      </c>
      <c r="L103" s="115" t="s">
        <v>286</v>
      </c>
      <c r="M103" s="115" t="s">
        <v>57</v>
      </c>
      <c r="N103" s="116"/>
      <c r="O103" s="16"/>
    </row>
    <row r="104" spans="1:15" ht="16.5" customHeight="1">
      <c r="A104" s="13"/>
      <c r="B104" s="66"/>
      <c r="C104" s="204"/>
      <c r="D104" s="209"/>
      <c r="E104" s="209"/>
      <c r="F104" s="209"/>
      <c r="G104" s="209"/>
      <c r="H104" s="209"/>
      <c r="I104" s="209"/>
      <c r="J104" s="66"/>
      <c r="K104" s="80"/>
      <c r="L104" s="80"/>
      <c r="M104" s="66"/>
      <c r="N104" s="116"/>
      <c r="O104" s="16"/>
    </row>
    <row r="105" spans="1:15" ht="16.5" customHeight="1">
      <c r="A105" s="13" t="s">
        <v>13</v>
      </c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16.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66"/>
      <c r="K108" s="80"/>
      <c r="L108" s="80"/>
      <c r="M108" s="66"/>
      <c r="N108" s="116"/>
      <c r="O108" s="16"/>
    </row>
    <row r="109" spans="1:15" ht="16.5" customHeight="1">
      <c r="A109" s="13"/>
      <c r="B109" s="14"/>
      <c r="C109" s="179"/>
      <c r="D109" s="49"/>
      <c r="E109" s="49"/>
      <c r="F109" s="49"/>
      <c r="G109" s="49"/>
      <c r="H109" s="49"/>
      <c r="I109" s="49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14"/>
      <c r="C110" s="35"/>
      <c r="D110" s="49"/>
      <c r="E110" s="49"/>
      <c r="F110" s="49"/>
      <c r="G110" s="49"/>
      <c r="H110" s="49"/>
      <c r="I110" s="49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14"/>
      <c r="C111" s="35"/>
      <c r="D111" s="49"/>
      <c r="E111" s="49"/>
      <c r="F111" s="49"/>
      <c r="G111" s="49"/>
      <c r="H111" s="49"/>
      <c r="I111" s="49"/>
      <c r="J111" s="66"/>
      <c r="K111" s="80"/>
      <c r="L111" s="80"/>
      <c r="M111" s="66"/>
      <c r="N111" s="116"/>
      <c r="O111" s="16"/>
    </row>
    <row r="112" spans="1:15" ht="16.5" customHeight="1">
      <c r="A112" s="13"/>
      <c r="B112" s="66"/>
      <c r="C112" s="204"/>
      <c r="D112" s="209"/>
      <c r="E112" s="209"/>
      <c r="F112" s="209"/>
      <c r="G112" s="209"/>
      <c r="H112" s="209"/>
      <c r="I112" s="209"/>
      <c r="J112" s="66"/>
      <c r="K112" s="80"/>
      <c r="L112" s="80"/>
      <c r="M112" s="66"/>
      <c r="N112" s="116"/>
      <c r="O112" s="16"/>
    </row>
    <row r="113" spans="1:15" ht="16.5" customHeight="1">
      <c r="A113" s="13"/>
      <c r="B113" s="66"/>
      <c r="C113" s="204"/>
      <c r="D113" s="209"/>
      <c r="E113" s="209"/>
      <c r="F113" s="209"/>
      <c r="G113" s="209"/>
      <c r="H113" s="209"/>
      <c r="I113" s="209"/>
      <c r="J113" s="66"/>
      <c r="K113" s="80"/>
      <c r="L113" s="80"/>
      <c r="M113" s="66"/>
      <c r="N113" s="116"/>
      <c r="O113" s="16"/>
    </row>
    <row r="114" spans="1:15" ht="16.5" customHeight="1">
      <c r="A114" s="13"/>
      <c r="B114" s="66"/>
      <c r="C114" s="204"/>
      <c r="D114" s="209"/>
      <c r="E114" s="209"/>
      <c r="F114" s="209"/>
      <c r="G114" s="209"/>
      <c r="H114" s="209"/>
      <c r="I114" s="209"/>
      <c r="J114" s="66"/>
      <c r="K114" s="80"/>
      <c r="L114" s="80"/>
      <c r="M114" s="66"/>
      <c r="N114" s="116"/>
      <c r="O114" s="16"/>
    </row>
    <row r="115" spans="1:15" ht="24.75" customHeight="1">
      <c r="A115" s="13"/>
      <c r="B115" s="66"/>
      <c r="C115" s="204"/>
      <c r="D115" s="209"/>
      <c r="E115" s="209"/>
      <c r="F115" s="209"/>
      <c r="G115" s="209"/>
      <c r="H115" s="209"/>
      <c r="I115" s="209"/>
      <c r="J115" s="168"/>
      <c r="K115" s="80"/>
      <c r="L115" s="80"/>
      <c r="M115" s="66"/>
      <c r="N115" s="116"/>
      <c r="O115" s="16"/>
    </row>
    <row r="116" spans="1:15" ht="16.5" customHeight="1">
      <c r="A116" s="13"/>
      <c r="B116" s="66"/>
      <c r="C116" s="320"/>
      <c r="D116" s="321"/>
      <c r="E116" s="321"/>
      <c r="F116" s="321"/>
      <c r="G116" s="321"/>
      <c r="H116" s="321"/>
      <c r="I116" s="322"/>
      <c r="J116" s="66"/>
      <c r="K116" s="80"/>
      <c r="L116" s="80"/>
      <c r="M116" s="66"/>
      <c r="N116" s="116"/>
      <c r="O116" s="16"/>
    </row>
    <row r="117" spans="1:15" ht="16.5" customHeight="1">
      <c r="A117" s="13"/>
      <c r="B117" s="66"/>
      <c r="C117" s="320"/>
      <c r="D117" s="321"/>
      <c r="E117" s="321"/>
      <c r="F117" s="321"/>
      <c r="G117" s="321"/>
      <c r="H117" s="321"/>
      <c r="I117" s="322"/>
      <c r="J117" s="66"/>
      <c r="K117" s="80"/>
      <c r="L117" s="80"/>
      <c r="M117" s="66"/>
      <c r="N117" s="116"/>
      <c r="O117" s="16"/>
    </row>
    <row r="118" spans="1:15" ht="16.5" customHeight="1">
      <c r="A118" s="13"/>
      <c r="B118" s="66"/>
      <c r="C118" s="177"/>
      <c r="D118" s="209"/>
      <c r="E118" s="209"/>
      <c r="F118" s="209"/>
      <c r="G118" s="209"/>
      <c r="H118" s="209"/>
      <c r="I118" s="209"/>
      <c r="J118" s="66"/>
      <c r="K118" s="80"/>
      <c r="L118" s="80"/>
      <c r="M118" s="66"/>
      <c r="N118" s="116"/>
      <c r="O118" s="16"/>
    </row>
    <row r="119" spans="1:15" ht="16.5" customHeight="1" thickBot="1">
      <c r="A119" s="13"/>
    </row>
    <row r="120" spans="1:15" ht="16.5" customHeight="1" thickBot="1">
      <c r="A120" s="13"/>
      <c r="B120" s="95" t="s">
        <v>58</v>
      </c>
      <c r="C120" s="96"/>
      <c r="D120" s="97"/>
      <c r="E120" s="97"/>
      <c r="F120" s="97"/>
      <c r="G120" s="97"/>
      <c r="H120" s="97"/>
      <c r="I120" s="97"/>
      <c r="J120" s="98"/>
      <c r="K120" s="97"/>
      <c r="L120" s="99"/>
      <c r="M120" s="100"/>
    </row>
    <row r="121" spans="1:15" ht="16.5" customHeight="1">
      <c r="A121" s="13"/>
      <c r="B121" s="15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43"/>
    </row>
    <row r="122" spans="1:15" ht="16.5" customHeight="1">
      <c r="A122" s="13"/>
      <c r="B122" s="83"/>
      <c r="C122" s="32"/>
      <c r="D122" s="92"/>
      <c r="E122" s="16"/>
      <c r="F122" s="31"/>
      <c r="G122" s="31"/>
      <c r="H122" s="31"/>
      <c r="I122" s="31"/>
      <c r="J122" s="16"/>
      <c r="K122" s="11"/>
      <c r="L122" s="11"/>
      <c r="M122" s="84"/>
    </row>
    <row r="123" spans="1:15" ht="16.5" customHeight="1">
      <c r="A123" s="13"/>
      <c r="B123" s="83"/>
      <c r="C123" s="32"/>
      <c r="D123" s="92"/>
      <c r="E123" s="94"/>
      <c r="F123" s="101"/>
      <c r="H123" s="16"/>
      <c r="I123" s="16"/>
      <c r="J123" s="16"/>
      <c r="K123" s="11"/>
      <c r="L123" s="11"/>
      <c r="M123" s="84"/>
    </row>
    <row r="124" spans="1:15" ht="16.5" customHeight="1">
      <c r="A124" s="13"/>
      <c r="B124" s="83"/>
      <c r="C124" s="32"/>
      <c r="D124" s="93"/>
      <c r="E124" s="94"/>
      <c r="F124" s="16"/>
      <c r="G124" s="16"/>
      <c r="H124" s="16"/>
      <c r="I124" s="16"/>
      <c r="J124" s="16"/>
      <c r="K124" s="11"/>
      <c r="L124" s="11"/>
      <c r="M124" s="84"/>
    </row>
    <row r="125" spans="1:15" ht="16.5" customHeight="1">
      <c r="A125" s="13"/>
      <c r="B125" s="83"/>
      <c r="C125" s="16"/>
      <c r="D125" s="16"/>
      <c r="E125" s="16"/>
      <c r="F125" s="16"/>
      <c r="G125" s="16"/>
      <c r="H125" s="16"/>
      <c r="I125" s="16"/>
      <c r="J125" s="16"/>
      <c r="K125" s="11"/>
      <c r="L125" s="102"/>
      <c r="M125" s="84"/>
      <c r="N125" s="212"/>
    </row>
    <row r="126" spans="1:15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11"/>
      <c r="M126" s="147"/>
    </row>
    <row r="127" spans="1:15" ht="16.5" customHeight="1">
      <c r="A127" s="13"/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5" ht="16.5" customHeight="1">
      <c r="A128" s="13"/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84"/>
    </row>
    <row r="134" spans="1:13" ht="16.5" customHeight="1">
      <c r="B134" s="8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84"/>
    </row>
    <row r="135" spans="1:13" ht="16.5" customHeight="1">
      <c r="B135" s="8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84"/>
    </row>
    <row r="136" spans="1:13" ht="16.5" customHeight="1">
      <c r="A136" s="13"/>
      <c r="B136" s="8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84"/>
    </row>
    <row r="137" spans="1:13" ht="16.5" customHeight="1">
      <c r="A137" s="13"/>
      <c r="B137" s="8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84"/>
    </row>
    <row r="138" spans="1:13" ht="16.5" customHeight="1">
      <c r="A138" s="13"/>
      <c r="B138" s="8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84"/>
    </row>
    <row r="139" spans="1:13" ht="16.5" customHeight="1">
      <c r="A139" s="13"/>
      <c r="B139" s="8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84"/>
    </row>
    <row r="140" spans="1:13" ht="16.5" customHeight="1">
      <c r="A140" s="13"/>
      <c r="B140" s="83"/>
      <c r="C140" s="11"/>
      <c r="D140" s="11"/>
      <c r="E140" s="11"/>
      <c r="F140" s="11"/>
      <c r="G140" s="11"/>
      <c r="H140" s="11"/>
      <c r="I140" s="11"/>
      <c r="J140" s="11"/>
      <c r="K140" s="11"/>
      <c r="L140" s="103"/>
      <c r="M140" s="84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</sheetData>
  <mergeCells count="52">
    <mergeCell ref="E49:F49"/>
    <mergeCell ref="E50:F50"/>
    <mergeCell ref="C64:M64"/>
    <mergeCell ref="I57:J58"/>
    <mergeCell ref="A1:A5"/>
    <mergeCell ref="C6:D6"/>
    <mergeCell ref="E6:G6"/>
    <mergeCell ref="E15:F15"/>
    <mergeCell ref="E16:F16"/>
    <mergeCell ref="E17:F17"/>
    <mergeCell ref="J88:K88"/>
    <mergeCell ref="L88:M88"/>
    <mergeCell ref="D90:I90"/>
    <mergeCell ref="J90:K90"/>
    <mergeCell ref="C80:G80"/>
    <mergeCell ref="C81:G81"/>
    <mergeCell ref="C82:G82"/>
    <mergeCell ref="C83:G83"/>
    <mergeCell ref="L94:M94"/>
    <mergeCell ref="D95:I95"/>
    <mergeCell ref="J95:K95"/>
    <mergeCell ref="L95:M95"/>
    <mergeCell ref="D91:I91"/>
    <mergeCell ref="J91:K91"/>
    <mergeCell ref="L91:M91"/>
    <mergeCell ref="D92:I92"/>
    <mergeCell ref="J92:K92"/>
    <mergeCell ref="L92:M92"/>
    <mergeCell ref="J100:K100"/>
    <mergeCell ref="L100:M100"/>
    <mergeCell ref="C116:I116"/>
    <mergeCell ref="D96:I96"/>
    <mergeCell ref="J96:K96"/>
    <mergeCell ref="L96:M96"/>
    <mergeCell ref="D97:I97"/>
    <mergeCell ref="J97:K97"/>
    <mergeCell ref="L97:M97"/>
    <mergeCell ref="C117:I117"/>
    <mergeCell ref="C77:G77"/>
    <mergeCell ref="C74:G74"/>
    <mergeCell ref="C84:G84"/>
    <mergeCell ref="C79:G79"/>
    <mergeCell ref="C78:G78"/>
    <mergeCell ref="C76:G76"/>
    <mergeCell ref="C75:G75"/>
    <mergeCell ref="D89:I89"/>
    <mergeCell ref="D98:I98"/>
    <mergeCell ref="D99:I99"/>
    <mergeCell ref="D100:I100"/>
    <mergeCell ref="D93:I93"/>
    <mergeCell ref="D94:I94"/>
    <mergeCell ref="D88:I88"/>
  </mergeCells>
  <phoneticPr fontId="2" type="noConversion"/>
  <dataValidations count="1">
    <dataValidation type="list" allowBlank="1" showInputMessage="1" showErrorMessage="1" sqref="WVQ983114:WVQ983125 WLU983114:WLU983125 WBY983114:WBY983125 VSC983114:VSC983125 VIG983114:VIG983125 UYK983114:UYK983125 UOO983114:UOO983125 UES983114:UES983125 TUW983114:TUW983125 TLA983114:TLA983125 TBE983114:TBE983125 SRI983114:SRI983125 SHM983114:SHM983125 RXQ983114:RXQ983125 RNU983114:RNU983125 RDY983114:RDY983125 QUC983114:QUC983125 QKG983114:QKG983125 QAK983114:QAK983125 PQO983114:PQO983125 PGS983114:PGS983125 OWW983114:OWW983125 ONA983114:ONA983125 ODE983114:ODE983125 NTI983114:NTI983125 NJM983114:NJM983125 MZQ983114:MZQ983125 MPU983114:MPU983125 MFY983114:MFY983125 LWC983114:LWC983125 LMG983114:LMG983125 LCK983114:LCK983125 KSO983114:KSO983125 KIS983114:KIS983125 JYW983114:JYW983125 JPA983114:JPA983125 JFE983114:JFE983125 IVI983114:IVI983125 ILM983114:ILM983125 IBQ983114:IBQ983125 HRU983114:HRU983125 HHY983114:HHY983125 GYC983114:GYC983125 GOG983114:GOG983125 GEK983114:GEK983125 FUO983114:FUO983125 FKS983114:FKS983125 FAW983114:FAW983125 ERA983114:ERA983125 EHE983114:EHE983125 DXI983114:DXI983125 DNM983114:DNM983125 DDQ983114:DDQ983125 CTU983114:CTU983125 CJY983114:CJY983125 CAC983114:CAC983125 BQG983114:BQG983125 BGK983114:BGK983125 AWO983114:AWO983125 AMS983114:AMS983125 ACW983114:ACW983125 TA983114:TA983125 JE983114:JE983125 I983114:I983125 WVQ917578:WVQ917589 WLU917578:WLU917589 WBY917578:WBY917589 VSC917578:VSC917589 VIG917578:VIG917589 UYK917578:UYK917589 UOO917578:UOO917589 UES917578:UES917589 TUW917578:TUW917589 TLA917578:TLA917589 TBE917578:TBE917589 SRI917578:SRI917589 SHM917578:SHM917589 RXQ917578:RXQ917589 RNU917578:RNU917589 RDY917578:RDY917589 QUC917578:QUC917589 QKG917578:QKG917589 QAK917578:QAK917589 PQO917578:PQO917589 PGS917578:PGS917589 OWW917578:OWW917589 ONA917578:ONA917589 ODE917578:ODE917589 NTI917578:NTI917589 NJM917578:NJM917589 MZQ917578:MZQ917589 MPU917578:MPU917589 MFY917578:MFY917589 LWC917578:LWC917589 LMG917578:LMG917589 LCK917578:LCK917589 KSO917578:KSO917589 KIS917578:KIS917589 JYW917578:JYW917589 JPA917578:JPA917589 JFE917578:JFE917589 IVI917578:IVI917589 ILM917578:ILM917589 IBQ917578:IBQ917589 HRU917578:HRU917589 HHY917578:HHY917589 GYC917578:GYC917589 GOG917578:GOG917589 GEK917578:GEK917589 FUO917578:FUO917589 FKS917578:FKS917589 FAW917578:FAW917589 ERA917578:ERA917589 EHE917578:EHE917589 DXI917578:DXI917589 DNM917578:DNM917589 DDQ917578:DDQ917589 CTU917578:CTU917589 CJY917578:CJY917589 CAC917578:CAC917589 BQG917578:BQG917589 BGK917578:BGK917589 AWO917578:AWO917589 AMS917578:AMS917589 ACW917578:ACW917589 TA917578:TA917589 JE917578:JE917589 I917578:I917589 WVQ852042:WVQ852053 WLU852042:WLU852053 WBY852042:WBY852053 VSC852042:VSC852053 VIG852042:VIG852053 UYK852042:UYK852053 UOO852042:UOO852053 UES852042:UES852053 TUW852042:TUW852053 TLA852042:TLA852053 TBE852042:TBE852053 SRI852042:SRI852053 SHM852042:SHM852053 RXQ852042:RXQ852053 RNU852042:RNU852053 RDY852042:RDY852053 QUC852042:QUC852053 QKG852042:QKG852053 QAK852042:QAK852053 PQO852042:PQO852053 PGS852042:PGS852053 OWW852042:OWW852053 ONA852042:ONA852053 ODE852042:ODE852053 NTI852042:NTI852053 NJM852042:NJM852053 MZQ852042:MZQ852053 MPU852042:MPU852053 MFY852042:MFY852053 LWC852042:LWC852053 LMG852042:LMG852053 LCK852042:LCK852053 KSO852042:KSO852053 KIS852042:KIS852053 JYW852042:JYW852053 JPA852042:JPA852053 JFE852042:JFE852053 IVI852042:IVI852053 ILM852042:ILM852053 IBQ852042:IBQ852053 HRU852042:HRU852053 HHY852042:HHY852053 GYC852042:GYC852053 GOG852042:GOG852053 GEK852042:GEK852053 FUO852042:FUO852053 FKS852042:FKS852053 FAW852042:FAW852053 ERA852042:ERA852053 EHE852042:EHE852053 DXI852042:DXI852053 DNM852042:DNM852053 DDQ852042:DDQ852053 CTU852042:CTU852053 CJY852042:CJY852053 CAC852042:CAC852053 BQG852042:BQG852053 BGK852042:BGK852053 AWO852042:AWO852053 AMS852042:AMS852053 ACW852042:ACW852053 TA852042:TA852053 JE852042:JE852053 I852042:I852053 WVQ786506:WVQ786517 WLU786506:WLU786517 WBY786506:WBY786517 VSC786506:VSC786517 VIG786506:VIG786517 UYK786506:UYK786517 UOO786506:UOO786517 UES786506:UES786517 TUW786506:TUW786517 TLA786506:TLA786517 TBE786506:TBE786517 SRI786506:SRI786517 SHM786506:SHM786517 RXQ786506:RXQ786517 RNU786506:RNU786517 RDY786506:RDY786517 QUC786506:QUC786517 QKG786506:QKG786517 QAK786506:QAK786517 PQO786506:PQO786517 PGS786506:PGS786517 OWW786506:OWW786517 ONA786506:ONA786517 ODE786506:ODE786517 NTI786506:NTI786517 NJM786506:NJM786517 MZQ786506:MZQ786517 MPU786506:MPU786517 MFY786506:MFY786517 LWC786506:LWC786517 LMG786506:LMG786517 LCK786506:LCK786517 KSO786506:KSO786517 KIS786506:KIS786517 JYW786506:JYW786517 JPA786506:JPA786517 JFE786506:JFE786517 IVI786506:IVI786517 ILM786506:ILM786517 IBQ786506:IBQ786517 HRU786506:HRU786517 HHY786506:HHY786517 GYC786506:GYC786517 GOG786506:GOG786517 GEK786506:GEK786517 FUO786506:FUO786517 FKS786506:FKS786517 FAW786506:FAW786517 ERA786506:ERA786517 EHE786506:EHE786517 DXI786506:DXI786517 DNM786506:DNM786517 DDQ786506:DDQ786517 CTU786506:CTU786517 CJY786506:CJY786517 CAC786506:CAC786517 BQG786506:BQG786517 BGK786506:BGK786517 AWO786506:AWO786517 AMS786506:AMS786517 ACW786506:ACW786517 TA786506:TA786517 JE786506:JE786517 I786506:I786517 WVQ720970:WVQ720981 WLU720970:WLU720981 WBY720970:WBY720981 VSC720970:VSC720981 VIG720970:VIG720981 UYK720970:UYK720981 UOO720970:UOO720981 UES720970:UES720981 TUW720970:TUW720981 TLA720970:TLA720981 TBE720970:TBE720981 SRI720970:SRI720981 SHM720970:SHM720981 RXQ720970:RXQ720981 RNU720970:RNU720981 RDY720970:RDY720981 QUC720970:QUC720981 QKG720970:QKG720981 QAK720970:QAK720981 PQO720970:PQO720981 PGS720970:PGS720981 OWW720970:OWW720981 ONA720970:ONA720981 ODE720970:ODE720981 NTI720970:NTI720981 NJM720970:NJM720981 MZQ720970:MZQ720981 MPU720970:MPU720981 MFY720970:MFY720981 LWC720970:LWC720981 LMG720970:LMG720981 LCK720970:LCK720981 KSO720970:KSO720981 KIS720970:KIS720981 JYW720970:JYW720981 JPA720970:JPA720981 JFE720970:JFE720981 IVI720970:IVI720981 ILM720970:ILM720981 IBQ720970:IBQ720981 HRU720970:HRU720981 HHY720970:HHY720981 GYC720970:GYC720981 GOG720970:GOG720981 GEK720970:GEK720981 FUO720970:FUO720981 FKS720970:FKS720981 FAW720970:FAW720981 ERA720970:ERA720981 EHE720970:EHE720981 DXI720970:DXI720981 DNM720970:DNM720981 DDQ720970:DDQ720981 CTU720970:CTU720981 CJY720970:CJY720981 CAC720970:CAC720981 BQG720970:BQG720981 BGK720970:BGK720981 AWO720970:AWO720981 AMS720970:AMS720981 ACW720970:ACW720981 TA720970:TA720981 JE720970:JE720981 I720970:I720981 WVQ655434:WVQ655445 WLU655434:WLU655445 WBY655434:WBY655445 VSC655434:VSC655445 VIG655434:VIG655445 UYK655434:UYK655445 UOO655434:UOO655445 UES655434:UES655445 TUW655434:TUW655445 TLA655434:TLA655445 TBE655434:TBE655445 SRI655434:SRI655445 SHM655434:SHM655445 RXQ655434:RXQ655445 RNU655434:RNU655445 RDY655434:RDY655445 QUC655434:QUC655445 QKG655434:QKG655445 QAK655434:QAK655445 PQO655434:PQO655445 PGS655434:PGS655445 OWW655434:OWW655445 ONA655434:ONA655445 ODE655434:ODE655445 NTI655434:NTI655445 NJM655434:NJM655445 MZQ655434:MZQ655445 MPU655434:MPU655445 MFY655434:MFY655445 LWC655434:LWC655445 LMG655434:LMG655445 LCK655434:LCK655445 KSO655434:KSO655445 KIS655434:KIS655445 JYW655434:JYW655445 JPA655434:JPA655445 JFE655434:JFE655445 IVI655434:IVI655445 ILM655434:ILM655445 IBQ655434:IBQ655445 HRU655434:HRU655445 HHY655434:HHY655445 GYC655434:GYC655445 GOG655434:GOG655445 GEK655434:GEK655445 FUO655434:FUO655445 FKS655434:FKS655445 FAW655434:FAW655445 ERA655434:ERA655445 EHE655434:EHE655445 DXI655434:DXI655445 DNM655434:DNM655445 DDQ655434:DDQ655445 CTU655434:CTU655445 CJY655434:CJY655445 CAC655434:CAC655445 BQG655434:BQG655445 BGK655434:BGK655445 AWO655434:AWO655445 AMS655434:AMS655445 ACW655434:ACW655445 TA655434:TA655445 JE655434:JE655445 I655434:I655445 WVQ589898:WVQ589909 WLU589898:WLU589909 WBY589898:WBY589909 VSC589898:VSC589909 VIG589898:VIG589909 UYK589898:UYK589909 UOO589898:UOO589909 UES589898:UES589909 TUW589898:TUW589909 TLA589898:TLA589909 TBE589898:TBE589909 SRI589898:SRI589909 SHM589898:SHM589909 RXQ589898:RXQ589909 RNU589898:RNU589909 RDY589898:RDY589909 QUC589898:QUC589909 QKG589898:QKG589909 QAK589898:QAK589909 PQO589898:PQO589909 PGS589898:PGS589909 OWW589898:OWW589909 ONA589898:ONA589909 ODE589898:ODE589909 NTI589898:NTI589909 NJM589898:NJM589909 MZQ589898:MZQ589909 MPU589898:MPU589909 MFY589898:MFY589909 LWC589898:LWC589909 LMG589898:LMG589909 LCK589898:LCK589909 KSO589898:KSO589909 KIS589898:KIS589909 JYW589898:JYW589909 JPA589898:JPA589909 JFE589898:JFE589909 IVI589898:IVI589909 ILM589898:ILM589909 IBQ589898:IBQ589909 HRU589898:HRU589909 HHY589898:HHY589909 GYC589898:GYC589909 GOG589898:GOG589909 GEK589898:GEK589909 FUO589898:FUO589909 FKS589898:FKS589909 FAW589898:FAW589909 ERA589898:ERA589909 EHE589898:EHE589909 DXI589898:DXI589909 DNM589898:DNM589909 DDQ589898:DDQ589909 CTU589898:CTU589909 CJY589898:CJY589909 CAC589898:CAC589909 BQG589898:BQG589909 BGK589898:BGK589909 AWO589898:AWO589909 AMS589898:AMS589909 ACW589898:ACW589909 TA589898:TA589909 JE589898:JE589909 I589898:I589909 WVQ524362:WVQ524373 WLU524362:WLU524373 WBY524362:WBY524373 VSC524362:VSC524373 VIG524362:VIG524373 UYK524362:UYK524373 UOO524362:UOO524373 UES524362:UES524373 TUW524362:TUW524373 TLA524362:TLA524373 TBE524362:TBE524373 SRI524362:SRI524373 SHM524362:SHM524373 RXQ524362:RXQ524373 RNU524362:RNU524373 RDY524362:RDY524373 QUC524362:QUC524373 QKG524362:QKG524373 QAK524362:QAK524373 PQO524362:PQO524373 PGS524362:PGS524373 OWW524362:OWW524373 ONA524362:ONA524373 ODE524362:ODE524373 NTI524362:NTI524373 NJM524362:NJM524373 MZQ524362:MZQ524373 MPU524362:MPU524373 MFY524362:MFY524373 LWC524362:LWC524373 LMG524362:LMG524373 LCK524362:LCK524373 KSO524362:KSO524373 KIS524362:KIS524373 JYW524362:JYW524373 JPA524362:JPA524373 JFE524362:JFE524373 IVI524362:IVI524373 ILM524362:ILM524373 IBQ524362:IBQ524373 HRU524362:HRU524373 HHY524362:HHY524373 GYC524362:GYC524373 GOG524362:GOG524373 GEK524362:GEK524373 FUO524362:FUO524373 FKS524362:FKS524373 FAW524362:FAW524373 ERA524362:ERA524373 EHE524362:EHE524373 DXI524362:DXI524373 DNM524362:DNM524373 DDQ524362:DDQ524373 CTU524362:CTU524373 CJY524362:CJY524373 CAC524362:CAC524373 BQG524362:BQG524373 BGK524362:BGK524373 AWO524362:AWO524373 AMS524362:AMS524373 ACW524362:ACW524373 TA524362:TA524373 JE524362:JE524373 I524362:I524373 WVQ458826:WVQ458837 WLU458826:WLU458837 WBY458826:WBY458837 VSC458826:VSC458837 VIG458826:VIG458837 UYK458826:UYK458837 UOO458826:UOO458837 UES458826:UES458837 TUW458826:TUW458837 TLA458826:TLA458837 TBE458826:TBE458837 SRI458826:SRI458837 SHM458826:SHM458837 RXQ458826:RXQ458837 RNU458826:RNU458837 RDY458826:RDY458837 QUC458826:QUC458837 QKG458826:QKG458837 QAK458826:QAK458837 PQO458826:PQO458837 PGS458826:PGS458837 OWW458826:OWW458837 ONA458826:ONA458837 ODE458826:ODE458837 NTI458826:NTI458837 NJM458826:NJM458837 MZQ458826:MZQ458837 MPU458826:MPU458837 MFY458826:MFY458837 LWC458826:LWC458837 LMG458826:LMG458837 LCK458826:LCK458837 KSO458826:KSO458837 KIS458826:KIS458837 JYW458826:JYW458837 JPA458826:JPA458837 JFE458826:JFE458837 IVI458826:IVI458837 ILM458826:ILM458837 IBQ458826:IBQ458837 HRU458826:HRU458837 HHY458826:HHY458837 GYC458826:GYC458837 GOG458826:GOG458837 GEK458826:GEK458837 FUO458826:FUO458837 FKS458826:FKS458837 FAW458826:FAW458837 ERA458826:ERA458837 EHE458826:EHE458837 DXI458826:DXI458837 DNM458826:DNM458837 DDQ458826:DDQ458837 CTU458826:CTU458837 CJY458826:CJY458837 CAC458826:CAC458837 BQG458826:BQG458837 BGK458826:BGK458837 AWO458826:AWO458837 AMS458826:AMS458837 ACW458826:ACW458837 TA458826:TA458837 JE458826:JE458837 I458826:I458837 WVQ393290:WVQ393301 WLU393290:WLU393301 WBY393290:WBY393301 VSC393290:VSC393301 VIG393290:VIG393301 UYK393290:UYK393301 UOO393290:UOO393301 UES393290:UES393301 TUW393290:TUW393301 TLA393290:TLA393301 TBE393290:TBE393301 SRI393290:SRI393301 SHM393290:SHM393301 RXQ393290:RXQ393301 RNU393290:RNU393301 RDY393290:RDY393301 QUC393290:QUC393301 QKG393290:QKG393301 QAK393290:QAK393301 PQO393290:PQO393301 PGS393290:PGS393301 OWW393290:OWW393301 ONA393290:ONA393301 ODE393290:ODE393301 NTI393290:NTI393301 NJM393290:NJM393301 MZQ393290:MZQ393301 MPU393290:MPU393301 MFY393290:MFY393301 LWC393290:LWC393301 LMG393290:LMG393301 LCK393290:LCK393301 KSO393290:KSO393301 KIS393290:KIS393301 JYW393290:JYW393301 JPA393290:JPA393301 JFE393290:JFE393301 IVI393290:IVI393301 ILM393290:ILM393301 IBQ393290:IBQ393301 HRU393290:HRU393301 HHY393290:HHY393301 GYC393290:GYC393301 GOG393290:GOG393301 GEK393290:GEK393301 FUO393290:FUO393301 FKS393290:FKS393301 FAW393290:FAW393301 ERA393290:ERA393301 EHE393290:EHE393301 DXI393290:DXI393301 DNM393290:DNM393301 DDQ393290:DDQ393301 CTU393290:CTU393301 CJY393290:CJY393301 CAC393290:CAC393301 BQG393290:BQG393301 BGK393290:BGK393301 AWO393290:AWO393301 AMS393290:AMS393301 ACW393290:ACW393301 TA393290:TA393301 JE393290:JE393301 I393290:I393301 WVQ327754:WVQ327765 WLU327754:WLU327765 WBY327754:WBY327765 VSC327754:VSC327765 VIG327754:VIG327765 UYK327754:UYK327765 UOO327754:UOO327765 UES327754:UES327765 TUW327754:TUW327765 TLA327754:TLA327765 TBE327754:TBE327765 SRI327754:SRI327765 SHM327754:SHM327765 RXQ327754:RXQ327765 RNU327754:RNU327765 RDY327754:RDY327765 QUC327754:QUC327765 QKG327754:QKG327765 QAK327754:QAK327765 PQO327754:PQO327765 PGS327754:PGS327765 OWW327754:OWW327765 ONA327754:ONA327765 ODE327754:ODE327765 NTI327754:NTI327765 NJM327754:NJM327765 MZQ327754:MZQ327765 MPU327754:MPU327765 MFY327754:MFY327765 LWC327754:LWC327765 LMG327754:LMG327765 LCK327754:LCK327765 KSO327754:KSO327765 KIS327754:KIS327765 JYW327754:JYW327765 JPA327754:JPA327765 JFE327754:JFE327765 IVI327754:IVI327765 ILM327754:ILM327765 IBQ327754:IBQ327765 HRU327754:HRU327765 HHY327754:HHY327765 GYC327754:GYC327765 GOG327754:GOG327765 GEK327754:GEK327765 FUO327754:FUO327765 FKS327754:FKS327765 FAW327754:FAW327765 ERA327754:ERA327765 EHE327754:EHE327765 DXI327754:DXI327765 DNM327754:DNM327765 DDQ327754:DDQ327765 CTU327754:CTU327765 CJY327754:CJY327765 CAC327754:CAC327765 BQG327754:BQG327765 BGK327754:BGK327765 AWO327754:AWO327765 AMS327754:AMS327765 ACW327754:ACW327765 TA327754:TA327765 JE327754:JE327765 I327754:I327765 WVQ262218:WVQ262229 WLU262218:WLU262229 WBY262218:WBY262229 VSC262218:VSC262229 VIG262218:VIG262229 UYK262218:UYK262229 UOO262218:UOO262229 UES262218:UES262229 TUW262218:TUW262229 TLA262218:TLA262229 TBE262218:TBE262229 SRI262218:SRI262229 SHM262218:SHM262229 RXQ262218:RXQ262229 RNU262218:RNU262229 RDY262218:RDY262229 QUC262218:QUC262229 QKG262218:QKG262229 QAK262218:QAK262229 PQO262218:PQO262229 PGS262218:PGS262229 OWW262218:OWW262229 ONA262218:ONA262229 ODE262218:ODE262229 NTI262218:NTI262229 NJM262218:NJM262229 MZQ262218:MZQ262229 MPU262218:MPU262229 MFY262218:MFY262229 LWC262218:LWC262229 LMG262218:LMG262229 LCK262218:LCK262229 KSO262218:KSO262229 KIS262218:KIS262229 JYW262218:JYW262229 JPA262218:JPA262229 JFE262218:JFE262229 IVI262218:IVI262229 ILM262218:ILM262229 IBQ262218:IBQ262229 HRU262218:HRU262229 HHY262218:HHY262229 GYC262218:GYC262229 GOG262218:GOG262229 GEK262218:GEK262229 FUO262218:FUO262229 FKS262218:FKS262229 FAW262218:FAW262229 ERA262218:ERA262229 EHE262218:EHE262229 DXI262218:DXI262229 DNM262218:DNM262229 DDQ262218:DDQ262229 CTU262218:CTU262229 CJY262218:CJY262229 CAC262218:CAC262229 BQG262218:BQG262229 BGK262218:BGK262229 AWO262218:AWO262229 AMS262218:AMS262229 ACW262218:ACW262229 TA262218:TA262229 JE262218:JE262229 I262218:I262229 WVQ196682:WVQ196693 WLU196682:WLU196693 WBY196682:WBY196693 VSC196682:VSC196693 VIG196682:VIG196693 UYK196682:UYK196693 UOO196682:UOO196693 UES196682:UES196693 TUW196682:TUW196693 TLA196682:TLA196693 TBE196682:TBE196693 SRI196682:SRI196693 SHM196682:SHM196693 RXQ196682:RXQ196693 RNU196682:RNU196693 RDY196682:RDY196693 QUC196682:QUC196693 QKG196682:QKG196693 QAK196682:QAK196693 PQO196682:PQO196693 PGS196682:PGS196693 OWW196682:OWW196693 ONA196682:ONA196693 ODE196682:ODE196693 NTI196682:NTI196693 NJM196682:NJM196693 MZQ196682:MZQ196693 MPU196682:MPU196693 MFY196682:MFY196693 LWC196682:LWC196693 LMG196682:LMG196693 LCK196682:LCK196693 KSO196682:KSO196693 KIS196682:KIS196693 JYW196682:JYW196693 JPA196682:JPA196693 JFE196682:JFE196693 IVI196682:IVI196693 ILM196682:ILM196693 IBQ196682:IBQ196693 HRU196682:HRU196693 HHY196682:HHY196693 GYC196682:GYC196693 GOG196682:GOG196693 GEK196682:GEK196693 FUO196682:FUO196693 FKS196682:FKS196693 FAW196682:FAW196693 ERA196682:ERA196693 EHE196682:EHE196693 DXI196682:DXI196693 DNM196682:DNM196693 DDQ196682:DDQ196693 CTU196682:CTU196693 CJY196682:CJY196693 CAC196682:CAC196693 BQG196682:BQG196693 BGK196682:BGK196693 AWO196682:AWO196693 AMS196682:AMS196693 ACW196682:ACW196693 TA196682:TA196693 JE196682:JE196693 I196682:I196693 WVQ131146:WVQ131157 WLU131146:WLU131157 WBY131146:WBY131157 VSC131146:VSC131157 VIG131146:VIG131157 UYK131146:UYK131157 UOO131146:UOO131157 UES131146:UES131157 TUW131146:TUW131157 TLA131146:TLA131157 TBE131146:TBE131157 SRI131146:SRI131157 SHM131146:SHM131157 RXQ131146:RXQ131157 RNU131146:RNU131157 RDY131146:RDY131157 QUC131146:QUC131157 QKG131146:QKG131157 QAK131146:QAK131157 PQO131146:PQO131157 PGS131146:PGS131157 OWW131146:OWW131157 ONA131146:ONA131157 ODE131146:ODE131157 NTI131146:NTI131157 NJM131146:NJM131157 MZQ131146:MZQ131157 MPU131146:MPU131157 MFY131146:MFY131157 LWC131146:LWC131157 LMG131146:LMG131157 LCK131146:LCK131157 KSO131146:KSO131157 KIS131146:KIS131157 JYW131146:JYW131157 JPA131146:JPA131157 JFE131146:JFE131157 IVI131146:IVI131157 ILM131146:ILM131157 IBQ131146:IBQ131157 HRU131146:HRU131157 HHY131146:HHY131157 GYC131146:GYC131157 GOG131146:GOG131157 GEK131146:GEK131157 FUO131146:FUO131157 FKS131146:FKS131157 FAW131146:FAW131157 ERA131146:ERA131157 EHE131146:EHE131157 DXI131146:DXI131157 DNM131146:DNM131157 DDQ131146:DDQ131157 CTU131146:CTU131157 CJY131146:CJY131157 CAC131146:CAC131157 BQG131146:BQG131157 BGK131146:BGK131157 AWO131146:AWO131157 AMS131146:AMS131157 ACW131146:ACW131157 TA131146:TA131157 JE131146:JE131157 I131146:I131157 WVQ65610:WVQ65621 WLU65610:WLU65621 WBY65610:WBY65621 VSC65610:VSC65621 VIG65610:VIG65621 UYK65610:UYK65621 UOO65610:UOO65621 UES65610:UES65621 TUW65610:TUW65621 TLA65610:TLA65621 TBE65610:TBE65621 SRI65610:SRI65621 SHM65610:SHM65621 RXQ65610:RXQ65621 RNU65610:RNU65621 RDY65610:RDY65621 QUC65610:QUC65621 QKG65610:QKG65621 QAK65610:QAK65621 PQO65610:PQO65621 PGS65610:PGS65621 OWW65610:OWW65621 ONA65610:ONA65621 ODE65610:ODE65621 NTI65610:NTI65621 NJM65610:NJM65621 MZQ65610:MZQ65621 MPU65610:MPU65621 MFY65610:MFY65621 LWC65610:LWC65621 LMG65610:LMG65621 LCK65610:LCK65621 KSO65610:KSO65621 KIS65610:KIS65621 JYW65610:JYW65621 JPA65610:JPA65621 JFE65610:JFE65621 IVI65610:IVI65621 ILM65610:ILM65621 IBQ65610:IBQ65621 HRU65610:HRU65621 HHY65610:HHY65621 GYC65610:GYC65621 GOG65610:GOG65621 GEK65610:GEK65621 FUO65610:FUO65621 FKS65610:FKS65621 FAW65610:FAW65621 ERA65610:ERA65621 EHE65610:EHE65621 DXI65610:DXI65621 DNM65610:DNM65621 DDQ65610:DDQ65621 CTU65610:CTU65621 CJY65610:CJY65621 CAC65610:CAC65621 BQG65610:BQG65621 BGK65610:BGK65621 AWO65610:AWO65621 AMS65610:AMS65621 ACW65610:ACW65621 TA65610:TA65621 JE65610:JE65621 I65610:I65621 JE74:JE84 WVQ74:WVQ84 WLU74:WLU84 WBY74:WBY84 VSC74:VSC84 VIG74:VIG84 UYK74:UYK84 UOO74:UOO84 UES74:UES84 TUW74:TUW84 TLA74:TLA84 TBE74:TBE84 SRI74:SRI84 SHM74:SHM84 RXQ74:RXQ84 RNU74:RNU84 RDY74:RDY84 QUC74:QUC84 QKG74:QKG84 QAK74:QAK84 PQO74:PQO84 PGS74:PGS84 OWW74:OWW84 ONA74:ONA84 ODE74:ODE84 NTI74:NTI84 NJM74:NJM84 MZQ74:MZQ84 MPU74:MPU84 MFY74:MFY84 LWC74:LWC84 LMG74:LMG84 LCK74:LCK84 KSO74:KSO84 KIS74:KIS84 JYW74:JYW84 JPA74:JPA84 JFE74:JFE84 IVI74:IVI84 ILM74:ILM84 IBQ74:IBQ84 HRU74:HRU84 HHY74:HHY84 GYC74:GYC84 GOG74:GOG84 GEK74:GEK84 FUO74:FUO84 FKS74:FKS84 FAW74:FAW84 ERA74:ERA84 EHE74:EHE84 DXI74:DXI84 DNM74:DNM84 DDQ74:DDQ84 CTU74:CTU84 CJY74:CJY84 CAC74:CAC84 BQG74:BQG84 BGK74:BGK84 AWO74:AWO84 AMS74:AMS84 ACW74:ACW84 TA74:TA84 I74:I8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0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6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7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7"/>
      <c r="G3" s="81"/>
    </row>
    <row r="4" spans="1:16" s="6" customFormat="1" ht="16.5" customHeight="1">
      <c r="A4" s="317"/>
      <c r="B4" s="7" t="s">
        <v>16</v>
      </c>
      <c r="G4" s="81"/>
    </row>
    <row r="5" spans="1:16" s="10" customFormat="1" ht="16.5" customHeight="1" thickBot="1">
      <c r="A5" s="3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50" t="s">
        <v>344</v>
      </c>
      <c r="D6" s="351"/>
      <c r="E6" s="352" t="s">
        <v>334</v>
      </c>
      <c r="F6" s="353"/>
      <c r="G6" s="354"/>
      <c r="H6" s="82" t="s">
        <v>14</v>
      </c>
      <c r="I6" s="139" t="s">
        <v>300</v>
      </c>
      <c r="J6" s="138"/>
      <c r="K6" s="82" t="s">
        <v>12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16"/>
      <c r="D8" s="16"/>
      <c r="E8" s="16"/>
      <c r="F8" s="16"/>
      <c r="G8" s="16"/>
      <c r="H8" s="16"/>
      <c r="I8" s="16"/>
      <c r="J8" s="16"/>
      <c r="K8" s="16"/>
      <c r="L8" s="16"/>
      <c r="M8" s="144"/>
    </row>
    <row r="9" spans="1:16" ht="15" customHeight="1">
      <c r="B9" s="83"/>
      <c r="C9" s="146"/>
      <c r="D9" s="16"/>
      <c r="E9" s="361" t="s">
        <v>335</v>
      </c>
      <c r="F9" s="361"/>
      <c r="G9" s="16"/>
      <c r="H9" s="16"/>
      <c r="I9" s="16"/>
      <c r="J9" s="16"/>
      <c r="K9" s="31"/>
      <c r="L9" s="16"/>
      <c r="M9" s="144"/>
    </row>
    <row r="10" spans="1:16" ht="15" customHeight="1">
      <c r="A10" s="13"/>
      <c r="B10" s="83"/>
      <c r="C10" s="212"/>
      <c r="D10" s="212"/>
      <c r="E10" s="361"/>
      <c r="F10" s="361"/>
      <c r="G10" s="212"/>
      <c r="H10" s="212"/>
      <c r="I10" s="212"/>
      <c r="J10" s="212"/>
      <c r="K10" s="212"/>
      <c r="L10" s="212"/>
      <c r="M10" s="147"/>
      <c r="N10" s="148"/>
    </row>
    <row r="11" spans="1:16" ht="15" customHeight="1">
      <c r="A11" s="13"/>
      <c r="B11" s="83"/>
      <c r="C11" s="149"/>
      <c r="D11" s="212"/>
      <c r="E11" s="356"/>
      <c r="F11" s="356"/>
      <c r="G11" s="150"/>
      <c r="H11" s="150"/>
      <c r="I11" s="151"/>
      <c r="J11" s="152"/>
      <c r="K11" s="151"/>
      <c r="L11" s="151"/>
      <c r="M11" s="137"/>
      <c r="N11" s="153"/>
      <c r="O11" s="200"/>
      <c r="P11" s="200"/>
    </row>
    <row r="12" spans="1:16" ht="15" customHeight="1">
      <c r="A12" s="13"/>
      <c r="B12" s="83"/>
      <c r="C12" s="149"/>
      <c r="D12" s="212"/>
      <c r="E12" s="357"/>
      <c r="F12" s="357"/>
      <c r="G12" s="230"/>
      <c r="H12" s="230"/>
      <c r="I12" s="231"/>
      <c r="J12" s="232"/>
      <c r="K12" s="151"/>
      <c r="L12" s="151"/>
      <c r="M12" s="137"/>
      <c r="N12" s="153"/>
      <c r="O12" s="200"/>
      <c r="P12" s="200"/>
    </row>
    <row r="13" spans="1:16" ht="15" customHeight="1">
      <c r="A13" s="13"/>
      <c r="B13" s="83"/>
      <c r="C13" s="149"/>
      <c r="D13" s="212"/>
      <c r="E13" s="211"/>
      <c r="F13" s="211"/>
      <c r="G13" s="150"/>
      <c r="H13" s="150"/>
      <c r="I13" s="151"/>
      <c r="J13" s="152"/>
      <c r="K13" s="151"/>
      <c r="L13" s="151"/>
      <c r="M13" s="137"/>
      <c r="N13" s="153"/>
      <c r="O13" s="200"/>
      <c r="P13" s="200"/>
    </row>
    <row r="14" spans="1:16" ht="15" customHeight="1">
      <c r="A14" s="13"/>
      <c r="B14" s="83"/>
      <c r="C14" s="149"/>
      <c r="D14" s="212"/>
      <c r="E14" s="211"/>
      <c r="F14" s="211"/>
      <c r="G14" s="150"/>
      <c r="H14" s="150"/>
      <c r="I14" s="151"/>
      <c r="J14" s="152"/>
      <c r="K14" s="151"/>
      <c r="L14" s="151"/>
      <c r="M14" s="137"/>
      <c r="N14" s="153"/>
      <c r="O14" s="200"/>
      <c r="P14" s="200"/>
    </row>
    <row r="15" spans="1:16" ht="15" customHeight="1">
      <c r="A15" s="13"/>
      <c r="B15" s="83"/>
      <c r="C15" s="149"/>
      <c r="D15" s="212"/>
      <c r="E15" s="211"/>
      <c r="F15" s="211"/>
      <c r="G15" s="150"/>
      <c r="H15" s="150"/>
      <c r="I15" s="151"/>
      <c r="J15" s="152"/>
      <c r="K15" s="151"/>
      <c r="L15" s="151"/>
      <c r="M15" s="137"/>
      <c r="N15" s="153"/>
      <c r="O15" s="200"/>
      <c r="P15" s="200"/>
    </row>
    <row r="16" spans="1:16" ht="15" customHeight="1">
      <c r="A16" s="13"/>
      <c r="B16" s="83"/>
      <c r="C16" s="149"/>
      <c r="D16" s="212"/>
      <c r="E16" s="211"/>
      <c r="F16" s="211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211"/>
      <c r="F17" s="211"/>
      <c r="G17" s="150"/>
      <c r="H17" s="150"/>
      <c r="I17" s="151"/>
      <c r="J17" s="15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2" t="s">
        <v>304</v>
      </c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61"/>
      <c r="F23" s="262"/>
      <c r="G23" s="263" t="s">
        <v>288</v>
      </c>
      <c r="H23" s="264"/>
      <c r="I23" s="265"/>
      <c r="J23" s="266" t="s">
        <v>283</v>
      </c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2" t="s">
        <v>297</v>
      </c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35"/>
      <c r="E26" s="237" t="s">
        <v>310</v>
      </c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33"/>
      <c r="F27" s="234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11"/>
      <c r="F28" s="211"/>
      <c r="G28" s="150"/>
      <c r="H28" s="150"/>
      <c r="I28" s="151"/>
      <c r="J28" s="152"/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E29" s="236" t="s">
        <v>298</v>
      </c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40"/>
      <c r="F30" s="234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12"/>
      <c r="E31" s="238"/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6" t="s">
        <v>299</v>
      </c>
      <c r="F32" s="211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40"/>
      <c r="F33" s="234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8"/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236" t="s">
        <v>311</v>
      </c>
      <c r="F35" s="211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40"/>
      <c r="F36" s="234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9"/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236" t="s">
        <v>293</v>
      </c>
      <c r="F38" s="238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40"/>
      <c r="F39" s="243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238"/>
      <c r="F40" s="238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236" t="s">
        <v>307</v>
      </c>
      <c r="F41" s="238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40"/>
      <c r="F42" s="243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238"/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340" t="s">
        <v>295</v>
      </c>
      <c r="F44" s="341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50"/>
      <c r="D45" s="150"/>
      <c r="E45" s="342"/>
      <c r="F45" s="343"/>
      <c r="G45" s="244"/>
      <c r="H45" s="227"/>
      <c r="I45" s="151"/>
      <c r="J45" s="150"/>
      <c r="K45" s="151"/>
      <c r="L45" s="151"/>
      <c r="M45" s="137"/>
      <c r="N45" s="154"/>
    </row>
    <row r="46" spans="1:16" ht="15" customHeight="1">
      <c r="A46" s="13"/>
      <c r="B46" s="83"/>
      <c r="C46" s="16"/>
      <c r="D46" s="16"/>
      <c r="E46" s="241"/>
      <c r="F46" s="241"/>
      <c r="G46" s="16"/>
      <c r="H46" s="16"/>
      <c r="I46" s="16"/>
      <c r="J46" s="16"/>
      <c r="K46" s="16"/>
      <c r="L46" s="16"/>
      <c r="M46" s="144"/>
    </row>
    <row r="47" spans="1:16" ht="15" customHeight="1">
      <c r="A47" s="13"/>
      <c r="B47" s="83"/>
      <c r="C47" s="146"/>
      <c r="D47" s="16"/>
      <c r="E47" s="241" t="s">
        <v>296</v>
      </c>
      <c r="F47" s="241"/>
      <c r="G47" s="16"/>
      <c r="H47" s="16"/>
      <c r="I47" s="16"/>
      <c r="J47" s="16"/>
      <c r="K47" s="16"/>
      <c r="L47" s="16"/>
      <c r="M47" s="144"/>
    </row>
    <row r="48" spans="1:16" ht="15" customHeight="1">
      <c r="A48" s="13"/>
      <c r="B48" s="83"/>
      <c r="C48" s="16"/>
      <c r="D48" s="16"/>
      <c r="E48" s="245"/>
      <c r="F48" s="246"/>
      <c r="G48" s="247"/>
      <c r="H48" s="248"/>
      <c r="I48" s="16"/>
      <c r="J48" s="16"/>
      <c r="K48" s="16"/>
      <c r="L48" s="16"/>
      <c r="M48" s="144"/>
    </row>
    <row r="49" spans="1:15" ht="15" customHeight="1">
      <c r="A49" s="13"/>
      <c r="B49" s="83"/>
      <c r="C49" s="16"/>
      <c r="D49" s="16"/>
      <c r="E49" s="241"/>
      <c r="F49" s="241"/>
      <c r="G49" s="16"/>
      <c r="H49" s="31"/>
      <c r="I49" s="16"/>
      <c r="J49" s="16"/>
      <c r="K49" s="16"/>
      <c r="L49" s="16"/>
      <c r="M49" s="144"/>
    </row>
    <row r="50" spans="1:15" ht="15" customHeight="1">
      <c r="A50" s="13"/>
      <c r="B50" s="83"/>
      <c r="C50" s="16"/>
      <c r="D50" s="16"/>
      <c r="E50" s="241"/>
      <c r="F50" s="241"/>
      <c r="G50" s="16"/>
      <c r="H50" s="31"/>
      <c r="I50" s="16"/>
      <c r="J50" s="16"/>
      <c r="K50" s="16"/>
      <c r="L50" s="16"/>
      <c r="M50" s="144"/>
    </row>
    <row r="51" spans="1:15" ht="15" customHeight="1">
      <c r="A51" s="13"/>
      <c r="B51" s="83"/>
      <c r="C51" s="16"/>
      <c r="D51" s="16"/>
      <c r="E51" s="241"/>
      <c r="F51" s="241"/>
      <c r="G51" s="16"/>
      <c r="H51" s="31"/>
      <c r="I51" s="16"/>
      <c r="J51" s="16"/>
      <c r="K51" s="16"/>
      <c r="L51" s="16"/>
      <c r="M51" s="144"/>
    </row>
    <row r="52" spans="1:15" ht="15" customHeight="1">
      <c r="A52" s="13"/>
      <c r="B52" s="83"/>
      <c r="C52" s="16"/>
      <c r="D52" s="16"/>
      <c r="E52" s="346" t="s">
        <v>335</v>
      </c>
      <c r="F52" s="362"/>
      <c r="G52" s="347"/>
      <c r="H52" s="22"/>
      <c r="I52" s="346" t="s">
        <v>284</v>
      </c>
      <c r="J52" s="347"/>
      <c r="K52" s="16"/>
      <c r="L52" s="16"/>
      <c r="M52" s="144"/>
    </row>
    <row r="53" spans="1:15" ht="15" customHeight="1">
      <c r="A53" s="13"/>
      <c r="B53" s="83"/>
      <c r="C53" s="16"/>
      <c r="D53" s="16"/>
      <c r="E53" s="348"/>
      <c r="F53" s="363"/>
      <c r="G53" s="349"/>
      <c r="H53" s="22"/>
      <c r="I53" s="348"/>
      <c r="J53" s="349"/>
      <c r="K53" s="16"/>
      <c r="L53" s="16"/>
      <c r="M53" s="144"/>
    </row>
    <row r="54" spans="1:15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5" ht="15" customHeight="1">
      <c r="A55" s="13"/>
      <c r="B55" s="83"/>
      <c r="C55" s="212"/>
      <c r="D55" s="212"/>
      <c r="E55" s="236"/>
      <c r="F55" s="236"/>
      <c r="G55" s="212"/>
      <c r="H55" s="212"/>
      <c r="I55" s="16"/>
      <c r="J55" s="16"/>
      <c r="K55" s="16"/>
      <c r="L55" s="16"/>
      <c r="M55" s="144"/>
      <c r="N55" s="11"/>
      <c r="O55" s="11"/>
    </row>
    <row r="56" spans="1:15" ht="15" customHeight="1">
      <c r="A56" s="13"/>
      <c r="B56" s="8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84"/>
    </row>
    <row r="57" spans="1:15" ht="15" customHeight="1" thickBot="1">
      <c r="A57" s="13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7"/>
    </row>
    <row r="58" spans="1:15" ht="16.5" customHeight="1" thickBo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5" ht="16.5" customHeight="1">
      <c r="A59" s="13"/>
      <c r="B59" s="164" t="s">
        <v>43</v>
      </c>
      <c r="C59" s="344"/>
      <c r="D59" s="345"/>
      <c r="E59" s="345"/>
      <c r="F59" s="345"/>
      <c r="G59" s="345"/>
      <c r="H59" s="345"/>
      <c r="I59" s="345"/>
      <c r="J59" s="345"/>
      <c r="K59" s="345"/>
      <c r="L59" s="345"/>
      <c r="M59" s="345"/>
    </row>
    <row r="60" spans="1:15" ht="16.5" customHeight="1">
      <c r="A60" s="13"/>
      <c r="B60" s="66" t="s">
        <v>27</v>
      </c>
      <c r="C60" s="213" t="s">
        <v>337</v>
      </c>
      <c r="D60" s="202"/>
      <c r="E60" s="202"/>
      <c r="F60" s="202"/>
      <c r="G60" s="202"/>
      <c r="H60" s="202"/>
      <c r="I60" s="202"/>
      <c r="J60" s="202"/>
      <c r="K60" s="202"/>
      <c r="L60" s="202"/>
      <c r="M60" s="203"/>
    </row>
    <row r="61" spans="1:15" ht="16.5" customHeight="1">
      <c r="A61" s="13"/>
      <c r="B61" s="66" t="s">
        <v>336</v>
      </c>
      <c r="C61" s="213" t="s">
        <v>337</v>
      </c>
      <c r="D61" s="202"/>
      <c r="E61" s="202"/>
      <c r="F61" s="202"/>
      <c r="G61" s="202"/>
      <c r="H61" s="202"/>
      <c r="I61" s="202"/>
      <c r="J61" s="202"/>
      <c r="K61" s="202"/>
      <c r="L61" s="202"/>
      <c r="M61" s="203"/>
    </row>
    <row r="62" spans="1:15" ht="16.5" customHeight="1">
      <c r="A62" s="13"/>
      <c r="B62" s="66"/>
      <c r="C62" s="201"/>
      <c r="D62" s="202"/>
      <c r="E62" s="202"/>
      <c r="F62" s="202"/>
      <c r="G62" s="202"/>
      <c r="H62" s="202"/>
      <c r="I62" s="202"/>
      <c r="J62" s="202"/>
      <c r="K62" s="202"/>
      <c r="L62" s="202"/>
      <c r="M62" s="203"/>
    </row>
    <row r="63" spans="1:15" ht="16.5" customHeight="1">
      <c r="A63" s="13"/>
      <c r="B63" s="66"/>
      <c r="C63" s="201"/>
      <c r="D63" s="202"/>
      <c r="E63" s="202"/>
      <c r="F63" s="202"/>
      <c r="G63" s="202"/>
      <c r="H63" s="202"/>
      <c r="I63" s="202"/>
      <c r="J63" s="202"/>
      <c r="K63" s="202"/>
      <c r="L63" s="202"/>
      <c r="M63" s="203"/>
    </row>
    <row r="64" spans="1:15" ht="16.5" customHeight="1">
      <c r="B64" s="66"/>
      <c r="C64" s="201"/>
      <c r="D64" s="202"/>
      <c r="E64" s="202"/>
      <c r="F64" s="202"/>
      <c r="G64" s="202"/>
      <c r="H64" s="202"/>
      <c r="I64" s="202"/>
      <c r="J64" s="202"/>
      <c r="K64" s="202"/>
      <c r="L64" s="202"/>
      <c r="M64" s="203"/>
    </row>
    <row r="65" spans="1:13" ht="16.5" customHeight="1">
      <c r="B65" s="77"/>
      <c r="C65" s="201"/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B66" s="66"/>
      <c r="C66" s="201"/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B67" s="58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ht="16.5" customHeight="1">
      <c r="B68" s="167" t="s">
        <v>17</v>
      </c>
      <c r="C68" s="91" t="s">
        <v>18</v>
      </c>
    </row>
    <row r="69" spans="1:13" s="250" customFormat="1" ht="16.5" customHeight="1">
      <c r="B69" s="168" t="s">
        <v>312</v>
      </c>
      <c r="C69" s="323" t="s">
        <v>313</v>
      </c>
      <c r="D69" s="324"/>
      <c r="E69" s="324"/>
      <c r="F69" s="324"/>
      <c r="G69" s="325"/>
      <c r="H69" s="251" t="s">
        <v>19</v>
      </c>
      <c r="I69" s="207" t="s">
        <v>45</v>
      </c>
      <c r="J69" s="251" t="s">
        <v>20</v>
      </c>
      <c r="K69" s="207" t="s">
        <v>51</v>
      </c>
      <c r="L69" s="252"/>
      <c r="M69" s="253"/>
    </row>
    <row r="70" spans="1:13" s="250" customFormat="1" ht="16.5" customHeight="1">
      <c r="B70" s="256" t="s">
        <v>305</v>
      </c>
      <c r="C70" s="358" t="s">
        <v>341</v>
      </c>
      <c r="D70" s="359"/>
      <c r="E70" s="359"/>
      <c r="F70" s="359"/>
      <c r="G70" s="360"/>
      <c r="H70" s="257" t="s">
        <v>19</v>
      </c>
      <c r="I70" s="258" t="s">
        <v>346</v>
      </c>
      <c r="J70" s="257" t="s">
        <v>20</v>
      </c>
      <c r="K70" s="258" t="s">
        <v>51</v>
      </c>
      <c r="L70" s="259"/>
      <c r="M70" s="260"/>
    </row>
    <row r="71" spans="1:13" ht="33.75" customHeight="1">
      <c r="A71" s="13"/>
      <c r="B71" s="66" t="s">
        <v>289</v>
      </c>
      <c r="C71" s="323" t="s">
        <v>315</v>
      </c>
      <c r="D71" s="324"/>
      <c r="E71" s="324"/>
      <c r="F71" s="324"/>
      <c r="G71" s="325"/>
      <c r="H71" s="12" t="s">
        <v>19</v>
      </c>
      <c r="I71" s="209" t="s">
        <v>37</v>
      </c>
      <c r="J71" s="12" t="s">
        <v>20</v>
      </c>
      <c r="K71" s="209" t="s">
        <v>51</v>
      </c>
      <c r="L71" s="74"/>
      <c r="M71" s="88"/>
    </row>
    <row r="72" spans="1:13" s="250" customFormat="1" ht="33.75" customHeight="1">
      <c r="B72" s="168" t="s">
        <v>290</v>
      </c>
      <c r="C72" s="323" t="s">
        <v>316</v>
      </c>
      <c r="D72" s="324"/>
      <c r="E72" s="324"/>
      <c r="F72" s="324"/>
      <c r="G72" s="325"/>
      <c r="H72" s="12" t="s">
        <v>19</v>
      </c>
      <c r="I72" s="209" t="s">
        <v>37</v>
      </c>
      <c r="J72" s="12" t="s">
        <v>20</v>
      </c>
      <c r="K72" s="209" t="s">
        <v>51</v>
      </c>
      <c r="L72" s="252"/>
      <c r="M72" s="253"/>
    </row>
    <row r="73" spans="1:13" ht="33.75" customHeight="1">
      <c r="A73" s="13"/>
      <c r="B73" s="66" t="s">
        <v>306</v>
      </c>
      <c r="C73" s="323" t="s">
        <v>317</v>
      </c>
      <c r="D73" s="324"/>
      <c r="E73" s="324"/>
      <c r="F73" s="324"/>
      <c r="G73" s="325"/>
      <c r="H73" s="12" t="s">
        <v>19</v>
      </c>
      <c r="I73" s="209" t="s">
        <v>59</v>
      </c>
      <c r="J73" s="12" t="s">
        <v>20</v>
      </c>
      <c r="K73" s="209" t="s">
        <v>51</v>
      </c>
      <c r="L73" s="74"/>
      <c r="M73" s="88"/>
    </row>
    <row r="74" spans="1:13" ht="33.75" customHeight="1">
      <c r="A74" s="13"/>
      <c r="B74" s="66" t="s">
        <v>291</v>
      </c>
      <c r="C74" s="323" t="s">
        <v>318</v>
      </c>
      <c r="D74" s="324"/>
      <c r="E74" s="324"/>
      <c r="F74" s="324"/>
      <c r="G74" s="325"/>
      <c r="H74" s="12" t="s">
        <v>19</v>
      </c>
      <c r="I74" s="209" t="s">
        <v>45</v>
      </c>
      <c r="J74" s="12" t="s">
        <v>20</v>
      </c>
      <c r="K74" s="209" t="s">
        <v>51</v>
      </c>
      <c r="L74" s="74"/>
      <c r="M74" s="88"/>
    </row>
    <row r="75" spans="1:13" ht="33.75" customHeight="1">
      <c r="A75" s="13"/>
      <c r="B75" s="66" t="s">
        <v>292</v>
      </c>
      <c r="C75" s="323" t="s">
        <v>319</v>
      </c>
      <c r="D75" s="324"/>
      <c r="E75" s="324"/>
      <c r="F75" s="324"/>
      <c r="G75" s="325"/>
      <c r="H75" s="12" t="s">
        <v>19</v>
      </c>
      <c r="I75" s="209" t="s">
        <v>45</v>
      </c>
      <c r="J75" s="12" t="s">
        <v>20</v>
      </c>
      <c r="K75" s="209" t="s">
        <v>51</v>
      </c>
      <c r="L75" s="74"/>
      <c r="M75" s="88"/>
    </row>
    <row r="76" spans="1:13" ht="33.75" customHeight="1">
      <c r="A76" s="13"/>
      <c r="B76" s="66" t="s">
        <v>294</v>
      </c>
      <c r="C76" s="323" t="s">
        <v>320</v>
      </c>
      <c r="D76" s="324"/>
      <c r="E76" s="324"/>
      <c r="F76" s="324"/>
      <c r="G76" s="325"/>
      <c r="H76" s="12" t="s">
        <v>19</v>
      </c>
      <c r="I76" s="221" t="s">
        <v>45</v>
      </c>
      <c r="J76" s="12" t="s">
        <v>20</v>
      </c>
      <c r="K76" s="209" t="s">
        <v>51</v>
      </c>
      <c r="L76" s="74"/>
      <c r="M76" s="88"/>
    </row>
    <row r="77" spans="1:13" ht="16.5" customHeight="1">
      <c r="A77" s="13"/>
      <c r="B77" s="66" t="s">
        <v>295</v>
      </c>
      <c r="C77" s="320" t="s">
        <v>321</v>
      </c>
      <c r="D77" s="321"/>
      <c r="E77" s="321"/>
      <c r="F77" s="321"/>
      <c r="G77" s="322"/>
      <c r="H77" s="12" t="s">
        <v>19</v>
      </c>
      <c r="I77" s="209" t="s">
        <v>45</v>
      </c>
      <c r="J77" s="12" t="s">
        <v>20</v>
      </c>
      <c r="K77" s="209" t="s">
        <v>51</v>
      </c>
      <c r="L77" s="74"/>
      <c r="M77" s="88"/>
    </row>
    <row r="78" spans="1:13" ht="16.5" customHeight="1">
      <c r="A78" s="13"/>
      <c r="B78" s="66" t="s">
        <v>296</v>
      </c>
      <c r="C78" s="320" t="s">
        <v>322</v>
      </c>
      <c r="D78" s="321"/>
      <c r="E78" s="321"/>
      <c r="F78" s="321"/>
      <c r="G78" s="322"/>
      <c r="H78" s="12" t="s">
        <v>19</v>
      </c>
      <c r="I78" s="209" t="s">
        <v>45</v>
      </c>
      <c r="J78" s="12" t="s">
        <v>20</v>
      </c>
      <c r="K78" s="209" t="s">
        <v>308</v>
      </c>
      <c r="L78" s="74"/>
      <c r="M78" s="88"/>
    </row>
    <row r="79" spans="1:13" ht="16.5" customHeight="1">
      <c r="A79" s="13"/>
      <c r="B79" s="66"/>
      <c r="C79" s="323"/>
      <c r="D79" s="324"/>
      <c r="E79" s="324"/>
      <c r="F79" s="324"/>
      <c r="G79" s="325"/>
      <c r="H79" s="12" t="s">
        <v>19</v>
      </c>
      <c r="I79" s="209"/>
      <c r="J79" s="12" t="s">
        <v>20</v>
      </c>
      <c r="K79" s="209"/>
      <c r="L79" s="74"/>
      <c r="M79" s="88"/>
    </row>
    <row r="80" spans="1:13" ht="16.5" customHeight="1">
      <c r="A80" s="13"/>
    </row>
    <row r="81" spans="1:15" ht="16.5" customHeight="1">
      <c r="A81" s="13"/>
      <c r="B81" s="89" t="s">
        <v>21</v>
      </c>
      <c r="C81" s="91" t="s">
        <v>22</v>
      </c>
      <c r="J81" s="13" t="s">
        <v>287</v>
      </c>
    </row>
    <row r="82" spans="1:15" ht="16.5" customHeight="1">
      <c r="A82" s="13"/>
      <c r="B82" s="90" t="s">
        <v>52</v>
      </c>
      <c r="C82" s="108" t="s">
        <v>53</v>
      </c>
      <c r="D82" s="109" t="s">
        <v>23</v>
      </c>
      <c r="E82" s="110"/>
      <c r="F82" s="110"/>
      <c r="G82" s="110"/>
      <c r="H82" s="110"/>
      <c r="I82" s="110"/>
      <c r="J82" s="109" t="s">
        <v>282</v>
      </c>
      <c r="K82" s="111"/>
      <c r="L82" s="109" t="s">
        <v>24</v>
      </c>
      <c r="M82" s="111"/>
    </row>
    <row r="83" spans="1:15" ht="16.5" customHeight="1">
      <c r="A83" s="13"/>
      <c r="B83" s="80">
        <v>1</v>
      </c>
      <c r="C83" s="204" t="s">
        <v>325</v>
      </c>
      <c r="D83" s="323" t="s">
        <v>326</v>
      </c>
      <c r="E83" s="324"/>
      <c r="F83" s="324"/>
      <c r="G83" s="324"/>
      <c r="H83" s="324"/>
      <c r="I83" s="325"/>
      <c r="J83" s="204" t="s">
        <v>332</v>
      </c>
      <c r="K83" s="205"/>
      <c r="L83" s="206" t="s">
        <v>324</v>
      </c>
      <c r="M83" s="205"/>
    </row>
    <row r="84" spans="1:15" ht="102.75" customHeight="1">
      <c r="A84" s="13"/>
      <c r="B84" s="80">
        <v>2</v>
      </c>
      <c r="C84" s="216" t="s">
        <v>338</v>
      </c>
      <c r="D84" s="323" t="s">
        <v>342</v>
      </c>
      <c r="E84" s="324"/>
      <c r="F84" s="324"/>
      <c r="G84" s="324"/>
      <c r="H84" s="324"/>
      <c r="I84" s="325"/>
      <c r="J84" s="326" t="s">
        <v>360</v>
      </c>
      <c r="K84" s="334"/>
      <c r="L84" s="326" t="s">
        <v>345</v>
      </c>
      <c r="M84" s="335"/>
    </row>
    <row r="85" spans="1:15" ht="16.5" customHeight="1">
      <c r="A85" s="13"/>
      <c r="B85" s="80">
        <v>3</v>
      </c>
      <c r="C85" s="204" t="s">
        <v>284</v>
      </c>
      <c r="D85" s="323" t="s">
        <v>339</v>
      </c>
      <c r="E85" s="324"/>
      <c r="F85" s="324"/>
      <c r="G85" s="324"/>
      <c r="H85" s="324"/>
      <c r="I85" s="325"/>
      <c r="J85" s="333"/>
      <c r="K85" s="334"/>
      <c r="L85" s="326"/>
      <c r="M85" s="335"/>
    </row>
    <row r="86" spans="1:15" ht="27" customHeight="1">
      <c r="A86" s="13"/>
      <c r="B86" s="80"/>
      <c r="C86" s="204"/>
      <c r="D86" s="326"/>
      <c r="E86" s="327"/>
      <c r="F86" s="327"/>
      <c r="G86" s="327"/>
      <c r="H86" s="327"/>
      <c r="I86" s="328"/>
      <c r="J86" s="204"/>
      <c r="K86" s="205"/>
      <c r="L86" s="206"/>
      <c r="M86" s="208"/>
    </row>
    <row r="87" spans="1:15" ht="42" customHeight="1">
      <c r="A87" s="13"/>
      <c r="B87" s="80"/>
      <c r="C87" s="204"/>
      <c r="D87" s="326"/>
      <c r="E87" s="329"/>
      <c r="F87" s="329"/>
      <c r="G87" s="329"/>
      <c r="H87" s="329"/>
      <c r="I87" s="330"/>
      <c r="J87" s="204"/>
      <c r="K87" s="205"/>
      <c r="L87" s="323"/>
      <c r="M87" s="325"/>
    </row>
    <row r="88" spans="1:15" ht="47.25" customHeight="1">
      <c r="A88" s="13"/>
      <c r="B88" s="80"/>
      <c r="C88" s="204"/>
      <c r="D88" s="326"/>
      <c r="E88" s="331"/>
      <c r="F88" s="331"/>
      <c r="G88" s="331"/>
      <c r="H88" s="331"/>
      <c r="I88" s="332"/>
      <c r="J88" s="333"/>
      <c r="K88" s="332"/>
      <c r="L88" s="333"/>
      <c r="M88" s="332"/>
    </row>
    <row r="89" spans="1:15" ht="97.5" customHeight="1">
      <c r="A89" s="13"/>
      <c r="B89" s="80"/>
      <c r="C89" s="204"/>
      <c r="D89" s="326"/>
      <c r="E89" s="329"/>
      <c r="F89" s="329"/>
      <c r="G89" s="329"/>
      <c r="H89" s="329"/>
      <c r="I89" s="330"/>
      <c r="J89" s="333"/>
      <c r="K89" s="328"/>
      <c r="L89" s="326"/>
      <c r="M89" s="335"/>
    </row>
    <row r="90" spans="1:15" ht="92.25" customHeight="1">
      <c r="A90" s="13"/>
      <c r="B90" s="80"/>
      <c r="C90" s="204"/>
      <c r="D90" s="326"/>
      <c r="E90" s="329"/>
      <c r="F90" s="329"/>
      <c r="G90" s="329"/>
      <c r="H90" s="329"/>
      <c r="I90" s="330"/>
      <c r="J90" s="333"/>
      <c r="K90" s="328"/>
      <c r="L90" s="333"/>
      <c r="M90" s="328"/>
    </row>
    <row r="91" spans="1:15" ht="27" customHeight="1">
      <c r="A91" s="13"/>
      <c r="B91" s="80"/>
      <c r="C91" s="204"/>
      <c r="D91" s="323"/>
      <c r="E91" s="324"/>
      <c r="F91" s="324"/>
      <c r="G91" s="324"/>
      <c r="H91" s="324"/>
      <c r="I91" s="325"/>
      <c r="J91" s="204"/>
      <c r="K91" s="210"/>
      <c r="L91" s="204"/>
      <c r="M91" s="210"/>
    </row>
    <row r="92" spans="1:15" ht="33" customHeight="1">
      <c r="A92" s="13"/>
      <c r="B92" s="80"/>
      <c r="C92" s="204"/>
      <c r="D92" s="323"/>
      <c r="E92" s="324"/>
      <c r="F92" s="324"/>
      <c r="G92" s="324"/>
      <c r="H92" s="324"/>
      <c r="I92" s="325"/>
      <c r="J92" s="204"/>
      <c r="K92" s="210"/>
      <c r="L92" s="204"/>
      <c r="M92" s="210"/>
    </row>
    <row r="93" spans="1:15" ht="84.75" customHeight="1">
      <c r="A93" s="13"/>
      <c r="B93" s="80"/>
      <c r="C93" s="206"/>
      <c r="D93" s="326"/>
      <c r="E93" s="327"/>
      <c r="F93" s="327"/>
      <c r="G93" s="327"/>
      <c r="H93" s="327"/>
      <c r="I93" s="328"/>
      <c r="J93" s="333"/>
      <c r="K93" s="334"/>
      <c r="L93" s="326"/>
      <c r="M93" s="330"/>
    </row>
    <row r="94" spans="1:15" s="165" customFormat="1" ht="16.5" customHeight="1"/>
    <row r="95" spans="1:15" ht="16.5" customHeight="1">
      <c r="A95" s="13"/>
      <c r="B95" s="155" t="s">
        <v>25</v>
      </c>
      <c r="C95" s="91" t="s">
        <v>55</v>
      </c>
    </row>
    <row r="96" spans="1:15" ht="16.5" customHeight="1">
      <c r="A96" s="13"/>
      <c r="B96" s="112"/>
      <c r="C96" s="113"/>
      <c r="D96" s="114"/>
      <c r="E96" s="114"/>
      <c r="F96" s="114"/>
      <c r="G96" s="114"/>
      <c r="H96" s="114"/>
      <c r="I96" s="114"/>
      <c r="J96" s="115" t="s">
        <v>56</v>
      </c>
      <c r="K96" s="115" t="s">
        <v>26</v>
      </c>
      <c r="L96" s="115" t="s">
        <v>286</v>
      </c>
      <c r="M96" s="115" t="s">
        <v>57</v>
      </c>
      <c r="N96" s="116"/>
      <c r="O96" s="16"/>
    </row>
    <row r="97" spans="1:15" ht="16.5" customHeight="1">
      <c r="A97" s="13"/>
      <c r="B97" s="66"/>
      <c r="C97" s="204"/>
      <c r="D97" s="209"/>
      <c r="E97" s="209"/>
      <c r="F97" s="209"/>
      <c r="G97" s="209"/>
      <c r="H97" s="209"/>
      <c r="I97" s="209"/>
      <c r="J97" s="66"/>
      <c r="K97" s="80"/>
      <c r="L97" s="80"/>
      <c r="M97" s="66"/>
      <c r="N97" s="116"/>
      <c r="O97" s="16"/>
    </row>
    <row r="98" spans="1:15" ht="16.5" customHeight="1">
      <c r="A98" s="13" t="s">
        <v>13</v>
      </c>
      <c r="B98" s="66"/>
      <c r="C98" s="204"/>
      <c r="D98" s="209"/>
      <c r="E98" s="209"/>
      <c r="F98" s="209"/>
      <c r="G98" s="209"/>
      <c r="H98" s="209"/>
      <c r="I98" s="209"/>
      <c r="J98" s="66"/>
      <c r="K98" s="80"/>
      <c r="L98" s="80"/>
      <c r="M98" s="66"/>
      <c r="N98" s="116"/>
      <c r="O98" s="16"/>
    </row>
    <row r="99" spans="1:15" ht="16.5" customHeight="1">
      <c r="A99" s="13"/>
      <c r="B99" s="66"/>
      <c r="C99" s="204"/>
      <c r="D99" s="209"/>
      <c r="E99" s="209"/>
      <c r="F99" s="209"/>
      <c r="G99" s="209"/>
      <c r="H99" s="209"/>
      <c r="I99" s="209"/>
      <c r="J99" s="66"/>
      <c r="K99" s="80"/>
      <c r="L99" s="80"/>
      <c r="M99" s="66"/>
      <c r="N99" s="116"/>
      <c r="O99" s="16"/>
    </row>
    <row r="100" spans="1:15" ht="16.5" customHeight="1">
      <c r="A100" s="13"/>
      <c r="B100" s="66"/>
      <c r="C100" s="204"/>
      <c r="D100" s="209"/>
      <c r="E100" s="209"/>
      <c r="F100" s="209"/>
      <c r="G100" s="209"/>
      <c r="H100" s="209"/>
      <c r="I100" s="209"/>
      <c r="J100" s="66"/>
      <c r="K100" s="80"/>
      <c r="L100" s="80"/>
      <c r="M100" s="66"/>
      <c r="N100" s="116"/>
      <c r="O100" s="16"/>
    </row>
    <row r="101" spans="1:15" ht="16.5" customHeight="1">
      <c r="A101" s="13"/>
      <c r="B101" s="66"/>
      <c r="C101" s="204"/>
      <c r="D101" s="209"/>
      <c r="E101" s="209"/>
      <c r="F101" s="209"/>
      <c r="G101" s="209"/>
      <c r="H101" s="209"/>
      <c r="I101" s="209"/>
      <c r="J101" s="66"/>
      <c r="K101" s="80"/>
      <c r="L101" s="80"/>
      <c r="M101" s="66"/>
      <c r="N101" s="116"/>
      <c r="O101" s="16"/>
    </row>
    <row r="102" spans="1:15" ht="16.5" customHeight="1">
      <c r="A102" s="13"/>
      <c r="B102" s="14"/>
      <c r="C102" s="179"/>
      <c r="D102" s="49"/>
      <c r="E102" s="49"/>
      <c r="F102" s="49"/>
      <c r="G102" s="49"/>
      <c r="H102" s="49"/>
      <c r="I102" s="49"/>
      <c r="J102" s="66"/>
      <c r="K102" s="80"/>
      <c r="L102" s="80"/>
      <c r="M102" s="66"/>
      <c r="N102" s="116"/>
      <c r="O102" s="16"/>
    </row>
    <row r="103" spans="1:15" ht="16.5" customHeight="1">
      <c r="A103" s="13"/>
      <c r="B103" s="14"/>
      <c r="C103" s="35"/>
      <c r="D103" s="49"/>
      <c r="E103" s="49"/>
      <c r="F103" s="49"/>
      <c r="G103" s="49"/>
      <c r="H103" s="49"/>
      <c r="I103" s="49"/>
      <c r="J103" s="66"/>
      <c r="K103" s="80"/>
      <c r="L103" s="80"/>
      <c r="M103" s="66"/>
      <c r="N103" s="116"/>
      <c r="O103" s="16"/>
    </row>
    <row r="104" spans="1:15" ht="16.5" customHeight="1">
      <c r="A104" s="13"/>
      <c r="B104" s="14"/>
      <c r="C104" s="35"/>
      <c r="D104" s="49"/>
      <c r="E104" s="49"/>
      <c r="F104" s="49"/>
      <c r="G104" s="49"/>
      <c r="H104" s="49"/>
      <c r="I104" s="49"/>
      <c r="J104" s="66"/>
      <c r="K104" s="80"/>
      <c r="L104" s="80"/>
      <c r="M104" s="66"/>
      <c r="N104" s="116"/>
      <c r="O104" s="16"/>
    </row>
    <row r="105" spans="1:15" ht="16.5" customHeight="1">
      <c r="A105" s="13"/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24.7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168"/>
      <c r="K108" s="80"/>
      <c r="L108" s="80"/>
      <c r="M108" s="66"/>
      <c r="N108" s="116"/>
      <c r="O108" s="16"/>
    </row>
    <row r="109" spans="1:15" ht="16.5" customHeight="1">
      <c r="A109" s="13"/>
      <c r="B109" s="66"/>
      <c r="C109" s="320"/>
      <c r="D109" s="321"/>
      <c r="E109" s="321"/>
      <c r="F109" s="321"/>
      <c r="G109" s="321"/>
      <c r="H109" s="321"/>
      <c r="I109" s="322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66"/>
      <c r="C110" s="320"/>
      <c r="D110" s="321"/>
      <c r="E110" s="321"/>
      <c r="F110" s="321"/>
      <c r="G110" s="321"/>
      <c r="H110" s="321"/>
      <c r="I110" s="322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66"/>
      <c r="C111" s="177"/>
      <c r="D111" s="209"/>
      <c r="E111" s="209"/>
      <c r="F111" s="209"/>
      <c r="G111" s="209"/>
      <c r="H111" s="209"/>
      <c r="I111" s="209"/>
      <c r="J111" s="66"/>
      <c r="K111" s="80"/>
      <c r="L111" s="80"/>
      <c r="M111" s="66"/>
      <c r="N111" s="116"/>
      <c r="O111" s="16"/>
    </row>
    <row r="112" spans="1:15" ht="16.5" customHeight="1" thickBot="1">
      <c r="A112" s="13"/>
    </row>
    <row r="113" spans="1:14" ht="16.5" customHeight="1" thickBot="1">
      <c r="A113" s="13"/>
      <c r="B113" s="95" t="s">
        <v>58</v>
      </c>
      <c r="C113" s="96"/>
      <c r="D113" s="97"/>
      <c r="E113" s="97"/>
      <c r="F113" s="97"/>
      <c r="G113" s="97"/>
      <c r="H113" s="97"/>
      <c r="I113" s="97"/>
      <c r="J113" s="98"/>
      <c r="K113" s="97"/>
      <c r="L113" s="99"/>
      <c r="M113" s="100"/>
    </row>
    <row r="114" spans="1:14" ht="16.5" customHeight="1">
      <c r="A114" s="13"/>
      <c r="B114" s="15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43"/>
    </row>
    <row r="115" spans="1:14" ht="16.5" customHeight="1">
      <c r="A115" s="13"/>
      <c r="B115" s="83"/>
      <c r="C115" s="32"/>
      <c r="D115" s="92"/>
      <c r="E115" s="16"/>
      <c r="F115" s="31"/>
      <c r="G115" s="31"/>
      <c r="H115" s="31"/>
      <c r="I115" s="31"/>
      <c r="J115" s="16"/>
      <c r="K115" s="11"/>
      <c r="L115" s="11"/>
      <c r="M115" s="84"/>
    </row>
    <row r="116" spans="1:14" ht="16.5" customHeight="1">
      <c r="A116" s="13"/>
      <c r="B116" s="83"/>
      <c r="C116" s="32"/>
      <c r="D116" s="92"/>
      <c r="E116" s="94"/>
      <c r="F116" s="101"/>
      <c r="H116" s="16"/>
      <c r="I116" s="16"/>
      <c r="J116" s="16"/>
      <c r="K116" s="11"/>
      <c r="L116" s="11"/>
      <c r="M116" s="84"/>
    </row>
    <row r="117" spans="1:14" ht="16.5" customHeight="1">
      <c r="A117" s="13"/>
      <c r="B117" s="83"/>
      <c r="C117" s="32"/>
      <c r="D117" s="93"/>
      <c r="E117" s="94"/>
      <c r="F117" s="16"/>
      <c r="G117" s="16"/>
      <c r="H117" s="16"/>
      <c r="I117" s="16"/>
      <c r="J117" s="16"/>
      <c r="K117" s="11"/>
      <c r="L117" s="11"/>
      <c r="M117" s="84"/>
    </row>
    <row r="118" spans="1:14" ht="16.5" customHeight="1">
      <c r="A118" s="13"/>
      <c r="B118" s="83"/>
      <c r="C118" s="16"/>
      <c r="D118" s="16"/>
      <c r="E118" s="16"/>
      <c r="F118" s="16"/>
      <c r="G118" s="16"/>
      <c r="H118" s="16"/>
      <c r="I118" s="16"/>
      <c r="J118" s="16"/>
      <c r="K118" s="11"/>
      <c r="L118" s="102"/>
      <c r="M118" s="84"/>
      <c r="N118" s="212"/>
    </row>
    <row r="119" spans="1:14" ht="16.5" customHeight="1">
      <c r="A119" s="13"/>
      <c r="B119" s="83"/>
      <c r="C119" s="31"/>
      <c r="D119" s="31"/>
      <c r="E119" s="31"/>
      <c r="F119" s="31"/>
      <c r="G119" s="31"/>
      <c r="H119" s="31"/>
      <c r="I119" s="31"/>
      <c r="J119" s="31"/>
      <c r="K119" s="31"/>
      <c r="L119" s="11"/>
      <c r="M119" s="147"/>
    </row>
    <row r="120" spans="1:14" ht="16.5" customHeight="1">
      <c r="A120" s="13"/>
      <c r="B120" s="8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84"/>
    </row>
    <row r="121" spans="1:14" ht="16.5" customHeight="1">
      <c r="A121" s="13"/>
      <c r="B121" s="8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84"/>
    </row>
    <row r="122" spans="1:14" ht="16.5" customHeight="1">
      <c r="A122" s="13"/>
      <c r="B122" s="8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84"/>
    </row>
    <row r="123" spans="1:14" ht="16.5" customHeight="1">
      <c r="A123" s="13"/>
      <c r="B123" s="8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84"/>
    </row>
    <row r="124" spans="1:14" ht="16.5" customHeight="1">
      <c r="A124" s="13"/>
      <c r="B124" s="8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84"/>
    </row>
    <row r="125" spans="1:14" ht="16.5" customHeight="1">
      <c r="A125" s="13"/>
      <c r="B125" s="8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84"/>
    </row>
    <row r="126" spans="1:14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84"/>
    </row>
    <row r="127" spans="1:14" ht="16.5" customHeight="1"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4" ht="16.5" customHeight="1"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11"/>
      <c r="D133" s="11"/>
      <c r="E133" s="11"/>
      <c r="F133" s="11"/>
      <c r="G133" s="11"/>
      <c r="H133" s="11"/>
      <c r="I133" s="11"/>
      <c r="J133" s="11"/>
      <c r="K133" s="11"/>
      <c r="L133" s="103"/>
      <c r="M133" s="84"/>
    </row>
    <row r="134" spans="1:13" ht="16.5" customHeight="1">
      <c r="A134" s="13"/>
    </row>
    <row r="135" spans="1:13" ht="16.5" customHeight="1">
      <c r="A135" s="13"/>
    </row>
    <row r="136" spans="1:13" ht="16.5" customHeight="1">
      <c r="A136" s="13"/>
    </row>
    <row r="137" spans="1:13" ht="16.5" customHeight="1">
      <c r="A137" s="13"/>
    </row>
    <row r="138" spans="1:13" ht="16.5" customHeight="1">
      <c r="A138" s="13"/>
    </row>
    <row r="139" spans="1:13" ht="16.5" customHeight="1">
      <c r="A139" s="13"/>
    </row>
    <row r="140" spans="1:13" ht="16.5" customHeight="1">
      <c r="A140" s="13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4" spans="1:1" ht="16.5" customHeight="1">
      <c r="A154" s="13"/>
    </row>
    <row r="155" spans="1:1" ht="16.5" customHeight="1">
      <c r="A155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</sheetData>
  <mergeCells count="48">
    <mergeCell ref="E12:F12"/>
    <mergeCell ref="E9:F10"/>
    <mergeCell ref="E52:G53"/>
    <mergeCell ref="A1:A5"/>
    <mergeCell ref="C6:D6"/>
    <mergeCell ref="E6:G6"/>
    <mergeCell ref="E11:F11"/>
    <mergeCell ref="C76:G76"/>
    <mergeCell ref="E44:F44"/>
    <mergeCell ref="E45:F45"/>
    <mergeCell ref="I52:J53"/>
    <mergeCell ref="C59:M59"/>
    <mergeCell ref="C69:G69"/>
    <mergeCell ref="C70:G70"/>
    <mergeCell ref="C71:G71"/>
    <mergeCell ref="C72:G72"/>
    <mergeCell ref="C73:G73"/>
    <mergeCell ref="C74:G74"/>
    <mergeCell ref="C75:G75"/>
    <mergeCell ref="L84:M84"/>
    <mergeCell ref="C77:G77"/>
    <mergeCell ref="C78:G78"/>
    <mergeCell ref="C79:G79"/>
    <mergeCell ref="D83:I83"/>
    <mergeCell ref="D84:I84"/>
    <mergeCell ref="J84:K84"/>
    <mergeCell ref="D85:I85"/>
    <mergeCell ref="J85:K85"/>
    <mergeCell ref="L85:M85"/>
    <mergeCell ref="D86:I86"/>
    <mergeCell ref="D87:I87"/>
    <mergeCell ref="L87:M87"/>
    <mergeCell ref="D88:I88"/>
    <mergeCell ref="J88:K88"/>
    <mergeCell ref="L88:M88"/>
    <mergeCell ref="D89:I89"/>
    <mergeCell ref="J89:K89"/>
    <mergeCell ref="L89:M89"/>
    <mergeCell ref="C109:I109"/>
    <mergeCell ref="C110:I110"/>
    <mergeCell ref="D90:I90"/>
    <mergeCell ref="J90:K90"/>
    <mergeCell ref="L90:M90"/>
    <mergeCell ref="D91:I91"/>
    <mergeCell ref="D92:I92"/>
    <mergeCell ref="D93:I93"/>
    <mergeCell ref="J93:K93"/>
    <mergeCell ref="L93:M93"/>
  </mergeCells>
  <phoneticPr fontId="2" type="noConversion"/>
  <dataValidations count="1">
    <dataValidation type="list" allowBlank="1" showInputMessage="1" showErrorMessage="1" sqref="WVQ983107:WVQ983118 WLU983107:WLU983118 WBY983107:WBY983118 VSC983107:VSC983118 VIG983107:VIG983118 UYK983107:UYK983118 UOO983107:UOO983118 UES983107:UES983118 TUW983107:TUW983118 TLA983107:TLA983118 TBE983107:TBE983118 SRI983107:SRI983118 SHM983107:SHM983118 RXQ983107:RXQ983118 RNU983107:RNU983118 RDY983107:RDY983118 QUC983107:QUC983118 QKG983107:QKG983118 QAK983107:QAK983118 PQO983107:PQO983118 PGS983107:PGS983118 OWW983107:OWW983118 ONA983107:ONA983118 ODE983107:ODE983118 NTI983107:NTI983118 NJM983107:NJM983118 MZQ983107:MZQ983118 MPU983107:MPU983118 MFY983107:MFY983118 LWC983107:LWC983118 LMG983107:LMG983118 LCK983107:LCK983118 KSO983107:KSO983118 KIS983107:KIS983118 JYW983107:JYW983118 JPA983107:JPA983118 JFE983107:JFE983118 IVI983107:IVI983118 ILM983107:ILM983118 IBQ983107:IBQ983118 HRU983107:HRU983118 HHY983107:HHY983118 GYC983107:GYC983118 GOG983107:GOG983118 GEK983107:GEK983118 FUO983107:FUO983118 FKS983107:FKS983118 FAW983107:FAW983118 ERA983107:ERA983118 EHE983107:EHE983118 DXI983107:DXI983118 DNM983107:DNM983118 DDQ983107:DDQ983118 CTU983107:CTU983118 CJY983107:CJY983118 CAC983107:CAC983118 BQG983107:BQG983118 BGK983107:BGK983118 AWO983107:AWO983118 AMS983107:AMS983118 ACW983107:ACW983118 TA983107:TA983118 JE983107:JE983118 I983107:I983118 WVQ917571:WVQ917582 WLU917571:WLU917582 WBY917571:WBY917582 VSC917571:VSC917582 VIG917571:VIG917582 UYK917571:UYK917582 UOO917571:UOO917582 UES917571:UES917582 TUW917571:TUW917582 TLA917571:TLA917582 TBE917571:TBE917582 SRI917571:SRI917582 SHM917571:SHM917582 RXQ917571:RXQ917582 RNU917571:RNU917582 RDY917571:RDY917582 QUC917571:QUC917582 QKG917571:QKG917582 QAK917571:QAK917582 PQO917571:PQO917582 PGS917571:PGS917582 OWW917571:OWW917582 ONA917571:ONA917582 ODE917571:ODE917582 NTI917571:NTI917582 NJM917571:NJM917582 MZQ917571:MZQ917582 MPU917571:MPU917582 MFY917571:MFY917582 LWC917571:LWC917582 LMG917571:LMG917582 LCK917571:LCK917582 KSO917571:KSO917582 KIS917571:KIS917582 JYW917571:JYW917582 JPA917571:JPA917582 JFE917571:JFE917582 IVI917571:IVI917582 ILM917571:ILM917582 IBQ917571:IBQ917582 HRU917571:HRU917582 HHY917571:HHY917582 GYC917571:GYC917582 GOG917571:GOG917582 GEK917571:GEK917582 FUO917571:FUO917582 FKS917571:FKS917582 FAW917571:FAW917582 ERA917571:ERA917582 EHE917571:EHE917582 DXI917571:DXI917582 DNM917571:DNM917582 DDQ917571:DDQ917582 CTU917571:CTU917582 CJY917571:CJY917582 CAC917571:CAC917582 BQG917571:BQG917582 BGK917571:BGK917582 AWO917571:AWO917582 AMS917571:AMS917582 ACW917571:ACW917582 TA917571:TA917582 JE917571:JE917582 I917571:I917582 WVQ852035:WVQ852046 WLU852035:WLU852046 WBY852035:WBY852046 VSC852035:VSC852046 VIG852035:VIG852046 UYK852035:UYK852046 UOO852035:UOO852046 UES852035:UES852046 TUW852035:TUW852046 TLA852035:TLA852046 TBE852035:TBE852046 SRI852035:SRI852046 SHM852035:SHM852046 RXQ852035:RXQ852046 RNU852035:RNU852046 RDY852035:RDY852046 QUC852035:QUC852046 QKG852035:QKG852046 QAK852035:QAK852046 PQO852035:PQO852046 PGS852035:PGS852046 OWW852035:OWW852046 ONA852035:ONA852046 ODE852035:ODE852046 NTI852035:NTI852046 NJM852035:NJM852046 MZQ852035:MZQ852046 MPU852035:MPU852046 MFY852035:MFY852046 LWC852035:LWC852046 LMG852035:LMG852046 LCK852035:LCK852046 KSO852035:KSO852046 KIS852035:KIS852046 JYW852035:JYW852046 JPA852035:JPA852046 JFE852035:JFE852046 IVI852035:IVI852046 ILM852035:ILM852046 IBQ852035:IBQ852046 HRU852035:HRU852046 HHY852035:HHY852046 GYC852035:GYC852046 GOG852035:GOG852046 GEK852035:GEK852046 FUO852035:FUO852046 FKS852035:FKS852046 FAW852035:FAW852046 ERA852035:ERA852046 EHE852035:EHE852046 DXI852035:DXI852046 DNM852035:DNM852046 DDQ852035:DDQ852046 CTU852035:CTU852046 CJY852035:CJY852046 CAC852035:CAC852046 BQG852035:BQG852046 BGK852035:BGK852046 AWO852035:AWO852046 AMS852035:AMS852046 ACW852035:ACW852046 TA852035:TA852046 JE852035:JE852046 I852035:I852046 WVQ786499:WVQ786510 WLU786499:WLU786510 WBY786499:WBY786510 VSC786499:VSC786510 VIG786499:VIG786510 UYK786499:UYK786510 UOO786499:UOO786510 UES786499:UES786510 TUW786499:TUW786510 TLA786499:TLA786510 TBE786499:TBE786510 SRI786499:SRI786510 SHM786499:SHM786510 RXQ786499:RXQ786510 RNU786499:RNU786510 RDY786499:RDY786510 QUC786499:QUC786510 QKG786499:QKG786510 QAK786499:QAK786510 PQO786499:PQO786510 PGS786499:PGS786510 OWW786499:OWW786510 ONA786499:ONA786510 ODE786499:ODE786510 NTI786499:NTI786510 NJM786499:NJM786510 MZQ786499:MZQ786510 MPU786499:MPU786510 MFY786499:MFY786510 LWC786499:LWC786510 LMG786499:LMG786510 LCK786499:LCK786510 KSO786499:KSO786510 KIS786499:KIS786510 JYW786499:JYW786510 JPA786499:JPA786510 JFE786499:JFE786510 IVI786499:IVI786510 ILM786499:ILM786510 IBQ786499:IBQ786510 HRU786499:HRU786510 HHY786499:HHY786510 GYC786499:GYC786510 GOG786499:GOG786510 GEK786499:GEK786510 FUO786499:FUO786510 FKS786499:FKS786510 FAW786499:FAW786510 ERA786499:ERA786510 EHE786499:EHE786510 DXI786499:DXI786510 DNM786499:DNM786510 DDQ786499:DDQ786510 CTU786499:CTU786510 CJY786499:CJY786510 CAC786499:CAC786510 BQG786499:BQG786510 BGK786499:BGK786510 AWO786499:AWO786510 AMS786499:AMS786510 ACW786499:ACW786510 TA786499:TA786510 JE786499:JE786510 I786499:I786510 WVQ720963:WVQ720974 WLU720963:WLU720974 WBY720963:WBY720974 VSC720963:VSC720974 VIG720963:VIG720974 UYK720963:UYK720974 UOO720963:UOO720974 UES720963:UES720974 TUW720963:TUW720974 TLA720963:TLA720974 TBE720963:TBE720974 SRI720963:SRI720974 SHM720963:SHM720974 RXQ720963:RXQ720974 RNU720963:RNU720974 RDY720963:RDY720974 QUC720963:QUC720974 QKG720963:QKG720974 QAK720963:QAK720974 PQO720963:PQO720974 PGS720963:PGS720974 OWW720963:OWW720974 ONA720963:ONA720974 ODE720963:ODE720974 NTI720963:NTI720974 NJM720963:NJM720974 MZQ720963:MZQ720974 MPU720963:MPU720974 MFY720963:MFY720974 LWC720963:LWC720974 LMG720963:LMG720974 LCK720963:LCK720974 KSO720963:KSO720974 KIS720963:KIS720974 JYW720963:JYW720974 JPA720963:JPA720974 JFE720963:JFE720974 IVI720963:IVI720974 ILM720963:ILM720974 IBQ720963:IBQ720974 HRU720963:HRU720974 HHY720963:HHY720974 GYC720963:GYC720974 GOG720963:GOG720974 GEK720963:GEK720974 FUO720963:FUO720974 FKS720963:FKS720974 FAW720963:FAW720974 ERA720963:ERA720974 EHE720963:EHE720974 DXI720963:DXI720974 DNM720963:DNM720974 DDQ720963:DDQ720974 CTU720963:CTU720974 CJY720963:CJY720974 CAC720963:CAC720974 BQG720963:BQG720974 BGK720963:BGK720974 AWO720963:AWO720974 AMS720963:AMS720974 ACW720963:ACW720974 TA720963:TA720974 JE720963:JE720974 I720963:I720974 WVQ655427:WVQ655438 WLU655427:WLU655438 WBY655427:WBY655438 VSC655427:VSC655438 VIG655427:VIG655438 UYK655427:UYK655438 UOO655427:UOO655438 UES655427:UES655438 TUW655427:TUW655438 TLA655427:TLA655438 TBE655427:TBE655438 SRI655427:SRI655438 SHM655427:SHM655438 RXQ655427:RXQ655438 RNU655427:RNU655438 RDY655427:RDY655438 QUC655427:QUC655438 QKG655427:QKG655438 QAK655427:QAK655438 PQO655427:PQO655438 PGS655427:PGS655438 OWW655427:OWW655438 ONA655427:ONA655438 ODE655427:ODE655438 NTI655427:NTI655438 NJM655427:NJM655438 MZQ655427:MZQ655438 MPU655427:MPU655438 MFY655427:MFY655438 LWC655427:LWC655438 LMG655427:LMG655438 LCK655427:LCK655438 KSO655427:KSO655438 KIS655427:KIS655438 JYW655427:JYW655438 JPA655427:JPA655438 JFE655427:JFE655438 IVI655427:IVI655438 ILM655427:ILM655438 IBQ655427:IBQ655438 HRU655427:HRU655438 HHY655427:HHY655438 GYC655427:GYC655438 GOG655427:GOG655438 GEK655427:GEK655438 FUO655427:FUO655438 FKS655427:FKS655438 FAW655427:FAW655438 ERA655427:ERA655438 EHE655427:EHE655438 DXI655427:DXI655438 DNM655427:DNM655438 DDQ655427:DDQ655438 CTU655427:CTU655438 CJY655427:CJY655438 CAC655427:CAC655438 BQG655427:BQG655438 BGK655427:BGK655438 AWO655427:AWO655438 AMS655427:AMS655438 ACW655427:ACW655438 TA655427:TA655438 JE655427:JE655438 I655427:I655438 WVQ589891:WVQ589902 WLU589891:WLU589902 WBY589891:WBY589902 VSC589891:VSC589902 VIG589891:VIG589902 UYK589891:UYK589902 UOO589891:UOO589902 UES589891:UES589902 TUW589891:TUW589902 TLA589891:TLA589902 TBE589891:TBE589902 SRI589891:SRI589902 SHM589891:SHM589902 RXQ589891:RXQ589902 RNU589891:RNU589902 RDY589891:RDY589902 QUC589891:QUC589902 QKG589891:QKG589902 QAK589891:QAK589902 PQO589891:PQO589902 PGS589891:PGS589902 OWW589891:OWW589902 ONA589891:ONA589902 ODE589891:ODE589902 NTI589891:NTI589902 NJM589891:NJM589902 MZQ589891:MZQ589902 MPU589891:MPU589902 MFY589891:MFY589902 LWC589891:LWC589902 LMG589891:LMG589902 LCK589891:LCK589902 KSO589891:KSO589902 KIS589891:KIS589902 JYW589891:JYW589902 JPA589891:JPA589902 JFE589891:JFE589902 IVI589891:IVI589902 ILM589891:ILM589902 IBQ589891:IBQ589902 HRU589891:HRU589902 HHY589891:HHY589902 GYC589891:GYC589902 GOG589891:GOG589902 GEK589891:GEK589902 FUO589891:FUO589902 FKS589891:FKS589902 FAW589891:FAW589902 ERA589891:ERA589902 EHE589891:EHE589902 DXI589891:DXI589902 DNM589891:DNM589902 DDQ589891:DDQ589902 CTU589891:CTU589902 CJY589891:CJY589902 CAC589891:CAC589902 BQG589891:BQG589902 BGK589891:BGK589902 AWO589891:AWO589902 AMS589891:AMS589902 ACW589891:ACW589902 TA589891:TA589902 JE589891:JE589902 I589891:I589902 WVQ524355:WVQ524366 WLU524355:WLU524366 WBY524355:WBY524366 VSC524355:VSC524366 VIG524355:VIG524366 UYK524355:UYK524366 UOO524355:UOO524366 UES524355:UES524366 TUW524355:TUW524366 TLA524355:TLA524366 TBE524355:TBE524366 SRI524355:SRI524366 SHM524355:SHM524366 RXQ524355:RXQ524366 RNU524355:RNU524366 RDY524355:RDY524366 QUC524355:QUC524366 QKG524355:QKG524366 QAK524355:QAK524366 PQO524355:PQO524366 PGS524355:PGS524366 OWW524355:OWW524366 ONA524355:ONA524366 ODE524355:ODE524366 NTI524355:NTI524366 NJM524355:NJM524366 MZQ524355:MZQ524366 MPU524355:MPU524366 MFY524355:MFY524366 LWC524355:LWC524366 LMG524355:LMG524366 LCK524355:LCK524366 KSO524355:KSO524366 KIS524355:KIS524366 JYW524355:JYW524366 JPA524355:JPA524366 JFE524355:JFE524366 IVI524355:IVI524366 ILM524355:ILM524366 IBQ524355:IBQ524366 HRU524355:HRU524366 HHY524355:HHY524366 GYC524355:GYC524366 GOG524355:GOG524366 GEK524355:GEK524366 FUO524355:FUO524366 FKS524355:FKS524366 FAW524355:FAW524366 ERA524355:ERA524366 EHE524355:EHE524366 DXI524355:DXI524366 DNM524355:DNM524366 DDQ524355:DDQ524366 CTU524355:CTU524366 CJY524355:CJY524366 CAC524355:CAC524366 BQG524355:BQG524366 BGK524355:BGK524366 AWO524355:AWO524366 AMS524355:AMS524366 ACW524355:ACW524366 TA524355:TA524366 JE524355:JE524366 I524355:I524366 WVQ458819:WVQ458830 WLU458819:WLU458830 WBY458819:WBY458830 VSC458819:VSC458830 VIG458819:VIG458830 UYK458819:UYK458830 UOO458819:UOO458830 UES458819:UES458830 TUW458819:TUW458830 TLA458819:TLA458830 TBE458819:TBE458830 SRI458819:SRI458830 SHM458819:SHM458830 RXQ458819:RXQ458830 RNU458819:RNU458830 RDY458819:RDY458830 QUC458819:QUC458830 QKG458819:QKG458830 QAK458819:QAK458830 PQO458819:PQO458830 PGS458819:PGS458830 OWW458819:OWW458830 ONA458819:ONA458830 ODE458819:ODE458830 NTI458819:NTI458830 NJM458819:NJM458830 MZQ458819:MZQ458830 MPU458819:MPU458830 MFY458819:MFY458830 LWC458819:LWC458830 LMG458819:LMG458830 LCK458819:LCK458830 KSO458819:KSO458830 KIS458819:KIS458830 JYW458819:JYW458830 JPA458819:JPA458830 JFE458819:JFE458830 IVI458819:IVI458830 ILM458819:ILM458830 IBQ458819:IBQ458830 HRU458819:HRU458830 HHY458819:HHY458830 GYC458819:GYC458830 GOG458819:GOG458830 GEK458819:GEK458830 FUO458819:FUO458830 FKS458819:FKS458830 FAW458819:FAW458830 ERA458819:ERA458830 EHE458819:EHE458830 DXI458819:DXI458830 DNM458819:DNM458830 DDQ458819:DDQ458830 CTU458819:CTU458830 CJY458819:CJY458830 CAC458819:CAC458830 BQG458819:BQG458830 BGK458819:BGK458830 AWO458819:AWO458830 AMS458819:AMS458830 ACW458819:ACW458830 TA458819:TA458830 JE458819:JE458830 I458819:I458830 WVQ393283:WVQ393294 WLU393283:WLU393294 WBY393283:WBY393294 VSC393283:VSC393294 VIG393283:VIG393294 UYK393283:UYK393294 UOO393283:UOO393294 UES393283:UES393294 TUW393283:TUW393294 TLA393283:TLA393294 TBE393283:TBE393294 SRI393283:SRI393294 SHM393283:SHM393294 RXQ393283:RXQ393294 RNU393283:RNU393294 RDY393283:RDY393294 QUC393283:QUC393294 QKG393283:QKG393294 QAK393283:QAK393294 PQO393283:PQO393294 PGS393283:PGS393294 OWW393283:OWW393294 ONA393283:ONA393294 ODE393283:ODE393294 NTI393283:NTI393294 NJM393283:NJM393294 MZQ393283:MZQ393294 MPU393283:MPU393294 MFY393283:MFY393294 LWC393283:LWC393294 LMG393283:LMG393294 LCK393283:LCK393294 KSO393283:KSO393294 KIS393283:KIS393294 JYW393283:JYW393294 JPA393283:JPA393294 JFE393283:JFE393294 IVI393283:IVI393294 ILM393283:ILM393294 IBQ393283:IBQ393294 HRU393283:HRU393294 HHY393283:HHY393294 GYC393283:GYC393294 GOG393283:GOG393294 GEK393283:GEK393294 FUO393283:FUO393294 FKS393283:FKS393294 FAW393283:FAW393294 ERA393283:ERA393294 EHE393283:EHE393294 DXI393283:DXI393294 DNM393283:DNM393294 DDQ393283:DDQ393294 CTU393283:CTU393294 CJY393283:CJY393294 CAC393283:CAC393294 BQG393283:BQG393294 BGK393283:BGK393294 AWO393283:AWO393294 AMS393283:AMS393294 ACW393283:ACW393294 TA393283:TA393294 JE393283:JE393294 I393283:I393294 WVQ327747:WVQ327758 WLU327747:WLU327758 WBY327747:WBY327758 VSC327747:VSC327758 VIG327747:VIG327758 UYK327747:UYK327758 UOO327747:UOO327758 UES327747:UES327758 TUW327747:TUW327758 TLA327747:TLA327758 TBE327747:TBE327758 SRI327747:SRI327758 SHM327747:SHM327758 RXQ327747:RXQ327758 RNU327747:RNU327758 RDY327747:RDY327758 QUC327747:QUC327758 QKG327747:QKG327758 QAK327747:QAK327758 PQO327747:PQO327758 PGS327747:PGS327758 OWW327747:OWW327758 ONA327747:ONA327758 ODE327747:ODE327758 NTI327747:NTI327758 NJM327747:NJM327758 MZQ327747:MZQ327758 MPU327747:MPU327758 MFY327747:MFY327758 LWC327747:LWC327758 LMG327747:LMG327758 LCK327747:LCK327758 KSO327747:KSO327758 KIS327747:KIS327758 JYW327747:JYW327758 JPA327747:JPA327758 JFE327747:JFE327758 IVI327747:IVI327758 ILM327747:ILM327758 IBQ327747:IBQ327758 HRU327747:HRU327758 HHY327747:HHY327758 GYC327747:GYC327758 GOG327747:GOG327758 GEK327747:GEK327758 FUO327747:FUO327758 FKS327747:FKS327758 FAW327747:FAW327758 ERA327747:ERA327758 EHE327747:EHE327758 DXI327747:DXI327758 DNM327747:DNM327758 DDQ327747:DDQ327758 CTU327747:CTU327758 CJY327747:CJY327758 CAC327747:CAC327758 BQG327747:BQG327758 BGK327747:BGK327758 AWO327747:AWO327758 AMS327747:AMS327758 ACW327747:ACW327758 TA327747:TA327758 JE327747:JE327758 I327747:I327758 WVQ262211:WVQ262222 WLU262211:WLU262222 WBY262211:WBY262222 VSC262211:VSC262222 VIG262211:VIG262222 UYK262211:UYK262222 UOO262211:UOO262222 UES262211:UES262222 TUW262211:TUW262222 TLA262211:TLA262222 TBE262211:TBE262222 SRI262211:SRI262222 SHM262211:SHM262222 RXQ262211:RXQ262222 RNU262211:RNU262222 RDY262211:RDY262222 QUC262211:QUC262222 QKG262211:QKG262222 QAK262211:QAK262222 PQO262211:PQO262222 PGS262211:PGS262222 OWW262211:OWW262222 ONA262211:ONA262222 ODE262211:ODE262222 NTI262211:NTI262222 NJM262211:NJM262222 MZQ262211:MZQ262222 MPU262211:MPU262222 MFY262211:MFY262222 LWC262211:LWC262222 LMG262211:LMG262222 LCK262211:LCK262222 KSO262211:KSO262222 KIS262211:KIS262222 JYW262211:JYW262222 JPA262211:JPA262222 JFE262211:JFE262222 IVI262211:IVI262222 ILM262211:ILM262222 IBQ262211:IBQ262222 HRU262211:HRU262222 HHY262211:HHY262222 GYC262211:GYC262222 GOG262211:GOG262222 GEK262211:GEK262222 FUO262211:FUO262222 FKS262211:FKS262222 FAW262211:FAW262222 ERA262211:ERA262222 EHE262211:EHE262222 DXI262211:DXI262222 DNM262211:DNM262222 DDQ262211:DDQ262222 CTU262211:CTU262222 CJY262211:CJY262222 CAC262211:CAC262222 BQG262211:BQG262222 BGK262211:BGK262222 AWO262211:AWO262222 AMS262211:AMS262222 ACW262211:ACW262222 TA262211:TA262222 JE262211:JE262222 I262211:I262222 WVQ196675:WVQ196686 WLU196675:WLU196686 WBY196675:WBY196686 VSC196675:VSC196686 VIG196675:VIG196686 UYK196675:UYK196686 UOO196675:UOO196686 UES196675:UES196686 TUW196675:TUW196686 TLA196675:TLA196686 TBE196675:TBE196686 SRI196675:SRI196686 SHM196675:SHM196686 RXQ196675:RXQ196686 RNU196675:RNU196686 RDY196675:RDY196686 QUC196675:QUC196686 QKG196675:QKG196686 QAK196675:QAK196686 PQO196675:PQO196686 PGS196675:PGS196686 OWW196675:OWW196686 ONA196675:ONA196686 ODE196675:ODE196686 NTI196675:NTI196686 NJM196675:NJM196686 MZQ196675:MZQ196686 MPU196675:MPU196686 MFY196675:MFY196686 LWC196675:LWC196686 LMG196675:LMG196686 LCK196675:LCK196686 KSO196675:KSO196686 KIS196675:KIS196686 JYW196675:JYW196686 JPA196675:JPA196686 JFE196675:JFE196686 IVI196675:IVI196686 ILM196675:ILM196686 IBQ196675:IBQ196686 HRU196675:HRU196686 HHY196675:HHY196686 GYC196675:GYC196686 GOG196675:GOG196686 GEK196675:GEK196686 FUO196675:FUO196686 FKS196675:FKS196686 FAW196675:FAW196686 ERA196675:ERA196686 EHE196675:EHE196686 DXI196675:DXI196686 DNM196675:DNM196686 DDQ196675:DDQ196686 CTU196675:CTU196686 CJY196675:CJY196686 CAC196675:CAC196686 BQG196675:BQG196686 BGK196675:BGK196686 AWO196675:AWO196686 AMS196675:AMS196686 ACW196675:ACW196686 TA196675:TA196686 JE196675:JE196686 I196675:I196686 WVQ131139:WVQ131150 WLU131139:WLU131150 WBY131139:WBY131150 VSC131139:VSC131150 VIG131139:VIG131150 UYK131139:UYK131150 UOO131139:UOO131150 UES131139:UES131150 TUW131139:TUW131150 TLA131139:TLA131150 TBE131139:TBE131150 SRI131139:SRI131150 SHM131139:SHM131150 RXQ131139:RXQ131150 RNU131139:RNU131150 RDY131139:RDY131150 QUC131139:QUC131150 QKG131139:QKG131150 QAK131139:QAK131150 PQO131139:PQO131150 PGS131139:PGS131150 OWW131139:OWW131150 ONA131139:ONA131150 ODE131139:ODE131150 NTI131139:NTI131150 NJM131139:NJM131150 MZQ131139:MZQ131150 MPU131139:MPU131150 MFY131139:MFY131150 LWC131139:LWC131150 LMG131139:LMG131150 LCK131139:LCK131150 KSO131139:KSO131150 KIS131139:KIS131150 JYW131139:JYW131150 JPA131139:JPA131150 JFE131139:JFE131150 IVI131139:IVI131150 ILM131139:ILM131150 IBQ131139:IBQ131150 HRU131139:HRU131150 HHY131139:HHY131150 GYC131139:GYC131150 GOG131139:GOG131150 GEK131139:GEK131150 FUO131139:FUO131150 FKS131139:FKS131150 FAW131139:FAW131150 ERA131139:ERA131150 EHE131139:EHE131150 DXI131139:DXI131150 DNM131139:DNM131150 DDQ131139:DDQ131150 CTU131139:CTU131150 CJY131139:CJY131150 CAC131139:CAC131150 BQG131139:BQG131150 BGK131139:BGK131150 AWO131139:AWO131150 AMS131139:AMS131150 ACW131139:ACW131150 TA131139:TA131150 JE131139:JE131150 I131139:I131150 WVQ65603:WVQ65614 WLU65603:WLU65614 WBY65603:WBY65614 VSC65603:VSC65614 VIG65603:VIG65614 UYK65603:UYK65614 UOO65603:UOO65614 UES65603:UES65614 TUW65603:TUW65614 TLA65603:TLA65614 TBE65603:TBE65614 SRI65603:SRI65614 SHM65603:SHM65614 RXQ65603:RXQ65614 RNU65603:RNU65614 RDY65603:RDY65614 QUC65603:QUC65614 QKG65603:QKG65614 QAK65603:QAK65614 PQO65603:PQO65614 PGS65603:PGS65614 OWW65603:OWW65614 ONA65603:ONA65614 ODE65603:ODE65614 NTI65603:NTI65614 NJM65603:NJM65614 MZQ65603:MZQ65614 MPU65603:MPU65614 MFY65603:MFY65614 LWC65603:LWC65614 LMG65603:LMG65614 LCK65603:LCK65614 KSO65603:KSO65614 KIS65603:KIS65614 JYW65603:JYW65614 JPA65603:JPA65614 JFE65603:JFE65614 IVI65603:IVI65614 ILM65603:ILM65614 IBQ65603:IBQ65614 HRU65603:HRU65614 HHY65603:HHY65614 GYC65603:GYC65614 GOG65603:GOG65614 GEK65603:GEK65614 FUO65603:FUO65614 FKS65603:FKS65614 FAW65603:FAW65614 ERA65603:ERA65614 EHE65603:EHE65614 DXI65603:DXI65614 DNM65603:DNM65614 DDQ65603:DDQ65614 CTU65603:CTU65614 CJY65603:CJY65614 CAC65603:CAC65614 BQG65603:BQG65614 BGK65603:BGK65614 AWO65603:AWO65614 AMS65603:AMS65614 ACW65603:ACW65614 TA65603:TA65614 JE65603:JE65614 I65603:I65614 JE69:JE79 WVQ69:WVQ79 WLU69:WLU79 WBY69:WBY79 VSC69:VSC79 VIG69:VIG79 UYK69:UYK79 UOO69:UOO79 UES69:UES79 TUW69:TUW79 TLA69:TLA79 TBE69:TBE79 SRI69:SRI79 SHM69:SHM79 RXQ69:RXQ79 RNU69:RNU79 RDY69:RDY79 QUC69:QUC79 QKG69:QKG79 QAK69:QAK79 PQO69:PQO79 PGS69:PGS79 OWW69:OWW79 ONA69:ONA79 ODE69:ODE79 NTI69:NTI79 NJM69:NJM79 MZQ69:MZQ79 MPU69:MPU79 MFY69:MFY79 LWC69:LWC79 LMG69:LMG79 LCK69:LCK79 KSO69:KSO79 KIS69:KIS79 JYW69:JYW79 JPA69:JPA79 JFE69:JFE79 IVI69:IVI79 ILM69:ILM79 IBQ69:IBQ79 HRU69:HRU79 HHY69:HHY79 GYC69:GYC79 GOG69:GOG79 GEK69:GEK79 FUO69:FUO79 FKS69:FKS79 FAW69:FAW79 ERA69:ERA79 EHE69:EHE79 DXI69:DXI79 DNM69:DNM79 DDQ69:DDQ79 CTU69:CTU79 CJY69:CJY79 CAC69:CAC79 BQG69:BQG79 BGK69:BGK79 AWO69:AWO79 AMS69:AMS79 ACW69:ACW79 TA69:TA79 I69:I7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6"/>
  <sheetViews>
    <sheetView showGridLines="0" zoomScaleNormal="100" zoomScaleSheetLayoutView="100" workbookViewId="0">
      <selection activeCell="C51" sqref="C51:G5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6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7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7"/>
      <c r="G3" s="81"/>
    </row>
    <row r="4" spans="1:16" s="6" customFormat="1" ht="16.5" customHeight="1">
      <c r="A4" s="317"/>
      <c r="B4" s="7" t="s">
        <v>16</v>
      </c>
      <c r="G4" s="81"/>
    </row>
    <row r="5" spans="1:16" s="10" customFormat="1" ht="16.5" customHeight="1" thickBot="1">
      <c r="A5" s="3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50" t="s">
        <v>347</v>
      </c>
      <c r="D6" s="351"/>
      <c r="E6" s="352" t="s">
        <v>123</v>
      </c>
      <c r="F6" s="353"/>
      <c r="G6" s="354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4" t="s">
        <v>348</v>
      </c>
      <c r="H12" s="364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4"/>
      <c r="H13" s="364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4"/>
      <c r="H14" s="364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55"/>
      <c r="F15" s="355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56"/>
      <c r="F16" s="356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57"/>
      <c r="F17" s="357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365" t="s">
        <v>349</v>
      </c>
      <c r="G29" s="365"/>
      <c r="H29" s="366" t="s">
        <v>126</v>
      </c>
      <c r="I29" s="366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225"/>
      <c r="D35" s="225"/>
      <c r="E35" s="242"/>
      <c r="F35" s="242"/>
      <c r="G35" s="225"/>
      <c r="H35" s="225"/>
      <c r="I35" s="16"/>
      <c r="J35" s="16"/>
      <c r="K35" s="16"/>
      <c r="L35" s="16"/>
      <c r="M35" s="144"/>
      <c r="N35" s="11"/>
      <c r="O35" s="11"/>
    </row>
    <row r="36" spans="1:16" ht="15" customHeight="1">
      <c r="A36" s="13"/>
      <c r="B36" s="8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84"/>
    </row>
    <row r="37" spans="1:16" ht="15" customHeight="1" thickBot="1">
      <c r="A37" s="13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7"/>
    </row>
    <row r="38" spans="1:16" ht="16.5" customHeight="1" thickBot="1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6" ht="16.5" customHeight="1">
      <c r="A39" s="13"/>
      <c r="B39" s="164" t="s">
        <v>43</v>
      </c>
      <c r="C39" s="344"/>
      <c r="D39" s="345"/>
      <c r="E39" s="345"/>
      <c r="F39" s="345"/>
      <c r="G39" s="345"/>
      <c r="H39" s="345"/>
      <c r="I39" s="345"/>
      <c r="J39" s="345"/>
      <c r="K39" s="345"/>
      <c r="L39" s="345"/>
      <c r="M39" s="345"/>
    </row>
    <row r="40" spans="1:16" ht="16.5" customHeight="1">
      <c r="A40" s="13"/>
      <c r="B40" s="66" t="s">
        <v>27</v>
      </c>
      <c r="C40" s="213" t="s">
        <v>302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6" ht="16.5" customHeight="1">
      <c r="A41" s="13"/>
      <c r="B41" s="66" t="s">
        <v>123</v>
      </c>
      <c r="C41" s="213" t="s">
        <v>337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6" ht="16.5" customHeight="1">
      <c r="A42" s="13"/>
      <c r="B42" s="66"/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5"/>
    </row>
    <row r="43" spans="1:16" ht="16.5" customHeight="1">
      <c r="A43" s="13"/>
      <c r="B43" s="66"/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5"/>
    </row>
    <row r="44" spans="1:16" ht="16.5" customHeight="1">
      <c r="B44" s="66"/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5"/>
    </row>
    <row r="45" spans="1:16" ht="16.5" customHeight="1">
      <c r="B45" s="77"/>
      <c r="C45" s="213"/>
      <c r="D45" s="214"/>
      <c r="E45" s="214"/>
      <c r="F45" s="214"/>
      <c r="G45" s="214"/>
      <c r="H45" s="214"/>
      <c r="I45" s="214"/>
      <c r="J45" s="214"/>
      <c r="K45" s="214"/>
      <c r="L45" s="214"/>
      <c r="M45" s="215"/>
    </row>
    <row r="46" spans="1:16" ht="16.5" customHeight="1">
      <c r="B46" s="66"/>
      <c r="C46" s="213"/>
      <c r="D46" s="214"/>
      <c r="E46" s="214"/>
      <c r="F46" s="214"/>
      <c r="G46" s="214"/>
      <c r="H46" s="214"/>
      <c r="I46" s="214"/>
      <c r="J46" s="214"/>
      <c r="K46" s="214"/>
      <c r="L46" s="214"/>
      <c r="M46" s="215"/>
    </row>
    <row r="47" spans="1:16" ht="16.5" customHeight="1">
      <c r="B47" s="58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spans="1:16" ht="16.5" customHeight="1">
      <c r="B48" s="167" t="s">
        <v>17</v>
      </c>
      <c r="C48" s="91" t="s">
        <v>18</v>
      </c>
    </row>
    <row r="49" spans="1:13" s="250" customFormat="1" ht="16.5" customHeight="1">
      <c r="B49" s="168" t="s">
        <v>133</v>
      </c>
      <c r="C49" s="323" t="s">
        <v>367</v>
      </c>
      <c r="D49" s="324"/>
      <c r="E49" s="324"/>
      <c r="F49" s="324"/>
      <c r="G49" s="325"/>
      <c r="H49" s="251" t="s">
        <v>19</v>
      </c>
      <c r="I49" s="220" t="s">
        <v>37</v>
      </c>
      <c r="J49" s="251" t="s">
        <v>20</v>
      </c>
      <c r="K49" s="220" t="s">
        <v>51</v>
      </c>
      <c r="L49" s="252"/>
      <c r="M49" s="253"/>
    </row>
    <row r="50" spans="1:13" ht="16.5" customHeight="1">
      <c r="A50" s="13"/>
      <c r="B50" s="66" t="s">
        <v>289</v>
      </c>
      <c r="C50" s="323" t="s">
        <v>351</v>
      </c>
      <c r="D50" s="324"/>
      <c r="E50" s="324"/>
      <c r="F50" s="324"/>
      <c r="G50" s="325"/>
      <c r="H50" s="12" t="s">
        <v>19</v>
      </c>
      <c r="I50" s="221" t="s">
        <v>37</v>
      </c>
      <c r="J50" s="12" t="s">
        <v>20</v>
      </c>
      <c r="K50" s="221" t="s">
        <v>51</v>
      </c>
      <c r="L50" s="74"/>
      <c r="M50" s="88"/>
    </row>
    <row r="51" spans="1:13" s="250" customFormat="1" ht="16.5" customHeight="1">
      <c r="B51" s="168"/>
      <c r="C51" s="323"/>
      <c r="D51" s="324"/>
      <c r="E51" s="324"/>
      <c r="F51" s="324"/>
      <c r="G51" s="325"/>
      <c r="H51" s="12" t="s">
        <v>19</v>
      </c>
      <c r="I51" s="221"/>
      <c r="J51" s="12" t="s">
        <v>20</v>
      </c>
      <c r="K51" s="221"/>
      <c r="L51" s="252"/>
      <c r="M51" s="253"/>
    </row>
    <row r="52" spans="1:13" ht="16.5" customHeight="1">
      <c r="A52" s="13"/>
      <c r="B52" s="66"/>
      <c r="C52" s="323"/>
      <c r="D52" s="324"/>
      <c r="E52" s="324"/>
      <c r="F52" s="324"/>
      <c r="G52" s="325"/>
      <c r="H52" s="12" t="s">
        <v>19</v>
      </c>
      <c r="I52" s="221"/>
      <c r="J52" s="12" t="s">
        <v>20</v>
      </c>
      <c r="K52" s="221"/>
      <c r="L52" s="74"/>
      <c r="M52" s="88"/>
    </row>
    <row r="53" spans="1:13" ht="16.5" customHeight="1">
      <c r="A53" s="13"/>
      <c r="B53" s="66"/>
      <c r="C53" s="323"/>
      <c r="D53" s="324"/>
      <c r="E53" s="324"/>
      <c r="F53" s="324"/>
      <c r="G53" s="325"/>
      <c r="H53" s="12" t="s">
        <v>19</v>
      </c>
      <c r="I53" s="221"/>
      <c r="J53" s="12" t="s">
        <v>20</v>
      </c>
      <c r="K53" s="221"/>
      <c r="L53" s="74"/>
      <c r="M53" s="88"/>
    </row>
    <row r="54" spans="1:13" ht="16.5" customHeight="1">
      <c r="A54" s="13"/>
      <c r="B54" s="66"/>
      <c r="C54" s="323"/>
      <c r="D54" s="324"/>
      <c r="E54" s="324"/>
      <c r="F54" s="324"/>
      <c r="G54" s="325"/>
      <c r="H54" s="12" t="s">
        <v>19</v>
      </c>
      <c r="I54" s="221"/>
      <c r="J54" s="12" t="s">
        <v>20</v>
      </c>
      <c r="K54" s="221"/>
      <c r="L54" s="74"/>
      <c r="M54" s="88"/>
    </row>
    <row r="55" spans="1:13" ht="16.5" customHeight="1">
      <c r="A55" s="13"/>
    </row>
    <row r="56" spans="1:13" ht="16.5" customHeight="1">
      <c r="A56" s="13"/>
      <c r="B56" s="89" t="s">
        <v>21</v>
      </c>
      <c r="C56" s="91" t="s">
        <v>22</v>
      </c>
      <c r="J56" s="13" t="s">
        <v>287</v>
      </c>
    </row>
    <row r="57" spans="1:13" ht="16.5" customHeight="1">
      <c r="A57" s="13"/>
      <c r="B57" s="90" t="s">
        <v>52</v>
      </c>
      <c r="C57" s="108" t="s">
        <v>53</v>
      </c>
      <c r="D57" s="109" t="s">
        <v>23</v>
      </c>
      <c r="E57" s="110"/>
      <c r="F57" s="110"/>
      <c r="G57" s="110"/>
      <c r="H57" s="110"/>
      <c r="I57" s="110"/>
      <c r="J57" s="109" t="s">
        <v>54</v>
      </c>
      <c r="K57" s="111"/>
      <c r="L57" s="109" t="s">
        <v>24</v>
      </c>
      <c r="M57" s="111"/>
    </row>
    <row r="58" spans="1:13" ht="36.75" customHeight="1">
      <c r="A58" s="13"/>
      <c r="B58" s="80">
        <v>1</v>
      </c>
      <c r="C58" s="216" t="s">
        <v>123</v>
      </c>
      <c r="D58" s="326" t="s">
        <v>352</v>
      </c>
      <c r="E58" s="331"/>
      <c r="F58" s="331"/>
      <c r="G58" s="331"/>
      <c r="H58" s="331"/>
      <c r="I58" s="332"/>
      <c r="J58" s="333" t="s">
        <v>353</v>
      </c>
      <c r="K58" s="337"/>
      <c r="L58" s="326" t="s">
        <v>358</v>
      </c>
      <c r="M58" s="334"/>
    </row>
    <row r="59" spans="1:13" ht="36.75" customHeight="1">
      <c r="A59" s="13"/>
      <c r="B59" s="80">
        <v>2</v>
      </c>
      <c r="C59" s="219" t="s">
        <v>354</v>
      </c>
      <c r="D59" s="323" t="s">
        <v>364</v>
      </c>
      <c r="E59" s="324"/>
      <c r="F59" s="324"/>
      <c r="G59" s="324"/>
      <c r="H59" s="324"/>
      <c r="I59" s="325"/>
      <c r="J59" s="216"/>
      <c r="K59" s="254"/>
      <c r="L59" s="219"/>
      <c r="M59" s="218"/>
    </row>
    <row r="60" spans="1:13" ht="16.5" customHeight="1">
      <c r="A60" s="13"/>
      <c r="B60" s="80">
        <v>3</v>
      </c>
      <c r="C60" s="219" t="s">
        <v>328</v>
      </c>
      <c r="D60" s="323" t="s">
        <v>355</v>
      </c>
      <c r="E60" s="324"/>
      <c r="F60" s="324"/>
      <c r="G60" s="324"/>
      <c r="H60" s="324"/>
      <c r="I60" s="325"/>
      <c r="J60" s="216"/>
      <c r="K60" s="254"/>
      <c r="L60" s="219"/>
      <c r="M60" s="218"/>
    </row>
    <row r="61" spans="1:13" ht="16.5" customHeight="1">
      <c r="A61" s="13"/>
      <c r="B61" s="80">
        <v>4</v>
      </c>
      <c r="C61" s="216" t="s">
        <v>356</v>
      </c>
      <c r="D61" s="326" t="s">
        <v>357</v>
      </c>
      <c r="E61" s="331"/>
      <c r="F61" s="331"/>
      <c r="G61" s="331"/>
      <c r="H61" s="331"/>
      <c r="I61" s="332"/>
      <c r="J61" s="336"/>
      <c r="K61" s="337"/>
      <c r="L61" s="326"/>
      <c r="M61" s="334"/>
    </row>
    <row r="62" spans="1:13" ht="16.5" customHeight="1">
      <c r="A62" s="13"/>
      <c r="B62" s="80"/>
      <c r="C62" s="216"/>
      <c r="D62" s="326"/>
      <c r="E62" s="327"/>
      <c r="F62" s="327"/>
      <c r="G62" s="327"/>
      <c r="H62" s="327"/>
      <c r="I62" s="328"/>
      <c r="J62" s="216"/>
      <c r="K62" s="218"/>
      <c r="L62" s="219"/>
      <c r="M62" s="222"/>
    </row>
    <row r="63" spans="1:13" ht="16.5" customHeight="1">
      <c r="A63" s="13"/>
      <c r="B63" s="80"/>
      <c r="C63" s="216"/>
      <c r="D63" s="326"/>
      <c r="E63" s="329"/>
      <c r="F63" s="329"/>
      <c r="G63" s="329"/>
      <c r="H63" s="329"/>
      <c r="I63" s="330"/>
      <c r="J63" s="216"/>
      <c r="K63" s="218"/>
      <c r="L63" s="323"/>
      <c r="M63" s="325"/>
    </row>
    <row r="64" spans="1:13" ht="16.5" customHeight="1">
      <c r="A64" s="13"/>
      <c r="B64" s="80"/>
      <c r="C64" s="216"/>
      <c r="D64" s="326"/>
      <c r="E64" s="331"/>
      <c r="F64" s="331"/>
      <c r="G64" s="331"/>
      <c r="H64" s="331"/>
      <c r="I64" s="332"/>
      <c r="J64" s="333"/>
      <c r="K64" s="332"/>
      <c r="L64" s="333"/>
      <c r="M64" s="332"/>
    </row>
    <row r="65" spans="1:15" ht="16.5" customHeight="1">
      <c r="A65" s="13"/>
      <c r="B65" s="80"/>
      <c r="C65" s="216"/>
      <c r="D65" s="326"/>
      <c r="E65" s="329"/>
      <c r="F65" s="329"/>
      <c r="G65" s="329"/>
      <c r="H65" s="329"/>
      <c r="I65" s="330"/>
      <c r="J65" s="333"/>
      <c r="K65" s="328"/>
      <c r="L65" s="326"/>
      <c r="M65" s="335"/>
    </row>
    <row r="66" spans="1:15" ht="16.5" customHeight="1">
      <c r="A66" s="13"/>
      <c r="B66" s="80"/>
      <c r="C66" s="216"/>
      <c r="D66" s="326"/>
      <c r="E66" s="329"/>
      <c r="F66" s="329"/>
      <c r="G66" s="329"/>
      <c r="H66" s="329"/>
      <c r="I66" s="330"/>
      <c r="J66" s="333"/>
      <c r="K66" s="328"/>
      <c r="L66" s="333"/>
      <c r="M66" s="328"/>
    </row>
    <row r="67" spans="1:15" ht="16.5" customHeight="1">
      <c r="A67" s="13"/>
      <c r="B67" s="80"/>
      <c r="C67" s="216"/>
      <c r="D67" s="323"/>
      <c r="E67" s="324"/>
      <c r="F67" s="324"/>
      <c r="G67" s="324"/>
      <c r="H67" s="324"/>
      <c r="I67" s="325"/>
      <c r="J67" s="216"/>
      <c r="K67" s="217"/>
      <c r="L67" s="216"/>
      <c r="M67" s="217"/>
    </row>
    <row r="68" spans="1:15" ht="16.5" customHeight="1">
      <c r="A68" s="13"/>
      <c r="B68" s="80"/>
      <c r="C68" s="216"/>
      <c r="D68" s="323"/>
      <c r="E68" s="324"/>
      <c r="F68" s="324"/>
      <c r="G68" s="324"/>
      <c r="H68" s="324"/>
      <c r="I68" s="325"/>
      <c r="J68" s="216"/>
      <c r="K68" s="217"/>
      <c r="L68" s="216"/>
      <c r="M68" s="217"/>
    </row>
    <row r="69" spans="1:15" ht="16.5" customHeight="1">
      <c r="A69" s="13"/>
      <c r="B69" s="80"/>
      <c r="C69" s="219"/>
      <c r="D69" s="326"/>
      <c r="E69" s="327"/>
      <c r="F69" s="327"/>
      <c r="G69" s="327"/>
      <c r="H69" s="327"/>
      <c r="I69" s="328"/>
      <c r="J69" s="333"/>
      <c r="K69" s="334"/>
      <c r="L69" s="326"/>
      <c r="M69" s="330"/>
    </row>
    <row r="70" spans="1:15" s="165" customFormat="1" ht="16.5" customHeight="1"/>
    <row r="71" spans="1:15" ht="16.5" customHeight="1">
      <c r="A71" s="13"/>
      <c r="B71" s="155" t="s">
        <v>25</v>
      </c>
      <c r="C71" s="91" t="s">
        <v>55</v>
      </c>
    </row>
    <row r="72" spans="1:15" ht="16.5" customHeight="1">
      <c r="A72" s="13"/>
      <c r="B72" s="112"/>
      <c r="C72" s="113"/>
      <c r="D72" s="114"/>
      <c r="E72" s="114"/>
      <c r="F72" s="114"/>
      <c r="G72" s="114"/>
      <c r="H72" s="114"/>
      <c r="I72" s="114"/>
      <c r="J72" s="115" t="s">
        <v>56</v>
      </c>
      <c r="K72" s="115" t="s">
        <v>26</v>
      </c>
      <c r="L72" s="115" t="s">
        <v>135</v>
      </c>
      <c r="M72" s="115" t="s">
        <v>57</v>
      </c>
      <c r="N72" s="116"/>
      <c r="O72" s="16"/>
    </row>
    <row r="73" spans="1:15" ht="16.5" customHeight="1">
      <c r="A73" s="13"/>
      <c r="B73" s="66"/>
      <c r="C73" s="216"/>
      <c r="D73" s="221"/>
      <c r="E73" s="221"/>
      <c r="F73" s="221"/>
      <c r="G73" s="221"/>
      <c r="H73" s="221"/>
      <c r="I73" s="221"/>
      <c r="J73" s="66"/>
      <c r="K73" s="80"/>
      <c r="L73" s="80"/>
      <c r="M73" s="66"/>
      <c r="N73" s="116"/>
      <c r="O73" s="16"/>
    </row>
    <row r="74" spans="1:15" ht="16.5" customHeight="1">
      <c r="A74" s="13" t="s">
        <v>13</v>
      </c>
      <c r="B74" s="66"/>
      <c r="C74" s="216"/>
      <c r="D74" s="221"/>
      <c r="E74" s="221"/>
      <c r="F74" s="221"/>
      <c r="G74" s="221"/>
      <c r="H74" s="221"/>
      <c r="I74" s="221"/>
      <c r="J74" s="66"/>
      <c r="K74" s="80"/>
      <c r="L74" s="80"/>
      <c r="M74" s="66"/>
      <c r="N74" s="116"/>
      <c r="O74" s="16"/>
    </row>
    <row r="75" spans="1:15" ht="16.5" customHeight="1">
      <c r="A75" s="13"/>
      <c r="B75" s="66"/>
      <c r="C75" s="216"/>
      <c r="D75" s="221"/>
      <c r="E75" s="221"/>
      <c r="F75" s="221"/>
      <c r="G75" s="221"/>
      <c r="H75" s="221"/>
      <c r="I75" s="221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14"/>
      <c r="C78" s="179"/>
      <c r="D78" s="49"/>
      <c r="E78" s="49"/>
      <c r="F78" s="49"/>
      <c r="G78" s="49"/>
      <c r="H78" s="49"/>
      <c r="I78" s="49"/>
      <c r="J78" s="66"/>
      <c r="K78" s="80"/>
      <c r="L78" s="80"/>
      <c r="M78" s="66"/>
      <c r="N78" s="116"/>
      <c r="O78" s="16"/>
    </row>
    <row r="79" spans="1:15" ht="16.5" customHeight="1">
      <c r="A79" s="13"/>
      <c r="B79" s="14"/>
      <c r="C79" s="35"/>
      <c r="D79" s="49"/>
      <c r="E79" s="49"/>
      <c r="F79" s="49"/>
      <c r="G79" s="49"/>
      <c r="H79" s="49"/>
      <c r="I79" s="49"/>
      <c r="J79" s="66"/>
      <c r="K79" s="80"/>
      <c r="L79" s="80"/>
      <c r="M79" s="66"/>
      <c r="N79" s="116"/>
      <c r="O79" s="16"/>
    </row>
    <row r="80" spans="1:15" ht="16.5" customHeight="1">
      <c r="A80" s="13"/>
      <c r="B80" s="14"/>
      <c r="C80" s="35"/>
      <c r="D80" s="49"/>
      <c r="E80" s="49"/>
      <c r="F80" s="49"/>
      <c r="G80" s="49"/>
      <c r="H80" s="49"/>
      <c r="I80" s="49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216"/>
      <c r="D81" s="221"/>
      <c r="E81" s="221"/>
      <c r="F81" s="221"/>
      <c r="G81" s="221"/>
      <c r="H81" s="221"/>
      <c r="I81" s="221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216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>
      <c r="A83" s="13"/>
      <c r="B83" s="66"/>
      <c r="C83" s="216"/>
      <c r="D83" s="221"/>
      <c r="E83" s="221"/>
      <c r="F83" s="221"/>
      <c r="G83" s="221"/>
      <c r="H83" s="221"/>
      <c r="I83" s="221"/>
      <c r="J83" s="66"/>
      <c r="K83" s="80"/>
      <c r="L83" s="80"/>
      <c r="M83" s="66"/>
      <c r="N83" s="116"/>
      <c r="O83" s="16"/>
    </row>
    <row r="84" spans="1:15" ht="24.75" customHeight="1">
      <c r="A84" s="13"/>
      <c r="B84" s="66"/>
      <c r="C84" s="216"/>
      <c r="D84" s="221"/>
      <c r="E84" s="221"/>
      <c r="F84" s="221"/>
      <c r="G84" s="221"/>
      <c r="H84" s="221"/>
      <c r="I84" s="221"/>
      <c r="J84" s="168"/>
      <c r="K84" s="80"/>
      <c r="L84" s="80"/>
      <c r="M84" s="66"/>
      <c r="N84" s="116"/>
      <c r="O84" s="16"/>
    </row>
    <row r="85" spans="1:15" ht="16.5" customHeight="1">
      <c r="A85" s="13"/>
      <c r="B85" s="66"/>
      <c r="C85" s="320"/>
      <c r="D85" s="321"/>
      <c r="E85" s="321"/>
      <c r="F85" s="321"/>
      <c r="G85" s="321"/>
      <c r="H85" s="321"/>
      <c r="I85" s="322"/>
      <c r="J85" s="66"/>
      <c r="K85" s="80"/>
      <c r="L85" s="80"/>
      <c r="M85" s="66"/>
      <c r="N85" s="116"/>
      <c r="O85" s="16"/>
    </row>
    <row r="86" spans="1:15" ht="16.5" customHeight="1">
      <c r="A86" s="13"/>
      <c r="B86" s="66"/>
      <c r="C86" s="320"/>
      <c r="D86" s="321"/>
      <c r="E86" s="321"/>
      <c r="F86" s="321"/>
      <c r="G86" s="321"/>
      <c r="H86" s="321"/>
      <c r="I86" s="322"/>
      <c r="J86" s="66"/>
      <c r="K86" s="80"/>
      <c r="L86" s="80"/>
      <c r="M86" s="66"/>
      <c r="N86" s="116"/>
      <c r="O86" s="16"/>
    </row>
    <row r="87" spans="1:15" ht="16.5" customHeight="1">
      <c r="A87" s="13"/>
      <c r="B87" s="66"/>
      <c r="C87" s="177"/>
      <c r="D87" s="221"/>
      <c r="E87" s="221"/>
      <c r="F87" s="221"/>
      <c r="G87" s="221"/>
      <c r="H87" s="221"/>
      <c r="I87" s="221"/>
      <c r="J87" s="66"/>
      <c r="K87" s="80"/>
      <c r="L87" s="80"/>
      <c r="M87" s="66"/>
      <c r="N87" s="116"/>
      <c r="O87" s="16"/>
    </row>
    <row r="88" spans="1:15" ht="16.5" customHeight="1" thickBot="1">
      <c r="A88" s="13"/>
    </row>
    <row r="89" spans="1:15" ht="16.5" customHeight="1" thickBot="1">
      <c r="A89" s="13"/>
      <c r="B89" s="95" t="s">
        <v>58</v>
      </c>
      <c r="C89" s="96"/>
      <c r="D89" s="97"/>
      <c r="E89" s="97"/>
      <c r="F89" s="97"/>
      <c r="G89" s="97"/>
      <c r="H89" s="97"/>
      <c r="I89" s="97"/>
      <c r="J89" s="98"/>
      <c r="K89" s="97"/>
      <c r="L89" s="99"/>
      <c r="M89" s="100"/>
    </row>
    <row r="90" spans="1:15" ht="16.5" customHeight="1">
      <c r="A90" s="13"/>
      <c r="B90" s="15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43"/>
    </row>
    <row r="91" spans="1:15" ht="16.5" customHeight="1">
      <c r="A91" s="13"/>
      <c r="B91" s="83"/>
      <c r="C91" s="32"/>
      <c r="D91" s="92"/>
      <c r="E91" s="16"/>
      <c r="F91" s="31"/>
      <c r="G91" s="31"/>
      <c r="H91" s="31"/>
      <c r="I91" s="31"/>
      <c r="J91" s="16"/>
      <c r="K91" s="11"/>
      <c r="L91" s="11"/>
      <c r="M91" s="84"/>
    </row>
    <row r="92" spans="1:15" ht="16.5" customHeight="1">
      <c r="A92" s="13"/>
      <c r="B92" s="83"/>
      <c r="C92" s="32"/>
      <c r="D92" s="92"/>
      <c r="E92" s="94"/>
      <c r="F92" s="101"/>
      <c r="H92" s="16"/>
      <c r="I92" s="16"/>
      <c r="J92" s="16"/>
      <c r="K92" s="11"/>
      <c r="L92" s="11"/>
      <c r="M92" s="84"/>
    </row>
    <row r="93" spans="1:15" ht="16.5" customHeight="1">
      <c r="A93" s="13"/>
      <c r="B93" s="83"/>
      <c r="C93" s="32"/>
      <c r="D93" s="93"/>
      <c r="E93" s="94"/>
      <c r="F93" s="16"/>
      <c r="G93" s="16"/>
      <c r="H93" s="16"/>
      <c r="I93" s="16"/>
      <c r="J93" s="16"/>
      <c r="K93" s="11"/>
      <c r="L93" s="11"/>
      <c r="M93" s="84"/>
    </row>
    <row r="94" spans="1:15" ht="16.5" customHeight="1">
      <c r="A94" s="13"/>
      <c r="B94" s="83"/>
      <c r="C94" s="16"/>
      <c r="D94" s="16"/>
      <c r="E94" s="16"/>
      <c r="F94" s="16"/>
      <c r="G94" s="16"/>
      <c r="H94" s="16"/>
      <c r="I94" s="16"/>
      <c r="J94" s="16"/>
      <c r="K94" s="11"/>
      <c r="L94" s="102"/>
      <c r="M94" s="84"/>
      <c r="N94" s="225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11"/>
      <c r="M95" s="147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A98" s="13"/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A99" s="13"/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B104" s="8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4"/>
    </row>
    <row r="105" spans="1:13" ht="16.5" customHeight="1">
      <c r="A105" s="13"/>
      <c r="B105" s="8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4"/>
    </row>
    <row r="106" spans="1:13" ht="16.5" customHeight="1">
      <c r="A106" s="13"/>
      <c r="B106" s="8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4"/>
    </row>
    <row r="107" spans="1:13" ht="16.5" customHeight="1">
      <c r="A107" s="13"/>
      <c r="B107" s="8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4"/>
    </row>
    <row r="108" spans="1:13" ht="16.5" customHeight="1">
      <c r="A108" s="13"/>
      <c r="B108" s="8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84"/>
    </row>
    <row r="109" spans="1:13" ht="16.5" customHeight="1">
      <c r="A109" s="13"/>
      <c r="B109" s="83"/>
      <c r="C109" s="11"/>
      <c r="D109" s="11"/>
      <c r="E109" s="11"/>
      <c r="F109" s="11"/>
      <c r="G109" s="11"/>
      <c r="H109" s="11"/>
      <c r="I109" s="11"/>
      <c r="J109" s="11"/>
      <c r="K109" s="11"/>
      <c r="L109" s="103"/>
      <c r="M109" s="84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</sheetData>
  <mergeCells count="43">
    <mergeCell ref="C85:I85"/>
    <mergeCell ref="C86:I86"/>
    <mergeCell ref="G12:H14"/>
    <mergeCell ref="F29:G29"/>
    <mergeCell ref="H29:I29"/>
    <mergeCell ref="C53:G53"/>
    <mergeCell ref="C52:G52"/>
    <mergeCell ref="D59:I59"/>
    <mergeCell ref="D66:I66"/>
    <mergeCell ref="D64:I64"/>
    <mergeCell ref="D62:I62"/>
    <mergeCell ref="D63:I63"/>
    <mergeCell ref="C50:G50"/>
    <mergeCell ref="C51:G51"/>
    <mergeCell ref="C39:M39"/>
    <mergeCell ref="C49:G49"/>
    <mergeCell ref="J66:K66"/>
    <mergeCell ref="L66:M66"/>
    <mergeCell ref="D67:I67"/>
    <mergeCell ref="D68:I68"/>
    <mergeCell ref="D69:I69"/>
    <mergeCell ref="J69:K69"/>
    <mergeCell ref="L69:M69"/>
    <mergeCell ref="J64:K64"/>
    <mergeCell ref="L64:M64"/>
    <mergeCell ref="D65:I65"/>
    <mergeCell ref="J65:K65"/>
    <mergeCell ref="L65:M65"/>
    <mergeCell ref="L63:M63"/>
    <mergeCell ref="D61:I61"/>
    <mergeCell ref="L61:M61"/>
    <mergeCell ref="J61:K61"/>
    <mergeCell ref="C54:G54"/>
    <mergeCell ref="D58:I58"/>
    <mergeCell ref="J58:K58"/>
    <mergeCell ref="L58:M58"/>
    <mergeCell ref="D60:I60"/>
    <mergeCell ref="E17:F17"/>
    <mergeCell ref="A1:A5"/>
    <mergeCell ref="C6:D6"/>
    <mergeCell ref="E6:G6"/>
    <mergeCell ref="E15:F15"/>
    <mergeCell ref="E16:F16"/>
  </mergeCells>
  <phoneticPr fontId="2" type="noConversion"/>
  <dataValidations count="1">
    <dataValidation type="list" allowBlank="1" showInputMessage="1" showErrorMessage="1" sqref="WVQ983083:WVQ983094 WLU983083:WLU983094 WBY983083:WBY983094 VSC983083:VSC983094 VIG983083:VIG983094 UYK983083:UYK983094 UOO983083:UOO983094 UES983083:UES983094 TUW983083:TUW983094 TLA983083:TLA983094 TBE983083:TBE983094 SRI983083:SRI983094 SHM983083:SHM983094 RXQ983083:RXQ983094 RNU983083:RNU983094 RDY983083:RDY983094 QUC983083:QUC983094 QKG983083:QKG983094 QAK983083:QAK983094 PQO983083:PQO983094 PGS983083:PGS983094 OWW983083:OWW983094 ONA983083:ONA983094 ODE983083:ODE983094 NTI983083:NTI983094 NJM983083:NJM983094 MZQ983083:MZQ983094 MPU983083:MPU983094 MFY983083:MFY983094 LWC983083:LWC983094 LMG983083:LMG983094 LCK983083:LCK983094 KSO983083:KSO983094 KIS983083:KIS983094 JYW983083:JYW983094 JPA983083:JPA983094 JFE983083:JFE983094 IVI983083:IVI983094 ILM983083:ILM983094 IBQ983083:IBQ983094 HRU983083:HRU983094 HHY983083:HHY983094 GYC983083:GYC983094 GOG983083:GOG983094 GEK983083:GEK983094 FUO983083:FUO983094 FKS983083:FKS983094 FAW983083:FAW983094 ERA983083:ERA983094 EHE983083:EHE983094 DXI983083:DXI983094 DNM983083:DNM983094 DDQ983083:DDQ983094 CTU983083:CTU983094 CJY983083:CJY983094 CAC983083:CAC983094 BQG983083:BQG983094 BGK983083:BGK983094 AWO983083:AWO983094 AMS983083:AMS983094 ACW983083:ACW983094 TA983083:TA983094 JE983083:JE983094 I983083:I983094 WVQ917547:WVQ917558 WLU917547:WLU917558 WBY917547:WBY917558 VSC917547:VSC917558 VIG917547:VIG917558 UYK917547:UYK917558 UOO917547:UOO917558 UES917547:UES917558 TUW917547:TUW917558 TLA917547:TLA917558 TBE917547:TBE917558 SRI917547:SRI917558 SHM917547:SHM917558 RXQ917547:RXQ917558 RNU917547:RNU917558 RDY917547:RDY917558 QUC917547:QUC917558 QKG917547:QKG917558 QAK917547:QAK917558 PQO917547:PQO917558 PGS917547:PGS917558 OWW917547:OWW917558 ONA917547:ONA917558 ODE917547:ODE917558 NTI917547:NTI917558 NJM917547:NJM917558 MZQ917547:MZQ917558 MPU917547:MPU917558 MFY917547:MFY917558 LWC917547:LWC917558 LMG917547:LMG917558 LCK917547:LCK917558 KSO917547:KSO917558 KIS917547:KIS917558 JYW917547:JYW917558 JPA917547:JPA917558 JFE917547:JFE917558 IVI917547:IVI917558 ILM917547:ILM917558 IBQ917547:IBQ917558 HRU917547:HRU917558 HHY917547:HHY917558 GYC917547:GYC917558 GOG917547:GOG917558 GEK917547:GEK917558 FUO917547:FUO917558 FKS917547:FKS917558 FAW917547:FAW917558 ERA917547:ERA917558 EHE917547:EHE917558 DXI917547:DXI917558 DNM917547:DNM917558 DDQ917547:DDQ917558 CTU917547:CTU917558 CJY917547:CJY917558 CAC917547:CAC917558 BQG917547:BQG917558 BGK917547:BGK917558 AWO917547:AWO917558 AMS917547:AMS917558 ACW917547:ACW917558 TA917547:TA917558 JE917547:JE917558 I917547:I917558 WVQ852011:WVQ852022 WLU852011:WLU852022 WBY852011:WBY852022 VSC852011:VSC852022 VIG852011:VIG852022 UYK852011:UYK852022 UOO852011:UOO852022 UES852011:UES852022 TUW852011:TUW852022 TLA852011:TLA852022 TBE852011:TBE852022 SRI852011:SRI852022 SHM852011:SHM852022 RXQ852011:RXQ852022 RNU852011:RNU852022 RDY852011:RDY852022 QUC852011:QUC852022 QKG852011:QKG852022 QAK852011:QAK852022 PQO852011:PQO852022 PGS852011:PGS852022 OWW852011:OWW852022 ONA852011:ONA852022 ODE852011:ODE852022 NTI852011:NTI852022 NJM852011:NJM852022 MZQ852011:MZQ852022 MPU852011:MPU852022 MFY852011:MFY852022 LWC852011:LWC852022 LMG852011:LMG852022 LCK852011:LCK852022 KSO852011:KSO852022 KIS852011:KIS852022 JYW852011:JYW852022 JPA852011:JPA852022 JFE852011:JFE852022 IVI852011:IVI852022 ILM852011:ILM852022 IBQ852011:IBQ852022 HRU852011:HRU852022 HHY852011:HHY852022 GYC852011:GYC852022 GOG852011:GOG852022 GEK852011:GEK852022 FUO852011:FUO852022 FKS852011:FKS852022 FAW852011:FAW852022 ERA852011:ERA852022 EHE852011:EHE852022 DXI852011:DXI852022 DNM852011:DNM852022 DDQ852011:DDQ852022 CTU852011:CTU852022 CJY852011:CJY852022 CAC852011:CAC852022 BQG852011:BQG852022 BGK852011:BGK852022 AWO852011:AWO852022 AMS852011:AMS852022 ACW852011:ACW852022 TA852011:TA852022 JE852011:JE852022 I852011:I852022 WVQ786475:WVQ786486 WLU786475:WLU786486 WBY786475:WBY786486 VSC786475:VSC786486 VIG786475:VIG786486 UYK786475:UYK786486 UOO786475:UOO786486 UES786475:UES786486 TUW786475:TUW786486 TLA786475:TLA786486 TBE786475:TBE786486 SRI786475:SRI786486 SHM786475:SHM786486 RXQ786475:RXQ786486 RNU786475:RNU786486 RDY786475:RDY786486 QUC786475:QUC786486 QKG786475:QKG786486 QAK786475:QAK786486 PQO786475:PQO786486 PGS786475:PGS786486 OWW786475:OWW786486 ONA786475:ONA786486 ODE786475:ODE786486 NTI786475:NTI786486 NJM786475:NJM786486 MZQ786475:MZQ786486 MPU786475:MPU786486 MFY786475:MFY786486 LWC786475:LWC786486 LMG786475:LMG786486 LCK786475:LCK786486 KSO786475:KSO786486 KIS786475:KIS786486 JYW786475:JYW786486 JPA786475:JPA786486 JFE786475:JFE786486 IVI786475:IVI786486 ILM786475:ILM786486 IBQ786475:IBQ786486 HRU786475:HRU786486 HHY786475:HHY786486 GYC786475:GYC786486 GOG786475:GOG786486 GEK786475:GEK786486 FUO786475:FUO786486 FKS786475:FKS786486 FAW786475:FAW786486 ERA786475:ERA786486 EHE786475:EHE786486 DXI786475:DXI786486 DNM786475:DNM786486 DDQ786475:DDQ786486 CTU786475:CTU786486 CJY786475:CJY786486 CAC786475:CAC786486 BQG786475:BQG786486 BGK786475:BGK786486 AWO786475:AWO786486 AMS786475:AMS786486 ACW786475:ACW786486 TA786475:TA786486 JE786475:JE786486 I786475:I786486 WVQ720939:WVQ720950 WLU720939:WLU720950 WBY720939:WBY720950 VSC720939:VSC720950 VIG720939:VIG720950 UYK720939:UYK720950 UOO720939:UOO720950 UES720939:UES720950 TUW720939:TUW720950 TLA720939:TLA720950 TBE720939:TBE720950 SRI720939:SRI720950 SHM720939:SHM720950 RXQ720939:RXQ720950 RNU720939:RNU720950 RDY720939:RDY720950 QUC720939:QUC720950 QKG720939:QKG720950 QAK720939:QAK720950 PQO720939:PQO720950 PGS720939:PGS720950 OWW720939:OWW720950 ONA720939:ONA720950 ODE720939:ODE720950 NTI720939:NTI720950 NJM720939:NJM720950 MZQ720939:MZQ720950 MPU720939:MPU720950 MFY720939:MFY720950 LWC720939:LWC720950 LMG720939:LMG720950 LCK720939:LCK720950 KSO720939:KSO720950 KIS720939:KIS720950 JYW720939:JYW720950 JPA720939:JPA720950 JFE720939:JFE720950 IVI720939:IVI720950 ILM720939:ILM720950 IBQ720939:IBQ720950 HRU720939:HRU720950 HHY720939:HHY720950 GYC720939:GYC720950 GOG720939:GOG720950 GEK720939:GEK720950 FUO720939:FUO720950 FKS720939:FKS720950 FAW720939:FAW720950 ERA720939:ERA720950 EHE720939:EHE720950 DXI720939:DXI720950 DNM720939:DNM720950 DDQ720939:DDQ720950 CTU720939:CTU720950 CJY720939:CJY720950 CAC720939:CAC720950 BQG720939:BQG720950 BGK720939:BGK720950 AWO720939:AWO720950 AMS720939:AMS720950 ACW720939:ACW720950 TA720939:TA720950 JE720939:JE720950 I720939:I720950 WVQ655403:WVQ655414 WLU655403:WLU655414 WBY655403:WBY655414 VSC655403:VSC655414 VIG655403:VIG655414 UYK655403:UYK655414 UOO655403:UOO655414 UES655403:UES655414 TUW655403:TUW655414 TLA655403:TLA655414 TBE655403:TBE655414 SRI655403:SRI655414 SHM655403:SHM655414 RXQ655403:RXQ655414 RNU655403:RNU655414 RDY655403:RDY655414 QUC655403:QUC655414 QKG655403:QKG655414 QAK655403:QAK655414 PQO655403:PQO655414 PGS655403:PGS655414 OWW655403:OWW655414 ONA655403:ONA655414 ODE655403:ODE655414 NTI655403:NTI655414 NJM655403:NJM655414 MZQ655403:MZQ655414 MPU655403:MPU655414 MFY655403:MFY655414 LWC655403:LWC655414 LMG655403:LMG655414 LCK655403:LCK655414 KSO655403:KSO655414 KIS655403:KIS655414 JYW655403:JYW655414 JPA655403:JPA655414 JFE655403:JFE655414 IVI655403:IVI655414 ILM655403:ILM655414 IBQ655403:IBQ655414 HRU655403:HRU655414 HHY655403:HHY655414 GYC655403:GYC655414 GOG655403:GOG655414 GEK655403:GEK655414 FUO655403:FUO655414 FKS655403:FKS655414 FAW655403:FAW655414 ERA655403:ERA655414 EHE655403:EHE655414 DXI655403:DXI655414 DNM655403:DNM655414 DDQ655403:DDQ655414 CTU655403:CTU655414 CJY655403:CJY655414 CAC655403:CAC655414 BQG655403:BQG655414 BGK655403:BGK655414 AWO655403:AWO655414 AMS655403:AMS655414 ACW655403:ACW655414 TA655403:TA655414 JE655403:JE655414 I655403:I655414 WVQ589867:WVQ589878 WLU589867:WLU589878 WBY589867:WBY589878 VSC589867:VSC589878 VIG589867:VIG589878 UYK589867:UYK589878 UOO589867:UOO589878 UES589867:UES589878 TUW589867:TUW589878 TLA589867:TLA589878 TBE589867:TBE589878 SRI589867:SRI589878 SHM589867:SHM589878 RXQ589867:RXQ589878 RNU589867:RNU589878 RDY589867:RDY589878 QUC589867:QUC589878 QKG589867:QKG589878 QAK589867:QAK589878 PQO589867:PQO589878 PGS589867:PGS589878 OWW589867:OWW589878 ONA589867:ONA589878 ODE589867:ODE589878 NTI589867:NTI589878 NJM589867:NJM589878 MZQ589867:MZQ589878 MPU589867:MPU589878 MFY589867:MFY589878 LWC589867:LWC589878 LMG589867:LMG589878 LCK589867:LCK589878 KSO589867:KSO589878 KIS589867:KIS589878 JYW589867:JYW589878 JPA589867:JPA589878 JFE589867:JFE589878 IVI589867:IVI589878 ILM589867:ILM589878 IBQ589867:IBQ589878 HRU589867:HRU589878 HHY589867:HHY589878 GYC589867:GYC589878 GOG589867:GOG589878 GEK589867:GEK589878 FUO589867:FUO589878 FKS589867:FKS589878 FAW589867:FAW589878 ERA589867:ERA589878 EHE589867:EHE589878 DXI589867:DXI589878 DNM589867:DNM589878 DDQ589867:DDQ589878 CTU589867:CTU589878 CJY589867:CJY589878 CAC589867:CAC589878 BQG589867:BQG589878 BGK589867:BGK589878 AWO589867:AWO589878 AMS589867:AMS589878 ACW589867:ACW589878 TA589867:TA589878 JE589867:JE589878 I589867:I589878 WVQ524331:WVQ524342 WLU524331:WLU524342 WBY524331:WBY524342 VSC524331:VSC524342 VIG524331:VIG524342 UYK524331:UYK524342 UOO524331:UOO524342 UES524331:UES524342 TUW524331:TUW524342 TLA524331:TLA524342 TBE524331:TBE524342 SRI524331:SRI524342 SHM524331:SHM524342 RXQ524331:RXQ524342 RNU524331:RNU524342 RDY524331:RDY524342 QUC524331:QUC524342 QKG524331:QKG524342 QAK524331:QAK524342 PQO524331:PQO524342 PGS524331:PGS524342 OWW524331:OWW524342 ONA524331:ONA524342 ODE524331:ODE524342 NTI524331:NTI524342 NJM524331:NJM524342 MZQ524331:MZQ524342 MPU524331:MPU524342 MFY524331:MFY524342 LWC524331:LWC524342 LMG524331:LMG524342 LCK524331:LCK524342 KSO524331:KSO524342 KIS524331:KIS524342 JYW524331:JYW524342 JPA524331:JPA524342 JFE524331:JFE524342 IVI524331:IVI524342 ILM524331:ILM524342 IBQ524331:IBQ524342 HRU524331:HRU524342 HHY524331:HHY524342 GYC524331:GYC524342 GOG524331:GOG524342 GEK524331:GEK524342 FUO524331:FUO524342 FKS524331:FKS524342 FAW524331:FAW524342 ERA524331:ERA524342 EHE524331:EHE524342 DXI524331:DXI524342 DNM524331:DNM524342 DDQ524331:DDQ524342 CTU524331:CTU524342 CJY524331:CJY524342 CAC524331:CAC524342 BQG524331:BQG524342 BGK524331:BGK524342 AWO524331:AWO524342 AMS524331:AMS524342 ACW524331:ACW524342 TA524331:TA524342 JE524331:JE524342 I524331:I524342 WVQ458795:WVQ458806 WLU458795:WLU458806 WBY458795:WBY458806 VSC458795:VSC458806 VIG458795:VIG458806 UYK458795:UYK458806 UOO458795:UOO458806 UES458795:UES458806 TUW458795:TUW458806 TLA458795:TLA458806 TBE458795:TBE458806 SRI458795:SRI458806 SHM458795:SHM458806 RXQ458795:RXQ458806 RNU458795:RNU458806 RDY458795:RDY458806 QUC458795:QUC458806 QKG458795:QKG458806 QAK458795:QAK458806 PQO458795:PQO458806 PGS458795:PGS458806 OWW458795:OWW458806 ONA458795:ONA458806 ODE458795:ODE458806 NTI458795:NTI458806 NJM458795:NJM458806 MZQ458795:MZQ458806 MPU458795:MPU458806 MFY458795:MFY458806 LWC458795:LWC458806 LMG458795:LMG458806 LCK458795:LCK458806 KSO458795:KSO458806 KIS458795:KIS458806 JYW458795:JYW458806 JPA458795:JPA458806 JFE458795:JFE458806 IVI458795:IVI458806 ILM458795:ILM458806 IBQ458795:IBQ458806 HRU458795:HRU458806 HHY458795:HHY458806 GYC458795:GYC458806 GOG458795:GOG458806 GEK458795:GEK458806 FUO458795:FUO458806 FKS458795:FKS458806 FAW458795:FAW458806 ERA458795:ERA458806 EHE458795:EHE458806 DXI458795:DXI458806 DNM458795:DNM458806 DDQ458795:DDQ458806 CTU458795:CTU458806 CJY458795:CJY458806 CAC458795:CAC458806 BQG458795:BQG458806 BGK458795:BGK458806 AWO458795:AWO458806 AMS458795:AMS458806 ACW458795:ACW458806 TA458795:TA458806 JE458795:JE458806 I458795:I458806 WVQ393259:WVQ393270 WLU393259:WLU393270 WBY393259:WBY393270 VSC393259:VSC393270 VIG393259:VIG393270 UYK393259:UYK393270 UOO393259:UOO393270 UES393259:UES393270 TUW393259:TUW393270 TLA393259:TLA393270 TBE393259:TBE393270 SRI393259:SRI393270 SHM393259:SHM393270 RXQ393259:RXQ393270 RNU393259:RNU393270 RDY393259:RDY393270 QUC393259:QUC393270 QKG393259:QKG393270 QAK393259:QAK393270 PQO393259:PQO393270 PGS393259:PGS393270 OWW393259:OWW393270 ONA393259:ONA393270 ODE393259:ODE393270 NTI393259:NTI393270 NJM393259:NJM393270 MZQ393259:MZQ393270 MPU393259:MPU393270 MFY393259:MFY393270 LWC393259:LWC393270 LMG393259:LMG393270 LCK393259:LCK393270 KSO393259:KSO393270 KIS393259:KIS393270 JYW393259:JYW393270 JPA393259:JPA393270 JFE393259:JFE393270 IVI393259:IVI393270 ILM393259:ILM393270 IBQ393259:IBQ393270 HRU393259:HRU393270 HHY393259:HHY393270 GYC393259:GYC393270 GOG393259:GOG393270 GEK393259:GEK393270 FUO393259:FUO393270 FKS393259:FKS393270 FAW393259:FAW393270 ERA393259:ERA393270 EHE393259:EHE393270 DXI393259:DXI393270 DNM393259:DNM393270 DDQ393259:DDQ393270 CTU393259:CTU393270 CJY393259:CJY393270 CAC393259:CAC393270 BQG393259:BQG393270 BGK393259:BGK393270 AWO393259:AWO393270 AMS393259:AMS393270 ACW393259:ACW393270 TA393259:TA393270 JE393259:JE393270 I393259:I393270 WVQ327723:WVQ327734 WLU327723:WLU327734 WBY327723:WBY327734 VSC327723:VSC327734 VIG327723:VIG327734 UYK327723:UYK327734 UOO327723:UOO327734 UES327723:UES327734 TUW327723:TUW327734 TLA327723:TLA327734 TBE327723:TBE327734 SRI327723:SRI327734 SHM327723:SHM327734 RXQ327723:RXQ327734 RNU327723:RNU327734 RDY327723:RDY327734 QUC327723:QUC327734 QKG327723:QKG327734 QAK327723:QAK327734 PQO327723:PQO327734 PGS327723:PGS327734 OWW327723:OWW327734 ONA327723:ONA327734 ODE327723:ODE327734 NTI327723:NTI327734 NJM327723:NJM327734 MZQ327723:MZQ327734 MPU327723:MPU327734 MFY327723:MFY327734 LWC327723:LWC327734 LMG327723:LMG327734 LCK327723:LCK327734 KSO327723:KSO327734 KIS327723:KIS327734 JYW327723:JYW327734 JPA327723:JPA327734 JFE327723:JFE327734 IVI327723:IVI327734 ILM327723:ILM327734 IBQ327723:IBQ327734 HRU327723:HRU327734 HHY327723:HHY327734 GYC327723:GYC327734 GOG327723:GOG327734 GEK327723:GEK327734 FUO327723:FUO327734 FKS327723:FKS327734 FAW327723:FAW327734 ERA327723:ERA327734 EHE327723:EHE327734 DXI327723:DXI327734 DNM327723:DNM327734 DDQ327723:DDQ327734 CTU327723:CTU327734 CJY327723:CJY327734 CAC327723:CAC327734 BQG327723:BQG327734 BGK327723:BGK327734 AWO327723:AWO327734 AMS327723:AMS327734 ACW327723:ACW327734 TA327723:TA327734 JE327723:JE327734 I327723:I327734 WVQ262187:WVQ262198 WLU262187:WLU262198 WBY262187:WBY262198 VSC262187:VSC262198 VIG262187:VIG262198 UYK262187:UYK262198 UOO262187:UOO262198 UES262187:UES262198 TUW262187:TUW262198 TLA262187:TLA262198 TBE262187:TBE262198 SRI262187:SRI262198 SHM262187:SHM262198 RXQ262187:RXQ262198 RNU262187:RNU262198 RDY262187:RDY262198 QUC262187:QUC262198 QKG262187:QKG262198 QAK262187:QAK262198 PQO262187:PQO262198 PGS262187:PGS262198 OWW262187:OWW262198 ONA262187:ONA262198 ODE262187:ODE262198 NTI262187:NTI262198 NJM262187:NJM262198 MZQ262187:MZQ262198 MPU262187:MPU262198 MFY262187:MFY262198 LWC262187:LWC262198 LMG262187:LMG262198 LCK262187:LCK262198 KSO262187:KSO262198 KIS262187:KIS262198 JYW262187:JYW262198 JPA262187:JPA262198 JFE262187:JFE262198 IVI262187:IVI262198 ILM262187:ILM262198 IBQ262187:IBQ262198 HRU262187:HRU262198 HHY262187:HHY262198 GYC262187:GYC262198 GOG262187:GOG262198 GEK262187:GEK262198 FUO262187:FUO262198 FKS262187:FKS262198 FAW262187:FAW262198 ERA262187:ERA262198 EHE262187:EHE262198 DXI262187:DXI262198 DNM262187:DNM262198 DDQ262187:DDQ262198 CTU262187:CTU262198 CJY262187:CJY262198 CAC262187:CAC262198 BQG262187:BQG262198 BGK262187:BGK262198 AWO262187:AWO262198 AMS262187:AMS262198 ACW262187:ACW262198 TA262187:TA262198 JE262187:JE262198 I262187:I262198 WVQ196651:WVQ196662 WLU196651:WLU196662 WBY196651:WBY196662 VSC196651:VSC196662 VIG196651:VIG196662 UYK196651:UYK196662 UOO196651:UOO196662 UES196651:UES196662 TUW196651:TUW196662 TLA196651:TLA196662 TBE196651:TBE196662 SRI196651:SRI196662 SHM196651:SHM196662 RXQ196651:RXQ196662 RNU196651:RNU196662 RDY196651:RDY196662 QUC196651:QUC196662 QKG196651:QKG196662 QAK196651:QAK196662 PQO196651:PQO196662 PGS196651:PGS196662 OWW196651:OWW196662 ONA196651:ONA196662 ODE196651:ODE196662 NTI196651:NTI196662 NJM196651:NJM196662 MZQ196651:MZQ196662 MPU196651:MPU196662 MFY196651:MFY196662 LWC196651:LWC196662 LMG196651:LMG196662 LCK196651:LCK196662 KSO196651:KSO196662 KIS196651:KIS196662 JYW196651:JYW196662 JPA196651:JPA196662 JFE196651:JFE196662 IVI196651:IVI196662 ILM196651:ILM196662 IBQ196651:IBQ196662 HRU196651:HRU196662 HHY196651:HHY196662 GYC196651:GYC196662 GOG196651:GOG196662 GEK196651:GEK196662 FUO196651:FUO196662 FKS196651:FKS196662 FAW196651:FAW196662 ERA196651:ERA196662 EHE196651:EHE196662 DXI196651:DXI196662 DNM196651:DNM196662 DDQ196651:DDQ196662 CTU196651:CTU196662 CJY196651:CJY196662 CAC196651:CAC196662 BQG196651:BQG196662 BGK196651:BGK196662 AWO196651:AWO196662 AMS196651:AMS196662 ACW196651:ACW196662 TA196651:TA196662 JE196651:JE196662 I196651:I196662 WVQ131115:WVQ131126 WLU131115:WLU131126 WBY131115:WBY131126 VSC131115:VSC131126 VIG131115:VIG131126 UYK131115:UYK131126 UOO131115:UOO131126 UES131115:UES131126 TUW131115:TUW131126 TLA131115:TLA131126 TBE131115:TBE131126 SRI131115:SRI131126 SHM131115:SHM131126 RXQ131115:RXQ131126 RNU131115:RNU131126 RDY131115:RDY131126 QUC131115:QUC131126 QKG131115:QKG131126 QAK131115:QAK131126 PQO131115:PQO131126 PGS131115:PGS131126 OWW131115:OWW131126 ONA131115:ONA131126 ODE131115:ODE131126 NTI131115:NTI131126 NJM131115:NJM131126 MZQ131115:MZQ131126 MPU131115:MPU131126 MFY131115:MFY131126 LWC131115:LWC131126 LMG131115:LMG131126 LCK131115:LCK131126 KSO131115:KSO131126 KIS131115:KIS131126 JYW131115:JYW131126 JPA131115:JPA131126 JFE131115:JFE131126 IVI131115:IVI131126 ILM131115:ILM131126 IBQ131115:IBQ131126 HRU131115:HRU131126 HHY131115:HHY131126 GYC131115:GYC131126 GOG131115:GOG131126 GEK131115:GEK131126 FUO131115:FUO131126 FKS131115:FKS131126 FAW131115:FAW131126 ERA131115:ERA131126 EHE131115:EHE131126 DXI131115:DXI131126 DNM131115:DNM131126 DDQ131115:DDQ131126 CTU131115:CTU131126 CJY131115:CJY131126 CAC131115:CAC131126 BQG131115:BQG131126 BGK131115:BGK131126 AWO131115:AWO131126 AMS131115:AMS131126 ACW131115:ACW131126 TA131115:TA131126 JE131115:JE131126 I131115:I131126 WVQ65579:WVQ65590 WLU65579:WLU65590 WBY65579:WBY65590 VSC65579:VSC65590 VIG65579:VIG65590 UYK65579:UYK65590 UOO65579:UOO65590 UES65579:UES65590 TUW65579:TUW65590 TLA65579:TLA65590 TBE65579:TBE65590 SRI65579:SRI65590 SHM65579:SHM65590 RXQ65579:RXQ65590 RNU65579:RNU65590 RDY65579:RDY65590 QUC65579:QUC65590 QKG65579:QKG65590 QAK65579:QAK65590 PQO65579:PQO65590 PGS65579:PGS65590 OWW65579:OWW65590 ONA65579:ONA65590 ODE65579:ODE65590 NTI65579:NTI65590 NJM65579:NJM65590 MZQ65579:MZQ65590 MPU65579:MPU65590 MFY65579:MFY65590 LWC65579:LWC65590 LMG65579:LMG65590 LCK65579:LCK65590 KSO65579:KSO65590 KIS65579:KIS65590 JYW65579:JYW65590 JPA65579:JPA65590 JFE65579:JFE65590 IVI65579:IVI65590 ILM65579:ILM65590 IBQ65579:IBQ65590 HRU65579:HRU65590 HHY65579:HHY65590 GYC65579:GYC65590 GOG65579:GOG65590 GEK65579:GEK65590 FUO65579:FUO65590 FKS65579:FKS65590 FAW65579:FAW65590 ERA65579:ERA65590 EHE65579:EHE65590 DXI65579:DXI65590 DNM65579:DNM65590 DDQ65579:DDQ65590 CTU65579:CTU65590 CJY65579:CJY65590 CAC65579:CAC65590 BQG65579:BQG65590 BGK65579:BGK65590 AWO65579:AWO65590 AMS65579:AMS65590 ACW65579:ACW65590 TA65579:TA65590 JE65579:JE65590 I65579:I65590 I49:I54 TA49:TA54 ACW49:ACW54 AMS49:AMS54 AWO49:AWO54 BGK49:BGK54 BQG49:BQG54 CAC49:CAC54 CJY49:CJY54 CTU49:CTU54 DDQ49:DDQ54 DNM49:DNM54 DXI49:DXI54 EHE49:EHE54 ERA49:ERA54 FAW49:FAW54 FKS49:FKS54 FUO49:FUO54 GEK49:GEK54 GOG49:GOG54 GYC49:GYC54 HHY49:HHY54 HRU49:HRU54 IBQ49:IBQ54 ILM49:ILM54 IVI49:IVI54 JFE49:JFE54 JPA49:JPA54 JYW49:JYW54 KIS49:KIS54 KSO49:KSO54 LCK49:LCK54 LMG49:LMG54 LWC49:LWC54 MFY49:MFY54 MPU49:MPU54 MZQ49:MZQ54 NJM49:NJM54 NTI49:NTI54 ODE49:ODE54 ONA49:ONA54 OWW49:OWW54 PGS49:PGS54 PQO49:PQO54 QAK49:QAK54 QKG49:QKG54 QUC49:QUC54 RDY49:RDY54 RNU49:RNU54 RXQ49:RXQ54 SHM49:SHM54 SRI49:SRI54 TBE49:TBE54 TLA49:TLA54 TUW49:TUW54 UES49:UES54 UOO49:UOO54 UYK49:UYK54 VIG49:VIG54 VSC49:VSC54 WBY49:WBY54 WLU49:WLU54 WVQ49:WVQ54 JE49:JE5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1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6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7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7"/>
      <c r="G3" s="81"/>
    </row>
    <row r="4" spans="1:16" s="6" customFormat="1" ht="16.5" customHeight="1">
      <c r="A4" s="317"/>
      <c r="B4" s="7" t="s">
        <v>16</v>
      </c>
      <c r="G4" s="81"/>
    </row>
    <row r="5" spans="1:16" s="10" customFormat="1" ht="16.5" customHeight="1" thickBot="1">
      <c r="A5" s="3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50" t="s">
        <v>361</v>
      </c>
      <c r="D6" s="351"/>
      <c r="E6" s="352" t="s">
        <v>362</v>
      </c>
      <c r="F6" s="353"/>
      <c r="G6" s="354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4" t="s">
        <v>348</v>
      </c>
      <c r="H12" s="364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4"/>
      <c r="H13" s="364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4"/>
      <c r="H14" s="364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55"/>
      <c r="F15" s="355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56"/>
      <c r="F16" s="356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57"/>
      <c r="F17" s="357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225"/>
      <c r="D30" s="225"/>
      <c r="E30" s="242"/>
      <c r="F30" s="242"/>
      <c r="G30" s="225"/>
      <c r="H30" s="225"/>
      <c r="I30" s="16"/>
      <c r="J30" s="16"/>
      <c r="K30" s="16"/>
      <c r="L30" s="16"/>
      <c r="M30" s="144"/>
      <c r="N30" s="11"/>
      <c r="O30" s="11"/>
    </row>
    <row r="31" spans="1:16" ht="15" customHeight="1">
      <c r="A31" s="13"/>
      <c r="B31" s="8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4"/>
    </row>
    <row r="32" spans="1:16" ht="15" customHeight="1" thickBot="1">
      <c r="A32" s="13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7"/>
    </row>
    <row r="33" spans="1:13" ht="16.5" customHeight="1" thickBot="1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16.5" customHeight="1">
      <c r="A34" s="13"/>
      <c r="B34" s="164" t="s">
        <v>43</v>
      </c>
      <c r="C34" s="344"/>
      <c r="D34" s="345"/>
      <c r="E34" s="345"/>
      <c r="F34" s="345"/>
      <c r="G34" s="345"/>
      <c r="H34" s="345"/>
      <c r="I34" s="345"/>
      <c r="J34" s="345"/>
      <c r="K34" s="345"/>
      <c r="L34" s="345"/>
      <c r="M34" s="345"/>
    </row>
    <row r="35" spans="1:13" ht="16.5" customHeight="1">
      <c r="A35" s="13"/>
      <c r="B35" s="66" t="s">
        <v>27</v>
      </c>
      <c r="C35" s="213" t="s">
        <v>302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5"/>
    </row>
    <row r="36" spans="1:13" ht="16.5" customHeight="1">
      <c r="A36" s="13"/>
      <c r="B36" s="66" t="s">
        <v>44</v>
      </c>
      <c r="C36" s="213" t="s">
        <v>337</v>
      </c>
      <c r="D36" s="214"/>
      <c r="E36" s="214"/>
      <c r="F36" s="214"/>
      <c r="G36" s="214"/>
      <c r="H36" s="214"/>
      <c r="I36" s="214"/>
      <c r="J36" s="214"/>
      <c r="K36" s="214"/>
      <c r="L36" s="214"/>
      <c r="M36" s="215"/>
    </row>
    <row r="37" spans="1:13" ht="16.5" customHeight="1">
      <c r="A37" s="13"/>
      <c r="B37" s="66"/>
      <c r="C37" s="213"/>
      <c r="D37" s="214"/>
      <c r="E37" s="214"/>
      <c r="F37" s="214"/>
      <c r="G37" s="214"/>
      <c r="H37" s="214"/>
      <c r="I37" s="214"/>
      <c r="J37" s="214"/>
      <c r="K37" s="214"/>
      <c r="L37" s="214"/>
      <c r="M37" s="215"/>
    </row>
    <row r="38" spans="1:13" ht="16.5" customHeight="1">
      <c r="A38" s="13"/>
      <c r="B38" s="66"/>
      <c r="C38" s="213"/>
      <c r="D38" s="214"/>
      <c r="E38" s="214"/>
      <c r="F38" s="214"/>
      <c r="G38" s="214"/>
      <c r="H38" s="214"/>
      <c r="I38" s="214"/>
      <c r="J38" s="214"/>
      <c r="K38" s="214"/>
      <c r="L38" s="214"/>
      <c r="M38" s="215"/>
    </row>
    <row r="39" spans="1:13" ht="16.5" customHeight="1">
      <c r="B39" s="66"/>
      <c r="C39" s="213"/>
      <c r="D39" s="214"/>
      <c r="E39" s="214"/>
      <c r="F39" s="214"/>
      <c r="G39" s="214"/>
      <c r="H39" s="214"/>
      <c r="I39" s="214"/>
      <c r="J39" s="214"/>
      <c r="K39" s="214"/>
      <c r="L39" s="214"/>
      <c r="M39" s="215"/>
    </row>
    <row r="40" spans="1:13" ht="16.5" customHeight="1">
      <c r="B40" s="77"/>
      <c r="C40" s="213"/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3" ht="16.5" customHeight="1">
      <c r="B41" s="66"/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3" ht="16.5" customHeight="1">
      <c r="B42" s="58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13" ht="16.5" customHeight="1">
      <c r="B43" s="167" t="s">
        <v>17</v>
      </c>
      <c r="C43" s="91" t="s">
        <v>18</v>
      </c>
    </row>
    <row r="44" spans="1:13" s="250" customFormat="1" ht="16.5" customHeight="1">
      <c r="B44" s="168" t="s">
        <v>133</v>
      </c>
      <c r="C44" s="323" t="s">
        <v>350</v>
      </c>
      <c r="D44" s="324"/>
      <c r="E44" s="324"/>
      <c r="F44" s="324"/>
      <c r="G44" s="325"/>
      <c r="H44" s="251" t="s">
        <v>19</v>
      </c>
      <c r="I44" s="220" t="s">
        <v>37</v>
      </c>
      <c r="J44" s="251" t="s">
        <v>20</v>
      </c>
      <c r="K44" s="220" t="s">
        <v>51</v>
      </c>
      <c r="L44" s="252"/>
      <c r="M44" s="253"/>
    </row>
    <row r="45" spans="1:13" ht="16.5" customHeight="1">
      <c r="A45" s="13"/>
      <c r="B45" s="66"/>
      <c r="C45" s="323"/>
      <c r="D45" s="324"/>
      <c r="E45" s="324"/>
      <c r="F45" s="324"/>
      <c r="G45" s="325"/>
      <c r="H45" s="12" t="s">
        <v>19</v>
      </c>
      <c r="I45" s="221"/>
      <c r="J45" s="12" t="s">
        <v>20</v>
      </c>
      <c r="K45" s="221"/>
      <c r="L45" s="74"/>
      <c r="M45" s="88"/>
    </row>
    <row r="46" spans="1:13" s="250" customFormat="1" ht="16.5" customHeight="1">
      <c r="B46" s="168"/>
      <c r="C46" s="323"/>
      <c r="D46" s="324"/>
      <c r="E46" s="324"/>
      <c r="F46" s="324"/>
      <c r="G46" s="325"/>
      <c r="H46" s="12" t="s">
        <v>19</v>
      </c>
      <c r="I46" s="221"/>
      <c r="J46" s="12" t="s">
        <v>20</v>
      </c>
      <c r="K46" s="221"/>
      <c r="L46" s="252"/>
      <c r="M46" s="253"/>
    </row>
    <row r="47" spans="1:13" ht="16.5" customHeight="1">
      <c r="A47" s="13"/>
      <c r="B47" s="66"/>
      <c r="C47" s="323"/>
      <c r="D47" s="324"/>
      <c r="E47" s="324"/>
      <c r="F47" s="324"/>
      <c r="G47" s="325"/>
      <c r="H47" s="12" t="s">
        <v>19</v>
      </c>
      <c r="I47" s="221"/>
      <c r="J47" s="12" t="s">
        <v>20</v>
      </c>
      <c r="K47" s="221"/>
      <c r="L47" s="74"/>
      <c r="M47" s="88"/>
    </row>
    <row r="48" spans="1:13" ht="16.5" customHeight="1">
      <c r="A48" s="13"/>
      <c r="B48" s="66"/>
      <c r="C48" s="323"/>
      <c r="D48" s="324"/>
      <c r="E48" s="324"/>
      <c r="F48" s="324"/>
      <c r="G48" s="325"/>
      <c r="H48" s="12" t="s">
        <v>19</v>
      </c>
      <c r="I48" s="221"/>
      <c r="J48" s="12" t="s">
        <v>20</v>
      </c>
      <c r="K48" s="221"/>
      <c r="L48" s="74"/>
      <c r="M48" s="88"/>
    </row>
    <row r="49" spans="1:13" ht="16.5" customHeight="1">
      <c r="A49" s="13"/>
      <c r="B49" s="66"/>
      <c r="C49" s="323"/>
      <c r="D49" s="324"/>
      <c r="E49" s="324"/>
      <c r="F49" s="324"/>
      <c r="G49" s="325"/>
      <c r="H49" s="12" t="s">
        <v>19</v>
      </c>
      <c r="I49" s="221"/>
      <c r="J49" s="12" t="s">
        <v>20</v>
      </c>
      <c r="K49" s="221"/>
      <c r="L49" s="74"/>
      <c r="M49" s="88"/>
    </row>
    <row r="50" spans="1:13" ht="16.5" customHeight="1">
      <c r="A50" s="13"/>
    </row>
    <row r="51" spans="1:13" ht="16.5" customHeight="1">
      <c r="A51" s="13"/>
      <c r="B51" s="89" t="s">
        <v>21</v>
      </c>
      <c r="C51" s="91" t="s">
        <v>22</v>
      </c>
      <c r="J51" s="13" t="s">
        <v>287</v>
      </c>
    </row>
    <row r="52" spans="1:13" ht="16.5" customHeight="1">
      <c r="A52" s="13"/>
      <c r="B52" s="90" t="s">
        <v>52</v>
      </c>
      <c r="C52" s="108" t="s">
        <v>53</v>
      </c>
      <c r="D52" s="109" t="s">
        <v>23</v>
      </c>
      <c r="E52" s="110"/>
      <c r="F52" s="110"/>
      <c r="G52" s="110"/>
      <c r="H52" s="110"/>
      <c r="I52" s="110"/>
      <c r="J52" s="109" t="s">
        <v>54</v>
      </c>
      <c r="K52" s="111"/>
      <c r="L52" s="109" t="s">
        <v>24</v>
      </c>
      <c r="M52" s="111"/>
    </row>
    <row r="53" spans="1:13" ht="30" customHeight="1">
      <c r="A53" s="13"/>
      <c r="B53" s="80">
        <v>1</v>
      </c>
      <c r="C53" s="216" t="s">
        <v>365</v>
      </c>
      <c r="D53" s="326" t="s">
        <v>369</v>
      </c>
      <c r="E53" s="331"/>
      <c r="F53" s="331"/>
      <c r="G53" s="331"/>
      <c r="H53" s="331"/>
      <c r="I53" s="332"/>
      <c r="J53" s="333" t="s">
        <v>366</v>
      </c>
      <c r="K53" s="337"/>
      <c r="L53" s="326" t="s">
        <v>368</v>
      </c>
      <c r="M53" s="334"/>
    </row>
    <row r="54" spans="1:13" ht="16.5" customHeight="1">
      <c r="A54" s="13"/>
      <c r="B54" s="80"/>
      <c r="C54" s="219"/>
      <c r="D54" s="323"/>
      <c r="E54" s="324"/>
      <c r="F54" s="324"/>
      <c r="G54" s="324"/>
      <c r="H54" s="324"/>
      <c r="I54" s="325"/>
      <c r="J54" s="216"/>
      <c r="K54" s="254"/>
      <c r="L54" s="219"/>
      <c r="M54" s="218"/>
    </row>
    <row r="55" spans="1:13" ht="16.5" customHeight="1">
      <c r="A55" s="13"/>
      <c r="B55" s="80"/>
      <c r="C55" s="219"/>
      <c r="D55" s="323"/>
      <c r="E55" s="324"/>
      <c r="F55" s="324"/>
      <c r="G55" s="324"/>
      <c r="H55" s="324"/>
      <c r="I55" s="325"/>
      <c r="J55" s="216"/>
      <c r="K55" s="254"/>
      <c r="L55" s="219"/>
      <c r="M55" s="218"/>
    </row>
    <row r="56" spans="1:13" ht="16.5" customHeight="1">
      <c r="A56" s="13"/>
      <c r="B56" s="80"/>
      <c r="C56" s="216"/>
      <c r="D56" s="326"/>
      <c r="E56" s="331"/>
      <c r="F56" s="331"/>
      <c r="G56" s="331"/>
      <c r="H56" s="331"/>
      <c r="I56" s="332"/>
      <c r="J56" s="336"/>
      <c r="K56" s="337"/>
      <c r="L56" s="326"/>
      <c r="M56" s="334"/>
    </row>
    <row r="57" spans="1:13" ht="16.5" customHeight="1">
      <c r="A57" s="13"/>
      <c r="B57" s="80"/>
      <c r="C57" s="216"/>
      <c r="D57" s="326"/>
      <c r="E57" s="327"/>
      <c r="F57" s="327"/>
      <c r="G57" s="327"/>
      <c r="H57" s="327"/>
      <c r="I57" s="328"/>
      <c r="J57" s="216"/>
      <c r="K57" s="218"/>
      <c r="L57" s="219"/>
      <c r="M57" s="222"/>
    </row>
    <row r="58" spans="1:13" ht="16.5" customHeight="1">
      <c r="A58" s="13"/>
      <c r="B58" s="80"/>
      <c r="C58" s="216"/>
      <c r="D58" s="326"/>
      <c r="E58" s="329"/>
      <c r="F58" s="329"/>
      <c r="G58" s="329"/>
      <c r="H58" s="329"/>
      <c r="I58" s="330"/>
      <c r="J58" s="216"/>
      <c r="K58" s="218"/>
      <c r="L58" s="323"/>
      <c r="M58" s="325"/>
    </row>
    <row r="59" spans="1:13" ht="16.5" customHeight="1">
      <c r="A59" s="13"/>
      <c r="B59" s="80"/>
      <c r="C59" s="216"/>
      <c r="D59" s="326"/>
      <c r="E59" s="331"/>
      <c r="F59" s="331"/>
      <c r="G59" s="331"/>
      <c r="H59" s="331"/>
      <c r="I59" s="332"/>
      <c r="J59" s="333"/>
      <c r="K59" s="332"/>
      <c r="L59" s="333"/>
      <c r="M59" s="332"/>
    </row>
    <row r="60" spans="1:13" ht="16.5" customHeight="1">
      <c r="A60" s="13"/>
      <c r="B60" s="80"/>
      <c r="C60" s="216"/>
      <c r="D60" s="326"/>
      <c r="E60" s="329"/>
      <c r="F60" s="329"/>
      <c r="G60" s="329"/>
      <c r="H60" s="329"/>
      <c r="I60" s="330"/>
      <c r="J60" s="333"/>
      <c r="K60" s="328"/>
      <c r="L60" s="326"/>
      <c r="M60" s="335"/>
    </row>
    <row r="61" spans="1:13" ht="16.5" customHeight="1">
      <c r="A61" s="13"/>
      <c r="B61" s="80"/>
      <c r="C61" s="216"/>
      <c r="D61" s="326"/>
      <c r="E61" s="329"/>
      <c r="F61" s="329"/>
      <c r="G61" s="329"/>
      <c r="H61" s="329"/>
      <c r="I61" s="330"/>
      <c r="J61" s="333"/>
      <c r="K61" s="328"/>
      <c r="L61" s="333"/>
      <c r="M61" s="328"/>
    </row>
    <row r="62" spans="1:13" ht="16.5" customHeight="1">
      <c r="A62" s="13"/>
      <c r="B62" s="80"/>
      <c r="C62" s="216"/>
      <c r="D62" s="323"/>
      <c r="E62" s="324"/>
      <c r="F62" s="324"/>
      <c r="G62" s="324"/>
      <c r="H62" s="324"/>
      <c r="I62" s="325"/>
      <c r="J62" s="216"/>
      <c r="K62" s="217"/>
      <c r="L62" s="216"/>
      <c r="M62" s="217"/>
    </row>
    <row r="63" spans="1:13" ht="16.5" customHeight="1">
      <c r="A63" s="13"/>
      <c r="B63" s="80"/>
      <c r="C63" s="216"/>
      <c r="D63" s="323"/>
      <c r="E63" s="324"/>
      <c r="F63" s="324"/>
      <c r="G63" s="324"/>
      <c r="H63" s="324"/>
      <c r="I63" s="325"/>
      <c r="J63" s="216"/>
      <c r="K63" s="217"/>
      <c r="L63" s="216"/>
      <c r="M63" s="217"/>
    </row>
    <row r="64" spans="1:13" ht="16.5" customHeight="1">
      <c r="A64" s="13"/>
      <c r="B64" s="80"/>
      <c r="C64" s="219"/>
      <c r="D64" s="326"/>
      <c r="E64" s="327"/>
      <c r="F64" s="327"/>
      <c r="G64" s="327"/>
      <c r="H64" s="327"/>
      <c r="I64" s="328"/>
      <c r="J64" s="333"/>
      <c r="K64" s="334"/>
      <c r="L64" s="326"/>
      <c r="M64" s="330"/>
    </row>
    <row r="65" spans="1:15" s="165" customFormat="1" ht="16.5" customHeight="1"/>
    <row r="66" spans="1:15" ht="16.5" customHeight="1">
      <c r="A66" s="13"/>
      <c r="B66" s="155" t="s">
        <v>25</v>
      </c>
      <c r="C66" s="91" t="s">
        <v>55</v>
      </c>
    </row>
    <row r="67" spans="1:15" ht="16.5" customHeight="1">
      <c r="A67" s="13"/>
      <c r="B67" s="112"/>
      <c r="C67" s="113"/>
      <c r="D67" s="114"/>
      <c r="E67" s="114"/>
      <c r="F67" s="114"/>
      <c r="G67" s="114"/>
      <c r="H67" s="114"/>
      <c r="I67" s="114"/>
      <c r="J67" s="115" t="s">
        <v>56</v>
      </c>
      <c r="K67" s="115" t="s">
        <v>26</v>
      </c>
      <c r="L67" s="115" t="s">
        <v>135</v>
      </c>
      <c r="M67" s="115" t="s">
        <v>57</v>
      </c>
      <c r="N67" s="116"/>
      <c r="O67" s="16"/>
    </row>
    <row r="68" spans="1:15" ht="16.5" customHeight="1">
      <c r="A68" s="13"/>
      <c r="B68" s="66"/>
      <c r="C68" s="216"/>
      <c r="D68" s="221"/>
      <c r="E68" s="221"/>
      <c r="F68" s="221"/>
      <c r="G68" s="221"/>
      <c r="H68" s="221"/>
      <c r="I68" s="221"/>
      <c r="J68" s="66"/>
      <c r="K68" s="80"/>
      <c r="L68" s="80"/>
      <c r="M68" s="66"/>
      <c r="N68" s="116"/>
      <c r="O68" s="16"/>
    </row>
    <row r="69" spans="1:15" ht="16.5" customHeight="1">
      <c r="A69" s="13" t="s">
        <v>13</v>
      </c>
      <c r="B69" s="66"/>
      <c r="C69" s="216"/>
      <c r="D69" s="221"/>
      <c r="E69" s="221"/>
      <c r="F69" s="221"/>
      <c r="G69" s="221"/>
      <c r="H69" s="221"/>
      <c r="I69" s="221"/>
      <c r="J69" s="66"/>
      <c r="K69" s="80"/>
      <c r="L69" s="80"/>
      <c r="M69" s="66"/>
      <c r="N69" s="116"/>
      <c r="O69" s="16"/>
    </row>
    <row r="70" spans="1:15" ht="16.5" customHeight="1">
      <c r="A70" s="13"/>
      <c r="B70" s="66"/>
      <c r="C70" s="216"/>
      <c r="D70" s="221"/>
      <c r="E70" s="221"/>
      <c r="F70" s="221"/>
      <c r="G70" s="221"/>
      <c r="H70" s="221"/>
      <c r="I70" s="221"/>
      <c r="J70" s="66"/>
      <c r="K70" s="80"/>
      <c r="L70" s="80"/>
      <c r="M70" s="66"/>
      <c r="N70" s="116"/>
      <c r="O70" s="16"/>
    </row>
    <row r="71" spans="1:15" ht="16.5" customHeight="1">
      <c r="A71" s="13"/>
      <c r="B71" s="66"/>
      <c r="C71" s="216"/>
      <c r="D71" s="221"/>
      <c r="E71" s="221"/>
      <c r="F71" s="221"/>
      <c r="G71" s="221"/>
      <c r="H71" s="221"/>
      <c r="I71" s="221"/>
      <c r="J71" s="66"/>
      <c r="K71" s="80"/>
      <c r="L71" s="80"/>
      <c r="M71" s="66"/>
      <c r="N71" s="116"/>
      <c r="O71" s="16"/>
    </row>
    <row r="72" spans="1:15" ht="16.5" customHeight="1">
      <c r="A72" s="13"/>
      <c r="B72" s="66"/>
      <c r="C72" s="216"/>
      <c r="D72" s="221"/>
      <c r="E72" s="221"/>
      <c r="F72" s="221"/>
      <c r="G72" s="221"/>
      <c r="H72" s="221"/>
      <c r="I72" s="221"/>
      <c r="J72" s="66"/>
      <c r="K72" s="80"/>
      <c r="L72" s="80"/>
      <c r="M72" s="66"/>
      <c r="N72" s="116"/>
      <c r="O72" s="16"/>
    </row>
    <row r="73" spans="1:15" ht="16.5" customHeight="1">
      <c r="A73" s="13"/>
      <c r="B73" s="14"/>
      <c r="C73" s="179"/>
      <c r="D73" s="49"/>
      <c r="E73" s="49"/>
      <c r="F73" s="49"/>
      <c r="G73" s="49"/>
      <c r="H73" s="49"/>
      <c r="I73" s="49"/>
      <c r="J73" s="66"/>
      <c r="K73" s="80"/>
      <c r="L73" s="80"/>
      <c r="M73" s="66"/>
      <c r="N73" s="116"/>
      <c r="O73" s="16"/>
    </row>
    <row r="74" spans="1:15" ht="16.5" customHeight="1">
      <c r="A74" s="13"/>
      <c r="B74" s="14"/>
      <c r="C74" s="35"/>
      <c r="D74" s="49"/>
      <c r="E74" s="49"/>
      <c r="F74" s="49"/>
      <c r="G74" s="49"/>
      <c r="H74" s="49"/>
      <c r="I74" s="49"/>
      <c r="J74" s="66"/>
      <c r="K74" s="80"/>
      <c r="L74" s="80"/>
      <c r="M74" s="66"/>
      <c r="N74" s="116"/>
      <c r="O74" s="16"/>
    </row>
    <row r="75" spans="1:15" ht="16.5" customHeight="1">
      <c r="A75" s="13"/>
      <c r="B75" s="14"/>
      <c r="C75" s="35"/>
      <c r="D75" s="49"/>
      <c r="E75" s="49"/>
      <c r="F75" s="49"/>
      <c r="G75" s="49"/>
      <c r="H75" s="49"/>
      <c r="I75" s="49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66"/>
      <c r="C78" s="216"/>
      <c r="D78" s="221"/>
      <c r="E78" s="221"/>
      <c r="F78" s="221"/>
      <c r="G78" s="221"/>
      <c r="H78" s="221"/>
      <c r="I78" s="221"/>
      <c r="J78" s="66"/>
      <c r="K78" s="80"/>
      <c r="L78" s="80"/>
      <c r="M78" s="66"/>
      <c r="N78" s="116"/>
      <c r="O78" s="16"/>
    </row>
    <row r="79" spans="1:15" ht="24.75" customHeight="1">
      <c r="A79" s="13"/>
      <c r="B79" s="66"/>
      <c r="C79" s="216"/>
      <c r="D79" s="221"/>
      <c r="E79" s="221"/>
      <c r="F79" s="221"/>
      <c r="G79" s="221"/>
      <c r="H79" s="221"/>
      <c r="I79" s="221"/>
      <c r="J79" s="168"/>
      <c r="K79" s="80"/>
      <c r="L79" s="80"/>
      <c r="M79" s="66"/>
      <c r="N79" s="116"/>
      <c r="O79" s="16"/>
    </row>
    <row r="80" spans="1:15" ht="16.5" customHeight="1">
      <c r="A80" s="13"/>
      <c r="B80" s="66"/>
      <c r="C80" s="320"/>
      <c r="D80" s="321"/>
      <c r="E80" s="321"/>
      <c r="F80" s="321"/>
      <c r="G80" s="321"/>
      <c r="H80" s="321"/>
      <c r="I80" s="322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320"/>
      <c r="D81" s="321"/>
      <c r="E81" s="321"/>
      <c r="F81" s="321"/>
      <c r="G81" s="321"/>
      <c r="H81" s="321"/>
      <c r="I81" s="322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177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 thickBot="1">
      <c r="A83" s="13"/>
    </row>
    <row r="84" spans="1:15" ht="16.5" customHeight="1" thickBot="1">
      <c r="A84" s="13"/>
      <c r="B84" s="95" t="s">
        <v>58</v>
      </c>
      <c r="C84" s="96"/>
      <c r="D84" s="97"/>
      <c r="E84" s="97"/>
      <c r="F84" s="97"/>
      <c r="G84" s="97"/>
      <c r="H84" s="97"/>
      <c r="I84" s="97"/>
      <c r="J84" s="98"/>
      <c r="K84" s="97"/>
      <c r="L84" s="99"/>
      <c r="M84" s="100"/>
    </row>
    <row r="85" spans="1:15" ht="16.5" customHeight="1">
      <c r="A85" s="13"/>
      <c r="B85" s="15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43"/>
    </row>
    <row r="86" spans="1:15" ht="16.5" customHeight="1">
      <c r="A86" s="13"/>
      <c r="B86" s="83"/>
      <c r="C86" s="32"/>
      <c r="D86" s="92"/>
      <c r="E86" s="16"/>
      <c r="F86" s="31"/>
      <c r="G86" s="31"/>
      <c r="H86" s="31"/>
      <c r="I86" s="31"/>
      <c r="J86" s="16"/>
      <c r="K86" s="11"/>
      <c r="L86" s="11"/>
      <c r="M86" s="84"/>
    </row>
    <row r="87" spans="1:15" ht="16.5" customHeight="1">
      <c r="A87" s="13"/>
      <c r="B87" s="83"/>
      <c r="C87" s="32"/>
      <c r="D87" s="92"/>
      <c r="E87" s="94"/>
      <c r="F87" s="101"/>
      <c r="H87" s="16"/>
      <c r="I87" s="16"/>
      <c r="J87" s="16"/>
      <c r="K87" s="11"/>
      <c r="L87" s="11"/>
      <c r="M87" s="84"/>
    </row>
    <row r="88" spans="1:15" ht="16.5" customHeight="1">
      <c r="A88" s="13"/>
      <c r="B88" s="83"/>
      <c r="C88" s="32"/>
      <c r="D88" s="93"/>
      <c r="E88" s="94"/>
      <c r="F88" s="16"/>
      <c r="G88" s="16"/>
      <c r="H88" s="16"/>
      <c r="I88" s="16"/>
      <c r="J88" s="16"/>
      <c r="K88" s="11"/>
      <c r="L88" s="11"/>
      <c r="M88" s="84"/>
    </row>
    <row r="89" spans="1:15" ht="16.5" customHeight="1">
      <c r="A89" s="13"/>
      <c r="B89" s="83"/>
      <c r="C89" s="16"/>
      <c r="D89" s="16"/>
      <c r="E89" s="16"/>
      <c r="F89" s="16"/>
      <c r="G89" s="16"/>
      <c r="H89" s="16"/>
      <c r="I89" s="16"/>
      <c r="J89" s="16"/>
      <c r="K89" s="11"/>
      <c r="L89" s="102"/>
      <c r="M89" s="84"/>
      <c r="N89" s="225"/>
    </row>
    <row r="90" spans="1:15" ht="16.5" customHeight="1">
      <c r="A90" s="13"/>
      <c r="B90" s="83"/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47"/>
    </row>
    <row r="91" spans="1:15" ht="16.5" customHeight="1">
      <c r="A91" s="13"/>
      <c r="B91" s="8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4"/>
    </row>
    <row r="92" spans="1:15" ht="16.5" customHeight="1">
      <c r="A92" s="13"/>
      <c r="B92" s="8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4"/>
    </row>
    <row r="93" spans="1:15" ht="16.5" customHeight="1">
      <c r="A93" s="13"/>
      <c r="B93" s="8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4"/>
    </row>
    <row r="94" spans="1:15" ht="16.5" customHeight="1">
      <c r="A94" s="13"/>
      <c r="B94" s="8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4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4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A103" s="13"/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A104" s="13"/>
      <c r="B104" s="83"/>
      <c r="C104" s="11"/>
      <c r="D104" s="11"/>
      <c r="E104" s="11"/>
      <c r="F104" s="11"/>
      <c r="G104" s="11"/>
      <c r="H104" s="11"/>
      <c r="I104" s="11"/>
      <c r="J104" s="11"/>
      <c r="K104" s="11"/>
      <c r="L104" s="103"/>
      <c r="M104" s="84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</sheetData>
  <mergeCells count="41">
    <mergeCell ref="C81:I81"/>
    <mergeCell ref="D62:I62"/>
    <mergeCell ref="D63:I63"/>
    <mergeCell ref="D64:I64"/>
    <mergeCell ref="J64:K64"/>
    <mergeCell ref="L64:M64"/>
    <mergeCell ref="C80:I80"/>
    <mergeCell ref="D60:I60"/>
    <mergeCell ref="J60:K60"/>
    <mergeCell ref="L60:M60"/>
    <mergeCell ref="D61:I61"/>
    <mergeCell ref="J61:K61"/>
    <mergeCell ref="L61:M61"/>
    <mergeCell ref="D57:I57"/>
    <mergeCell ref="D58:I58"/>
    <mergeCell ref="L58:M58"/>
    <mergeCell ref="D59:I59"/>
    <mergeCell ref="J59:K59"/>
    <mergeCell ref="L59:M59"/>
    <mergeCell ref="L53:M53"/>
    <mergeCell ref="D54:I54"/>
    <mergeCell ref="D55:I55"/>
    <mergeCell ref="D56:I56"/>
    <mergeCell ref="J56:K56"/>
    <mergeCell ref="L56:M56"/>
    <mergeCell ref="J53:K53"/>
    <mergeCell ref="C46:G46"/>
    <mergeCell ref="C47:G47"/>
    <mergeCell ref="C48:G48"/>
    <mergeCell ref="C49:G49"/>
    <mergeCell ref="D53:I53"/>
    <mergeCell ref="E17:F17"/>
    <mergeCell ref="C34:M34"/>
    <mergeCell ref="C44:G44"/>
    <mergeCell ref="C45:G45"/>
    <mergeCell ref="A1:A5"/>
    <mergeCell ref="C6:D6"/>
    <mergeCell ref="E6:G6"/>
    <mergeCell ref="G12:H14"/>
    <mergeCell ref="E15:F15"/>
    <mergeCell ref="E16:F16"/>
  </mergeCells>
  <phoneticPr fontId="2" type="noConversion"/>
  <dataValidations count="1">
    <dataValidation type="list" allowBlank="1" showInputMessage="1" showErrorMessage="1" sqref="WVQ983078:WVQ983089 WLU983078:WLU983089 WBY983078:WBY983089 VSC983078:VSC983089 VIG983078:VIG983089 UYK983078:UYK983089 UOO983078:UOO983089 UES983078:UES983089 TUW983078:TUW983089 TLA983078:TLA983089 TBE983078:TBE983089 SRI983078:SRI983089 SHM983078:SHM983089 RXQ983078:RXQ983089 RNU983078:RNU983089 RDY983078:RDY983089 QUC983078:QUC983089 QKG983078:QKG983089 QAK983078:QAK983089 PQO983078:PQO983089 PGS983078:PGS983089 OWW983078:OWW983089 ONA983078:ONA983089 ODE983078:ODE983089 NTI983078:NTI983089 NJM983078:NJM983089 MZQ983078:MZQ983089 MPU983078:MPU983089 MFY983078:MFY983089 LWC983078:LWC983089 LMG983078:LMG983089 LCK983078:LCK983089 KSO983078:KSO983089 KIS983078:KIS983089 JYW983078:JYW983089 JPA983078:JPA983089 JFE983078:JFE983089 IVI983078:IVI983089 ILM983078:ILM983089 IBQ983078:IBQ983089 HRU983078:HRU983089 HHY983078:HHY983089 GYC983078:GYC983089 GOG983078:GOG983089 GEK983078:GEK983089 FUO983078:FUO983089 FKS983078:FKS983089 FAW983078:FAW983089 ERA983078:ERA983089 EHE983078:EHE983089 DXI983078:DXI983089 DNM983078:DNM983089 DDQ983078:DDQ983089 CTU983078:CTU983089 CJY983078:CJY983089 CAC983078:CAC983089 BQG983078:BQG983089 BGK983078:BGK983089 AWO983078:AWO983089 AMS983078:AMS983089 ACW983078:ACW983089 TA983078:TA983089 JE983078:JE983089 I983078:I983089 WVQ917542:WVQ917553 WLU917542:WLU917553 WBY917542:WBY917553 VSC917542:VSC917553 VIG917542:VIG917553 UYK917542:UYK917553 UOO917542:UOO917553 UES917542:UES917553 TUW917542:TUW917553 TLA917542:TLA917553 TBE917542:TBE917553 SRI917542:SRI917553 SHM917542:SHM917553 RXQ917542:RXQ917553 RNU917542:RNU917553 RDY917542:RDY917553 QUC917542:QUC917553 QKG917542:QKG917553 QAK917542:QAK917553 PQO917542:PQO917553 PGS917542:PGS917553 OWW917542:OWW917553 ONA917542:ONA917553 ODE917542:ODE917553 NTI917542:NTI917553 NJM917542:NJM917553 MZQ917542:MZQ917553 MPU917542:MPU917553 MFY917542:MFY917553 LWC917542:LWC917553 LMG917542:LMG917553 LCK917542:LCK917553 KSO917542:KSO917553 KIS917542:KIS917553 JYW917542:JYW917553 JPA917542:JPA917553 JFE917542:JFE917553 IVI917542:IVI917553 ILM917542:ILM917553 IBQ917542:IBQ917553 HRU917542:HRU917553 HHY917542:HHY917553 GYC917542:GYC917553 GOG917542:GOG917553 GEK917542:GEK917553 FUO917542:FUO917553 FKS917542:FKS917553 FAW917542:FAW917553 ERA917542:ERA917553 EHE917542:EHE917553 DXI917542:DXI917553 DNM917542:DNM917553 DDQ917542:DDQ917553 CTU917542:CTU917553 CJY917542:CJY917553 CAC917542:CAC917553 BQG917542:BQG917553 BGK917542:BGK917553 AWO917542:AWO917553 AMS917542:AMS917553 ACW917542:ACW917553 TA917542:TA917553 JE917542:JE917553 I917542:I917553 WVQ852006:WVQ852017 WLU852006:WLU852017 WBY852006:WBY852017 VSC852006:VSC852017 VIG852006:VIG852017 UYK852006:UYK852017 UOO852006:UOO852017 UES852006:UES852017 TUW852006:TUW852017 TLA852006:TLA852017 TBE852006:TBE852017 SRI852006:SRI852017 SHM852006:SHM852017 RXQ852006:RXQ852017 RNU852006:RNU852017 RDY852006:RDY852017 QUC852006:QUC852017 QKG852006:QKG852017 QAK852006:QAK852017 PQO852006:PQO852017 PGS852006:PGS852017 OWW852006:OWW852017 ONA852006:ONA852017 ODE852006:ODE852017 NTI852006:NTI852017 NJM852006:NJM852017 MZQ852006:MZQ852017 MPU852006:MPU852017 MFY852006:MFY852017 LWC852006:LWC852017 LMG852006:LMG852017 LCK852006:LCK852017 KSO852006:KSO852017 KIS852006:KIS852017 JYW852006:JYW852017 JPA852006:JPA852017 JFE852006:JFE852017 IVI852006:IVI852017 ILM852006:ILM852017 IBQ852006:IBQ852017 HRU852006:HRU852017 HHY852006:HHY852017 GYC852006:GYC852017 GOG852006:GOG852017 GEK852006:GEK852017 FUO852006:FUO852017 FKS852006:FKS852017 FAW852006:FAW852017 ERA852006:ERA852017 EHE852006:EHE852017 DXI852006:DXI852017 DNM852006:DNM852017 DDQ852006:DDQ852017 CTU852006:CTU852017 CJY852006:CJY852017 CAC852006:CAC852017 BQG852006:BQG852017 BGK852006:BGK852017 AWO852006:AWO852017 AMS852006:AMS852017 ACW852006:ACW852017 TA852006:TA852017 JE852006:JE852017 I852006:I852017 WVQ786470:WVQ786481 WLU786470:WLU786481 WBY786470:WBY786481 VSC786470:VSC786481 VIG786470:VIG786481 UYK786470:UYK786481 UOO786470:UOO786481 UES786470:UES786481 TUW786470:TUW786481 TLA786470:TLA786481 TBE786470:TBE786481 SRI786470:SRI786481 SHM786470:SHM786481 RXQ786470:RXQ786481 RNU786470:RNU786481 RDY786470:RDY786481 QUC786470:QUC786481 QKG786470:QKG786481 QAK786470:QAK786481 PQO786470:PQO786481 PGS786470:PGS786481 OWW786470:OWW786481 ONA786470:ONA786481 ODE786470:ODE786481 NTI786470:NTI786481 NJM786470:NJM786481 MZQ786470:MZQ786481 MPU786470:MPU786481 MFY786470:MFY786481 LWC786470:LWC786481 LMG786470:LMG786481 LCK786470:LCK786481 KSO786470:KSO786481 KIS786470:KIS786481 JYW786470:JYW786481 JPA786470:JPA786481 JFE786470:JFE786481 IVI786470:IVI786481 ILM786470:ILM786481 IBQ786470:IBQ786481 HRU786470:HRU786481 HHY786470:HHY786481 GYC786470:GYC786481 GOG786470:GOG786481 GEK786470:GEK786481 FUO786470:FUO786481 FKS786470:FKS786481 FAW786470:FAW786481 ERA786470:ERA786481 EHE786470:EHE786481 DXI786470:DXI786481 DNM786470:DNM786481 DDQ786470:DDQ786481 CTU786470:CTU786481 CJY786470:CJY786481 CAC786470:CAC786481 BQG786470:BQG786481 BGK786470:BGK786481 AWO786470:AWO786481 AMS786470:AMS786481 ACW786470:ACW786481 TA786470:TA786481 JE786470:JE786481 I786470:I786481 WVQ720934:WVQ720945 WLU720934:WLU720945 WBY720934:WBY720945 VSC720934:VSC720945 VIG720934:VIG720945 UYK720934:UYK720945 UOO720934:UOO720945 UES720934:UES720945 TUW720934:TUW720945 TLA720934:TLA720945 TBE720934:TBE720945 SRI720934:SRI720945 SHM720934:SHM720945 RXQ720934:RXQ720945 RNU720934:RNU720945 RDY720934:RDY720945 QUC720934:QUC720945 QKG720934:QKG720945 QAK720934:QAK720945 PQO720934:PQO720945 PGS720934:PGS720945 OWW720934:OWW720945 ONA720934:ONA720945 ODE720934:ODE720945 NTI720934:NTI720945 NJM720934:NJM720945 MZQ720934:MZQ720945 MPU720934:MPU720945 MFY720934:MFY720945 LWC720934:LWC720945 LMG720934:LMG720945 LCK720934:LCK720945 KSO720934:KSO720945 KIS720934:KIS720945 JYW720934:JYW720945 JPA720934:JPA720945 JFE720934:JFE720945 IVI720934:IVI720945 ILM720934:ILM720945 IBQ720934:IBQ720945 HRU720934:HRU720945 HHY720934:HHY720945 GYC720934:GYC720945 GOG720934:GOG720945 GEK720934:GEK720945 FUO720934:FUO720945 FKS720934:FKS720945 FAW720934:FAW720945 ERA720934:ERA720945 EHE720934:EHE720945 DXI720934:DXI720945 DNM720934:DNM720945 DDQ720934:DDQ720945 CTU720934:CTU720945 CJY720934:CJY720945 CAC720934:CAC720945 BQG720934:BQG720945 BGK720934:BGK720945 AWO720934:AWO720945 AMS720934:AMS720945 ACW720934:ACW720945 TA720934:TA720945 JE720934:JE720945 I720934:I720945 WVQ655398:WVQ655409 WLU655398:WLU655409 WBY655398:WBY655409 VSC655398:VSC655409 VIG655398:VIG655409 UYK655398:UYK655409 UOO655398:UOO655409 UES655398:UES655409 TUW655398:TUW655409 TLA655398:TLA655409 TBE655398:TBE655409 SRI655398:SRI655409 SHM655398:SHM655409 RXQ655398:RXQ655409 RNU655398:RNU655409 RDY655398:RDY655409 QUC655398:QUC655409 QKG655398:QKG655409 QAK655398:QAK655409 PQO655398:PQO655409 PGS655398:PGS655409 OWW655398:OWW655409 ONA655398:ONA655409 ODE655398:ODE655409 NTI655398:NTI655409 NJM655398:NJM655409 MZQ655398:MZQ655409 MPU655398:MPU655409 MFY655398:MFY655409 LWC655398:LWC655409 LMG655398:LMG655409 LCK655398:LCK655409 KSO655398:KSO655409 KIS655398:KIS655409 JYW655398:JYW655409 JPA655398:JPA655409 JFE655398:JFE655409 IVI655398:IVI655409 ILM655398:ILM655409 IBQ655398:IBQ655409 HRU655398:HRU655409 HHY655398:HHY655409 GYC655398:GYC655409 GOG655398:GOG655409 GEK655398:GEK655409 FUO655398:FUO655409 FKS655398:FKS655409 FAW655398:FAW655409 ERA655398:ERA655409 EHE655398:EHE655409 DXI655398:DXI655409 DNM655398:DNM655409 DDQ655398:DDQ655409 CTU655398:CTU655409 CJY655398:CJY655409 CAC655398:CAC655409 BQG655398:BQG655409 BGK655398:BGK655409 AWO655398:AWO655409 AMS655398:AMS655409 ACW655398:ACW655409 TA655398:TA655409 JE655398:JE655409 I655398:I655409 WVQ589862:WVQ589873 WLU589862:WLU589873 WBY589862:WBY589873 VSC589862:VSC589873 VIG589862:VIG589873 UYK589862:UYK589873 UOO589862:UOO589873 UES589862:UES589873 TUW589862:TUW589873 TLA589862:TLA589873 TBE589862:TBE589873 SRI589862:SRI589873 SHM589862:SHM589873 RXQ589862:RXQ589873 RNU589862:RNU589873 RDY589862:RDY589873 QUC589862:QUC589873 QKG589862:QKG589873 QAK589862:QAK589873 PQO589862:PQO589873 PGS589862:PGS589873 OWW589862:OWW589873 ONA589862:ONA589873 ODE589862:ODE589873 NTI589862:NTI589873 NJM589862:NJM589873 MZQ589862:MZQ589873 MPU589862:MPU589873 MFY589862:MFY589873 LWC589862:LWC589873 LMG589862:LMG589873 LCK589862:LCK589873 KSO589862:KSO589873 KIS589862:KIS589873 JYW589862:JYW589873 JPA589862:JPA589873 JFE589862:JFE589873 IVI589862:IVI589873 ILM589862:ILM589873 IBQ589862:IBQ589873 HRU589862:HRU589873 HHY589862:HHY589873 GYC589862:GYC589873 GOG589862:GOG589873 GEK589862:GEK589873 FUO589862:FUO589873 FKS589862:FKS589873 FAW589862:FAW589873 ERA589862:ERA589873 EHE589862:EHE589873 DXI589862:DXI589873 DNM589862:DNM589873 DDQ589862:DDQ589873 CTU589862:CTU589873 CJY589862:CJY589873 CAC589862:CAC589873 BQG589862:BQG589873 BGK589862:BGK589873 AWO589862:AWO589873 AMS589862:AMS589873 ACW589862:ACW589873 TA589862:TA589873 JE589862:JE589873 I589862:I589873 WVQ524326:WVQ524337 WLU524326:WLU524337 WBY524326:WBY524337 VSC524326:VSC524337 VIG524326:VIG524337 UYK524326:UYK524337 UOO524326:UOO524337 UES524326:UES524337 TUW524326:TUW524337 TLA524326:TLA524337 TBE524326:TBE524337 SRI524326:SRI524337 SHM524326:SHM524337 RXQ524326:RXQ524337 RNU524326:RNU524337 RDY524326:RDY524337 QUC524326:QUC524337 QKG524326:QKG524337 QAK524326:QAK524337 PQO524326:PQO524337 PGS524326:PGS524337 OWW524326:OWW524337 ONA524326:ONA524337 ODE524326:ODE524337 NTI524326:NTI524337 NJM524326:NJM524337 MZQ524326:MZQ524337 MPU524326:MPU524337 MFY524326:MFY524337 LWC524326:LWC524337 LMG524326:LMG524337 LCK524326:LCK524337 KSO524326:KSO524337 KIS524326:KIS524337 JYW524326:JYW524337 JPA524326:JPA524337 JFE524326:JFE524337 IVI524326:IVI524337 ILM524326:ILM524337 IBQ524326:IBQ524337 HRU524326:HRU524337 HHY524326:HHY524337 GYC524326:GYC524337 GOG524326:GOG524337 GEK524326:GEK524337 FUO524326:FUO524337 FKS524326:FKS524337 FAW524326:FAW524337 ERA524326:ERA524337 EHE524326:EHE524337 DXI524326:DXI524337 DNM524326:DNM524337 DDQ524326:DDQ524337 CTU524326:CTU524337 CJY524326:CJY524337 CAC524326:CAC524337 BQG524326:BQG524337 BGK524326:BGK524337 AWO524326:AWO524337 AMS524326:AMS524337 ACW524326:ACW524337 TA524326:TA524337 JE524326:JE524337 I524326:I524337 WVQ458790:WVQ458801 WLU458790:WLU458801 WBY458790:WBY458801 VSC458790:VSC458801 VIG458790:VIG458801 UYK458790:UYK458801 UOO458790:UOO458801 UES458790:UES458801 TUW458790:TUW458801 TLA458790:TLA458801 TBE458790:TBE458801 SRI458790:SRI458801 SHM458790:SHM458801 RXQ458790:RXQ458801 RNU458790:RNU458801 RDY458790:RDY458801 QUC458790:QUC458801 QKG458790:QKG458801 QAK458790:QAK458801 PQO458790:PQO458801 PGS458790:PGS458801 OWW458790:OWW458801 ONA458790:ONA458801 ODE458790:ODE458801 NTI458790:NTI458801 NJM458790:NJM458801 MZQ458790:MZQ458801 MPU458790:MPU458801 MFY458790:MFY458801 LWC458790:LWC458801 LMG458790:LMG458801 LCK458790:LCK458801 KSO458790:KSO458801 KIS458790:KIS458801 JYW458790:JYW458801 JPA458790:JPA458801 JFE458790:JFE458801 IVI458790:IVI458801 ILM458790:ILM458801 IBQ458790:IBQ458801 HRU458790:HRU458801 HHY458790:HHY458801 GYC458790:GYC458801 GOG458790:GOG458801 GEK458790:GEK458801 FUO458790:FUO458801 FKS458790:FKS458801 FAW458790:FAW458801 ERA458790:ERA458801 EHE458790:EHE458801 DXI458790:DXI458801 DNM458790:DNM458801 DDQ458790:DDQ458801 CTU458790:CTU458801 CJY458790:CJY458801 CAC458790:CAC458801 BQG458790:BQG458801 BGK458790:BGK458801 AWO458790:AWO458801 AMS458790:AMS458801 ACW458790:ACW458801 TA458790:TA458801 JE458790:JE458801 I458790:I458801 WVQ393254:WVQ393265 WLU393254:WLU393265 WBY393254:WBY393265 VSC393254:VSC393265 VIG393254:VIG393265 UYK393254:UYK393265 UOO393254:UOO393265 UES393254:UES393265 TUW393254:TUW393265 TLA393254:TLA393265 TBE393254:TBE393265 SRI393254:SRI393265 SHM393254:SHM393265 RXQ393254:RXQ393265 RNU393254:RNU393265 RDY393254:RDY393265 QUC393254:QUC393265 QKG393254:QKG393265 QAK393254:QAK393265 PQO393254:PQO393265 PGS393254:PGS393265 OWW393254:OWW393265 ONA393254:ONA393265 ODE393254:ODE393265 NTI393254:NTI393265 NJM393254:NJM393265 MZQ393254:MZQ393265 MPU393254:MPU393265 MFY393254:MFY393265 LWC393254:LWC393265 LMG393254:LMG393265 LCK393254:LCK393265 KSO393254:KSO393265 KIS393254:KIS393265 JYW393254:JYW393265 JPA393254:JPA393265 JFE393254:JFE393265 IVI393254:IVI393265 ILM393254:ILM393265 IBQ393254:IBQ393265 HRU393254:HRU393265 HHY393254:HHY393265 GYC393254:GYC393265 GOG393254:GOG393265 GEK393254:GEK393265 FUO393254:FUO393265 FKS393254:FKS393265 FAW393254:FAW393265 ERA393254:ERA393265 EHE393254:EHE393265 DXI393254:DXI393265 DNM393254:DNM393265 DDQ393254:DDQ393265 CTU393254:CTU393265 CJY393254:CJY393265 CAC393254:CAC393265 BQG393254:BQG393265 BGK393254:BGK393265 AWO393254:AWO393265 AMS393254:AMS393265 ACW393254:ACW393265 TA393254:TA393265 JE393254:JE393265 I393254:I393265 WVQ327718:WVQ327729 WLU327718:WLU327729 WBY327718:WBY327729 VSC327718:VSC327729 VIG327718:VIG327729 UYK327718:UYK327729 UOO327718:UOO327729 UES327718:UES327729 TUW327718:TUW327729 TLA327718:TLA327729 TBE327718:TBE327729 SRI327718:SRI327729 SHM327718:SHM327729 RXQ327718:RXQ327729 RNU327718:RNU327729 RDY327718:RDY327729 QUC327718:QUC327729 QKG327718:QKG327729 QAK327718:QAK327729 PQO327718:PQO327729 PGS327718:PGS327729 OWW327718:OWW327729 ONA327718:ONA327729 ODE327718:ODE327729 NTI327718:NTI327729 NJM327718:NJM327729 MZQ327718:MZQ327729 MPU327718:MPU327729 MFY327718:MFY327729 LWC327718:LWC327729 LMG327718:LMG327729 LCK327718:LCK327729 KSO327718:KSO327729 KIS327718:KIS327729 JYW327718:JYW327729 JPA327718:JPA327729 JFE327718:JFE327729 IVI327718:IVI327729 ILM327718:ILM327729 IBQ327718:IBQ327729 HRU327718:HRU327729 HHY327718:HHY327729 GYC327718:GYC327729 GOG327718:GOG327729 GEK327718:GEK327729 FUO327718:FUO327729 FKS327718:FKS327729 FAW327718:FAW327729 ERA327718:ERA327729 EHE327718:EHE327729 DXI327718:DXI327729 DNM327718:DNM327729 DDQ327718:DDQ327729 CTU327718:CTU327729 CJY327718:CJY327729 CAC327718:CAC327729 BQG327718:BQG327729 BGK327718:BGK327729 AWO327718:AWO327729 AMS327718:AMS327729 ACW327718:ACW327729 TA327718:TA327729 JE327718:JE327729 I327718:I327729 WVQ262182:WVQ262193 WLU262182:WLU262193 WBY262182:WBY262193 VSC262182:VSC262193 VIG262182:VIG262193 UYK262182:UYK262193 UOO262182:UOO262193 UES262182:UES262193 TUW262182:TUW262193 TLA262182:TLA262193 TBE262182:TBE262193 SRI262182:SRI262193 SHM262182:SHM262193 RXQ262182:RXQ262193 RNU262182:RNU262193 RDY262182:RDY262193 QUC262182:QUC262193 QKG262182:QKG262193 QAK262182:QAK262193 PQO262182:PQO262193 PGS262182:PGS262193 OWW262182:OWW262193 ONA262182:ONA262193 ODE262182:ODE262193 NTI262182:NTI262193 NJM262182:NJM262193 MZQ262182:MZQ262193 MPU262182:MPU262193 MFY262182:MFY262193 LWC262182:LWC262193 LMG262182:LMG262193 LCK262182:LCK262193 KSO262182:KSO262193 KIS262182:KIS262193 JYW262182:JYW262193 JPA262182:JPA262193 JFE262182:JFE262193 IVI262182:IVI262193 ILM262182:ILM262193 IBQ262182:IBQ262193 HRU262182:HRU262193 HHY262182:HHY262193 GYC262182:GYC262193 GOG262182:GOG262193 GEK262182:GEK262193 FUO262182:FUO262193 FKS262182:FKS262193 FAW262182:FAW262193 ERA262182:ERA262193 EHE262182:EHE262193 DXI262182:DXI262193 DNM262182:DNM262193 DDQ262182:DDQ262193 CTU262182:CTU262193 CJY262182:CJY262193 CAC262182:CAC262193 BQG262182:BQG262193 BGK262182:BGK262193 AWO262182:AWO262193 AMS262182:AMS262193 ACW262182:ACW262193 TA262182:TA262193 JE262182:JE262193 I262182:I262193 WVQ196646:WVQ196657 WLU196646:WLU196657 WBY196646:WBY196657 VSC196646:VSC196657 VIG196646:VIG196657 UYK196646:UYK196657 UOO196646:UOO196657 UES196646:UES196657 TUW196646:TUW196657 TLA196646:TLA196657 TBE196646:TBE196657 SRI196646:SRI196657 SHM196646:SHM196657 RXQ196646:RXQ196657 RNU196646:RNU196657 RDY196646:RDY196657 QUC196646:QUC196657 QKG196646:QKG196657 QAK196646:QAK196657 PQO196646:PQO196657 PGS196646:PGS196657 OWW196646:OWW196657 ONA196646:ONA196657 ODE196646:ODE196657 NTI196646:NTI196657 NJM196646:NJM196657 MZQ196646:MZQ196657 MPU196646:MPU196657 MFY196646:MFY196657 LWC196646:LWC196657 LMG196646:LMG196657 LCK196646:LCK196657 KSO196646:KSO196657 KIS196646:KIS196657 JYW196646:JYW196657 JPA196646:JPA196657 JFE196646:JFE196657 IVI196646:IVI196657 ILM196646:ILM196657 IBQ196646:IBQ196657 HRU196646:HRU196657 HHY196646:HHY196657 GYC196646:GYC196657 GOG196646:GOG196657 GEK196646:GEK196657 FUO196646:FUO196657 FKS196646:FKS196657 FAW196646:FAW196657 ERA196646:ERA196657 EHE196646:EHE196657 DXI196646:DXI196657 DNM196646:DNM196657 DDQ196646:DDQ196657 CTU196646:CTU196657 CJY196646:CJY196657 CAC196646:CAC196657 BQG196646:BQG196657 BGK196646:BGK196657 AWO196646:AWO196657 AMS196646:AMS196657 ACW196646:ACW196657 TA196646:TA196657 JE196646:JE196657 I196646:I196657 WVQ131110:WVQ131121 WLU131110:WLU131121 WBY131110:WBY131121 VSC131110:VSC131121 VIG131110:VIG131121 UYK131110:UYK131121 UOO131110:UOO131121 UES131110:UES131121 TUW131110:TUW131121 TLA131110:TLA131121 TBE131110:TBE131121 SRI131110:SRI131121 SHM131110:SHM131121 RXQ131110:RXQ131121 RNU131110:RNU131121 RDY131110:RDY131121 QUC131110:QUC131121 QKG131110:QKG131121 QAK131110:QAK131121 PQO131110:PQO131121 PGS131110:PGS131121 OWW131110:OWW131121 ONA131110:ONA131121 ODE131110:ODE131121 NTI131110:NTI131121 NJM131110:NJM131121 MZQ131110:MZQ131121 MPU131110:MPU131121 MFY131110:MFY131121 LWC131110:LWC131121 LMG131110:LMG131121 LCK131110:LCK131121 KSO131110:KSO131121 KIS131110:KIS131121 JYW131110:JYW131121 JPA131110:JPA131121 JFE131110:JFE131121 IVI131110:IVI131121 ILM131110:ILM131121 IBQ131110:IBQ131121 HRU131110:HRU131121 HHY131110:HHY131121 GYC131110:GYC131121 GOG131110:GOG131121 GEK131110:GEK131121 FUO131110:FUO131121 FKS131110:FKS131121 FAW131110:FAW131121 ERA131110:ERA131121 EHE131110:EHE131121 DXI131110:DXI131121 DNM131110:DNM131121 DDQ131110:DDQ131121 CTU131110:CTU131121 CJY131110:CJY131121 CAC131110:CAC131121 BQG131110:BQG131121 BGK131110:BGK131121 AWO131110:AWO131121 AMS131110:AMS131121 ACW131110:ACW131121 TA131110:TA131121 JE131110:JE131121 I131110:I131121 WVQ65574:WVQ65585 WLU65574:WLU65585 WBY65574:WBY65585 VSC65574:VSC65585 VIG65574:VIG65585 UYK65574:UYK65585 UOO65574:UOO65585 UES65574:UES65585 TUW65574:TUW65585 TLA65574:TLA65585 TBE65574:TBE65585 SRI65574:SRI65585 SHM65574:SHM65585 RXQ65574:RXQ65585 RNU65574:RNU65585 RDY65574:RDY65585 QUC65574:QUC65585 QKG65574:QKG65585 QAK65574:QAK65585 PQO65574:PQO65585 PGS65574:PGS65585 OWW65574:OWW65585 ONA65574:ONA65585 ODE65574:ODE65585 NTI65574:NTI65585 NJM65574:NJM65585 MZQ65574:MZQ65585 MPU65574:MPU65585 MFY65574:MFY65585 LWC65574:LWC65585 LMG65574:LMG65585 LCK65574:LCK65585 KSO65574:KSO65585 KIS65574:KIS65585 JYW65574:JYW65585 JPA65574:JPA65585 JFE65574:JFE65585 IVI65574:IVI65585 ILM65574:ILM65585 IBQ65574:IBQ65585 HRU65574:HRU65585 HHY65574:HHY65585 GYC65574:GYC65585 GOG65574:GOG65585 GEK65574:GEK65585 FUO65574:FUO65585 FKS65574:FKS65585 FAW65574:FAW65585 ERA65574:ERA65585 EHE65574:EHE65585 DXI65574:DXI65585 DNM65574:DNM65585 DDQ65574:DDQ65585 CTU65574:CTU65585 CJY65574:CJY65585 CAC65574:CAC65585 BQG65574:BQG65585 BGK65574:BGK65585 AWO65574:AWO65585 AMS65574:AMS65585 ACW65574:ACW65585 TA65574:TA65585 JE65574:JE65585 I65574:I65585 I44:I49 TA44:TA49 ACW44:ACW49 AMS44:AMS49 AWO44:AWO49 BGK44:BGK49 BQG44:BQG49 CAC44:CAC49 CJY44:CJY49 CTU44:CTU49 DDQ44:DDQ49 DNM44:DNM49 DXI44:DXI49 EHE44:EHE49 ERA44:ERA49 FAW44:FAW49 FKS44:FKS49 FUO44:FUO49 GEK44:GEK49 GOG44:GOG49 GYC44:GYC49 HHY44:HHY49 HRU44:HRU49 IBQ44:IBQ49 ILM44:ILM49 IVI44:IVI49 JFE44:JFE49 JPA44:JPA49 JYW44:JYW49 KIS44:KIS49 KSO44:KSO49 LCK44:LCK49 LMG44:LMG49 LWC44:LWC49 MFY44:MFY49 MPU44:MPU49 MZQ44:MZQ49 NJM44:NJM49 NTI44:NTI49 ODE44:ODE49 ONA44:ONA49 OWW44:OWW49 PGS44:PGS49 PQO44:PQO49 QAK44:QAK49 QKG44:QKG49 QUC44:QUC49 RDY44:RDY49 RNU44:RNU49 RXQ44:RXQ49 SHM44:SHM49 SRI44:SRI49 TBE44:TBE49 TLA44:TLA49 TUW44:TUW49 UES44:UES49 UOO44:UOO49 UYK44:UYK49 VIG44:VIG49 VSC44:VSC49 WBY44:WBY49 WLU44:WLU49 WVQ44:WVQ49 JE44:JE4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2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3.777343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6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7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7"/>
      <c r="G3" s="81"/>
    </row>
    <row r="4" spans="1:16" s="6" customFormat="1" ht="16.5" customHeight="1">
      <c r="A4" s="317"/>
      <c r="B4" s="7" t="s">
        <v>16</v>
      </c>
      <c r="G4" s="81"/>
    </row>
    <row r="5" spans="1:16" s="10" customFormat="1" ht="16.5" customHeight="1" thickBot="1">
      <c r="A5" s="3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>
      <c r="B6" s="95" t="s">
        <v>5</v>
      </c>
      <c r="C6" s="369" t="s">
        <v>370</v>
      </c>
      <c r="D6" s="370"/>
      <c r="E6" s="371" t="s">
        <v>251</v>
      </c>
      <c r="F6" s="372"/>
      <c r="G6" s="373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309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6" ht="15" customHeight="1">
      <c r="A8" s="13"/>
      <c r="B8" s="71"/>
      <c r="C8" s="223"/>
      <c r="D8" s="92"/>
      <c r="E8" s="16"/>
      <c r="F8" s="16"/>
      <c r="G8" s="16"/>
      <c r="H8" s="16"/>
      <c r="I8" s="16"/>
      <c r="J8" s="16"/>
      <c r="K8" s="31"/>
      <c r="L8" s="16"/>
      <c r="M8" s="299"/>
    </row>
    <row r="9" spans="1:16" ht="15" customHeight="1">
      <c r="A9" s="13"/>
      <c r="B9" s="71"/>
      <c r="C9" s="374" t="s">
        <v>371</v>
      </c>
      <c r="D9" s="375" t="s">
        <v>376</v>
      </c>
      <c r="E9" s="374" t="s">
        <v>377</v>
      </c>
      <c r="F9" s="374"/>
      <c r="G9" s="16"/>
      <c r="H9" s="16"/>
      <c r="I9" s="16"/>
      <c r="J9" s="16"/>
      <c r="K9" s="16"/>
      <c r="L9" s="16"/>
      <c r="M9" s="299"/>
    </row>
    <row r="10" spans="1:16" ht="15" customHeight="1">
      <c r="A10" s="13"/>
      <c r="B10" s="71"/>
      <c r="C10" s="374"/>
      <c r="D10" s="375"/>
      <c r="E10" s="374"/>
      <c r="F10" s="374"/>
      <c r="G10" s="16"/>
      <c r="H10" s="16"/>
      <c r="I10" s="16"/>
      <c r="J10" s="16"/>
      <c r="K10" s="16"/>
      <c r="L10" s="16"/>
      <c r="M10" s="299"/>
    </row>
    <row r="11" spans="1:16" ht="15" customHeight="1">
      <c r="A11" s="13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310"/>
    </row>
    <row r="12" spans="1:16" ht="15" customHeight="1">
      <c r="A12" s="13"/>
      <c r="B12" s="83"/>
      <c r="C12" s="16"/>
      <c r="D12" s="16"/>
      <c r="E12" s="16"/>
      <c r="F12" s="293"/>
      <c r="G12" s="293"/>
      <c r="H12" s="293"/>
      <c r="I12" s="16"/>
      <c r="J12" s="16"/>
      <c r="K12" s="16"/>
      <c r="L12" s="16"/>
      <c r="M12" s="144"/>
    </row>
    <row r="13" spans="1:16" ht="15" customHeight="1">
      <c r="A13" s="13"/>
      <c r="B13" s="83"/>
      <c r="C13" s="189"/>
      <c r="D13" s="190"/>
      <c r="E13" s="190"/>
      <c r="F13" s="298"/>
      <c r="G13" s="298"/>
      <c r="H13" s="298"/>
      <c r="I13" s="191"/>
      <c r="J13" s="16"/>
      <c r="K13" s="189"/>
      <c r="L13" s="191"/>
      <c r="M13" s="144"/>
    </row>
    <row r="14" spans="1:16" ht="15" customHeight="1">
      <c r="B14" s="83"/>
      <c r="C14" s="192"/>
      <c r="D14" s="16"/>
      <c r="E14" s="16"/>
      <c r="F14" s="293"/>
      <c r="G14" s="293"/>
      <c r="H14" s="293"/>
      <c r="I14" s="299"/>
      <c r="J14" s="16"/>
      <c r="K14" s="304"/>
      <c r="L14" s="299"/>
      <c r="M14" s="144"/>
    </row>
    <row r="15" spans="1:16" ht="15" customHeight="1">
      <c r="A15" s="13"/>
      <c r="B15" s="83"/>
      <c r="C15" s="193"/>
      <c r="D15" s="225"/>
      <c r="E15" s="255"/>
      <c r="F15" s="255"/>
      <c r="G15" s="225"/>
      <c r="H15" s="225"/>
      <c r="I15" s="300"/>
      <c r="J15" s="225"/>
      <c r="K15" s="193"/>
      <c r="L15" s="300"/>
      <c r="M15" s="147"/>
      <c r="N15" s="148"/>
    </row>
    <row r="16" spans="1:16" ht="15" customHeight="1">
      <c r="A16" s="13"/>
      <c r="B16" s="83"/>
      <c r="C16" s="194"/>
      <c r="D16" s="225"/>
      <c r="E16" s="294"/>
      <c r="F16" s="294"/>
      <c r="G16" s="150"/>
      <c r="H16" s="150"/>
      <c r="I16" s="301"/>
      <c r="J16" s="152"/>
      <c r="K16" s="305"/>
      <c r="L16" s="301"/>
      <c r="M16" s="137"/>
      <c r="N16" s="153"/>
      <c r="O16" s="223"/>
      <c r="P16" s="223"/>
    </row>
    <row r="17" spans="1:16" ht="15" customHeight="1">
      <c r="A17" s="13"/>
      <c r="B17" s="83"/>
      <c r="C17" s="194"/>
      <c r="D17" s="225"/>
      <c r="E17" s="294"/>
      <c r="F17" s="294"/>
      <c r="G17" s="150"/>
      <c r="H17" s="150"/>
      <c r="I17" s="301"/>
      <c r="J17" s="152"/>
      <c r="K17" s="305"/>
      <c r="L17" s="301"/>
      <c r="M17" s="137"/>
      <c r="N17" s="153"/>
      <c r="O17" s="223"/>
      <c r="P17" s="223"/>
    </row>
    <row r="18" spans="1:16" ht="15" customHeight="1">
      <c r="A18" s="13"/>
      <c r="B18" s="83"/>
      <c r="C18" s="194" t="s">
        <v>373</v>
      </c>
      <c r="D18" s="225"/>
      <c r="E18" s="376" t="s">
        <v>372</v>
      </c>
      <c r="F18" s="376"/>
      <c r="G18" s="150"/>
      <c r="H18" s="150"/>
      <c r="I18" s="301" t="s">
        <v>374</v>
      </c>
      <c r="J18" s="152"/>
      <c r="K18" s="367" t="s">
        <v>375</v>
      </c>
      <c r="L18" s="368"/>
      <c r="M18" s="137"/>
      <c r="N18" s="153"/>
      <c r="O18" s="223"/>
      <c r="P18" s="223"/>
    </row>
    <row r="19" spans="1:16" ht="15" customHeight="1">
      <c r="A19" s="13"/>
      <c r="B19" s="83"/>
      <c r="C19" s="194"/>
      <c r="D19" s="225"/>
      <c r="E19" s="224"/>
      <c r="F19" s="224"/>
      <c r="G19" s="150"/>
      <c r="H19" s="150"/>
      <c r="I19" s="301"/>
      <c r="J19" s="152"/>
      <c r="K19" s="307" t="s">
        <v>373</v>
      </c>
      <c r="L19" s="308" t="s">
        <v>374</v>
      </c>
      <c r="M19" s="137"/>
      <c r="N19" s="153"/>
      <c r="O19" s="223"/>
      <c r="P19" s="223"/>
    </row>
    <row r="20" spans="1:16" ht="15" customHeight="1">
      <c r="A20" s="13"/>
      <c r="B20" s="83"/>
      <c r="C20" s="194"/>
      <c r="D20" s="225"/>
      <c r="E20" s="224"/>
      <c r="F20" s="224"/>
      <c r="G20" s="150"/>
      <c r="H20" s="150"/>
      <c r="I20" s="301"/>
      <c r="J20" s="152"/>
      <c r="K20" s="305"/>
      <c r="L20" s="301"/>
      <c r="M20" s="137"/>
      <c r="N20" s="153"/>
      <c r="O20" s="223"/>
      <c r="P20" s="223"/>
    </row>
    <row r="21" spans="1:16" ht="15" customHeight="1">
      <c r="A21" s="13"/>
      <c r="B21" s="83"/>
      <c r="C21" s="194"/>
      <c r="D21" s="225"/>
      <c r="E21" s="224"/>
      <c r="F21" s="224"/>
      <c r="G21" s="150"/>
      <c r="H21" s="150"/>
      <c r="I21" s="301"/>
      <c r="J21" s="152"/>
      <c r="K21" s="305"/>
      <c r="L21" s="301"/>
      <c r="M21" s="137"/>
      <c r="N21" s="153"/>
      <c r="O21" s="223"/>
      <c r="P21" s="223"/>
    </row>
    <row r="22" spans="1:16" ht="15" customHeight="1">
      <c r="A22" s="13"/>
      <c r="B22" s="83"/>
      <c r="C22" s="194"/>
      <c r="D22" s="225"/>
      <c r="E22" s="224"/>
      <c r="F22" s="224"/>
      <c r="G22" s="150"/>
      <c r="H22" s="150"/>
      <c r="I22" s="301"/>
      <c r="J22" s="152"/>
      <c r="K22" s="305"/>
      <c r="L22" s="301"/>
      <c r="M22" s="137"/>
      <c r="N22" s="153"/>
      <c r="O22" s="223"/>
      <c r="P22" s="223"/>
    </row>
    <row r="23" spans="1:16" ht="15" customHeight="1">
      <c r="A23" s="13"/>
      <c r="B23" s="83"/>
      <c r="C23" s="194"/>
      <c r="D23" s="225"/>
      <c r="E23" s="224"/>
      <c r="F23" s="224"/>
      <c r="G23" s="150"/>
      <c r="H23" s="150"/>
      <c r="I23" s="301"/>
      <c r="J23" s="152"/>
      <c r="K23" s="305"/>
      <c r="L23" s="301"/>
      <c r="M23" s="137"/>
      <c r="N23" s="153"/>
      <c r="O23" s="223"/>
      <c r="P23" s="223"/>
    </row>
    <row r="24" spans="1:16" ht="15" customHeight="1">
      <c r="A24" s="13"/>
      <c r="B24" s="83"/>
      <c r="C24" s="295"/>
      <c r="D24" s="296"/>
      <c r="E24" s="297"/>
      <c r="F24" s="297"/>
      <c r="G24" s="302"/>
      <c r="H24" s="302"/>
      <c r="I24" s="303"/>
      <c r="J24" s="152"/>
      <c r="K24" s="306"/>
      <c r="L24" s="303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377"/>
      <c r="D29" s="377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149"/>
      <c r="D35" s="225"/>
      <c r="E35" s="224"/>
      <c r="F35" s="224"/>
      <c r="G35" s="150"/>
      <c r="H35" s="150"/>
      <c r="I35" s="151"/>
      <c r="J35" s="152"/>
      <c r="K35" s="151"/>
      <c r="L35" s="151"/>
      <c r="M35" s="137"/>
      <c r="N35" s="153"/>
      <c r="O35" s="223"/>
      <c r="P35" s="223"/>
    </row>
    <row r="36" spans="1:16" ht="15" customHeight="1">
      <c r="A36" s="13"/>
      <c r="B36" s="83"/>
      <c r="C36" s="149"/>
      <c r="D36" s="225"/>
      <c r="E36" s="224"/>
      <c r="F36" s="224"/>
      <c r="G36" s="150"/>
      <c r="H36" s="150"/>
      <c r="I36" s="151"/>
      <c r="J36" s="152"/>
      <c r="K36" s="151"/>
      <c r="L36" s="151"/>
      <c r="M36" s="137"/>
      <c r="N36" s="153"/>
      <c r="O36" s="223"/>
      <c r="P36" s="223"/>
    </row>
    <row r="37" spans="1:16" ht="15" customHeight="1">
      <c r="A37" s="13"/>
      <c r="B37" s="83"/>
      <c r="C37" s="149"/>
      <c r="D37" s="225"/>
      <c r="E37" s="224"/>
      <c r="F37" s="224"/>
      <c r="G37" s="150"/>
      <c r="H37" s="150"/>
      <c r="I37" s="151"/>
      <c r="J37" s="152"/>
      <c r="K37" s="151"/>
      <c r="L37" s="151"/>
      <c r="M37" s="137"/>
      <c r="N37" s="153"/>
      <c r="O37" s="223"/>
      <c r="P37" s="223"/>
    </row>
    <row r="38" spans="1:16" ht="15" customHeight="1">
      <c r="A38" s="13"/>
      <c r="B38" s="83"/>
      <c r="C38" s="149"/>
      <c r="D38" s="225"/>
      <c r="E38" s="224"/>
      <c r="F38" s="224"/>
      <c r="G38" s="150"/>
      <c r="H38" s="150"/>
      <c r="I38" s="151"/>
      <c r="J38" s="152"/>
      <c r="K38" s="151"/>
      <c r="L38" s="151"/>
      <c r="M38" s="137"/>
      <c r="N38" s="153"/>
      <c r="O38" s="223"/>
      <c r="P38" s="223"/>
    </row>
    <row r="39" spans="1:16" ht="15" customHeight="1">
      <c r="A39" s="13"/>
      <c r="B39" s="83"/>
      <c r="C39" s="149"/>
      <c r="D39" s="225"/>
      <c r="E39" s="224"/>
      <c r="F39" s="224"/>
      <c r="G39" s="150"/>
      <c r="H39" s="150"/>
      <c r="I39" s="151"/>
      <c r="J39" s="152"/>
      <c r="K39" s="151"/>
      <c r="L39" s="151"/>
      <c r="M39" s="137"/>
      <c r="N39" s="153"/>
      <c r="O39" s="223"/>
      <c r="P39" s="223"/>
    </row>
    <row r="40" spans="1:16" ht="15" customHeight="1">
      <c r="A40" s="13"/>
      <c r="B40" s="83"/>
      <c r="C40" s="149"/>
      <c r="D40" s="225"/>
      <c r="E40" s="224"/>
      <c r="F40" s="224"/>
      <c r="G40" s="150"/>
      <c r="H40" s="150"/>
      <c r="I40" s="151"/>
      <c r="J40" s="152"/>
      <c r="K40" s="151"/>
      <c r="L40" s="151"/>
      <c r="M40" s="137"/>
      <c r="N40" s="153"/>
      <c r="O40" s="223"/>
      <c r="P40" s="223"/>
    </row>
    <row r="41" spans="1:16" ht="15" customHeight="1">
      <c r="A41" s="13"/>
      <c r="B41" s="83"/>
      <c r="C41" s="149"/>
      <c r="D41" s="225"/>
      <c r="E41" s="224"/>
      <c r="F41" s="224"/>
      <c r="G41" s="150"/>
      <c r="H41" s="150"/>
      <c r="I41" s="151"/>
      <c r="J41" s="152"/>
      <c r="K41" s="151"/>
      <c r="L41" s="151"/>
      <c r="M41" s="137"/>
      <c r="N41" s="153"/>
      <c r="O41" s="223"/>
      <c r="P41" s="223"/>
    </row>
    <row r="42" spans="1:16" ht="15" customHeight="1">
      <c r="A42" s="13"/>
      <c r="B42" s="83"/>
      <c r="C42" s="149"/>
      <c r="D42" s="225"/>
      <c r="E42" s="224"/>
      <c r="F42" s="224"/>
      <c r="G42" s="150"/>
      <c r="H42" s="150"/>
      <c r="I42" s="151"/>
      <c r="J42" s="152"/>
      <c r="K42" s="151"/>
      <c r="L42" s="151"/>
      <c r="M42" s="137"/>
      <c r="N42" s="153"/>
      <c r="O42" s="223"/>
      <c r="P42" s="223"/>
    </row>
    <row r="43" spans="1:16" ht="15" customHeight="1">
      <c r="A43" s="13"/>
      <c r="B43" s="83"/>
      <c r="C43" s="149"/>
      <c r="D43" s="225"/>
      <c r="E43" s="224"/>
      <c r="F43" s="224"/>
      <c r="G43" s="150"/>
      <c r="H43" s="150"/>
      <c r="I43" s="151"/>
      <c r="J43" s="152"/>
      <c r="K43" s="151"/>
      <c r="L43" s="151"/>
      <c r="M43" s="137"/>
      <c r="N43" s="153"/>
      <c r="O43" s="223"/>
      <c r="P43" s="223"/>
    </row>
    <row r="44" spans="1:16" ht="15" customHeight="1">
      <c r="A44" s="13"/>
      <c r="B44" s="83"/>
      <c r="C44" s="149"/>
      <c r="D44" s="225"/>
      <c r="E44" s="224"/>
      <c r="F44" s="224"/>
      <c r="G44" s="150"/>
      <c r="H44" s="150"/>
      <c r="I44" s="151"/>
      <c r="J44" s="152"/>
      <c r="K44" s="151"/>
      <c r="L44" s="151"/>
      <c r="M44" s="137"/>
      <c r="N44" s="153"/>
      <c r="O44" s="223"/>
      <c r="P44" s="223"/>
    </row>
    <row r="45" spans="1:16" ht="15" customHeight="1">
      <c r="A45" s="13"/>
      <c r="B45" s="83"/>
      <c r="C45" s="149"/>
      <c r="D45" s="225"/>
      <c r="E45" s="224"/>
      <c r="F45" s="224"/>
      <c r="G45" s="150"/>
      <c r="H45" s="150"/>
      <c r="I45" s="151"/>
      <c r="J45" s="152"/>
      <c r="K45" s="151"/>
      <c r="L45" s="151"/>
      <c r="M45" s="137"/>
      <c r="N45" s="153"/>
      <c r="O45" s="223"/>
      <c r="P45" s="223"/>
    </row>
    <row r="46" spans="1:16" ht="15" customHeight="1">
      <c r="A46" s="13"/>
      <c r="B46" s="83"/>
      <c r="C46" s="149"/>
      <c r="D46" s="225"/>
      <c r="E46" s="224"/>
      <c r="F46" s="224"/>
      <c r="G46" s="150"/>
      <c r="H46" s="150"/>
      <c r="I46" s="151"/>
      <c r="J46" s="152"/>
      <c r="K46" s="151"/>
      <c r="L46" s="151"/>
      <c r="M46" s="137"/>
      <c r="N46" s="153"/>
      <c r="O46" s="223"/>
      <c r="P46" s="223"/>
    </row>
    <row r="47" spans="1:16" ht="15" customHeight="1">
      <c r="A47" s="13"/>
      <c r="B47" s="83"/>
      <c r="C47" s="149"/>
      <c r="D47" s="225"/>
      <c r="E47" s="224"/>
      <c r="F47" s="224"/>
      <c r="G47" s="150"/>
      <c r="H47" s="150"/>
      <c r="I47" s="151"/>
      <c r="J47" s="152"/>
      <c r="K47" s="151"/>
      <c r="L47" s="151"/>
      <c r="M47" s="137"/>
      <c r="N47" s="153"/>
      <c r="O47" s="223"/>
      <c r="P47" s="223"/>
    </row>
    <row r="48" spans="1:16" ht="15" customHeight="1">
      <c r="A48" s="13"/>
      <c r="B48" s="83"/>
      <c r="C48" s="149"/>
      <c r="D48" s="225"/>
      <c r="E48" s="224"/>
      <c r="F48" s="224"/>
      <c r="G48" s="150"/>
      <c r="H48" s="150"/>
      <c r="I48" s="151"/>
      <c r="J48" s="152"/>
      <c r="K48" s="151"/>
      <c r="L48" s="151"/>
      <c r="M48" s="137"/>
      <c r="N48" s="153"/>
      <c r="O48" s="223"/>
      <c r="P48" s="223"/>
    </row>
    <row r="49" spans="1:16" ht="15" customHeight="1">
      <c r="A49" s="13"/>
      <c r="B49" s="83"/>
      <c r="C49" s="149"/>
      <c r="D49" s="225"/>
      <c r="E49" s="224"/>
      <c r="F49" s="224"/>
      <c r="G49" s="150"/>
      <c r="H49" s="150"/>
      <c r="I49" s="151"/>
      <c r="J49" s="152"/>
      <c r="K49" s="151"/>
      <c r="L49" s="151"/>
      <c r="M49" s="137"/>
      <c r="N49" s="153"/>
      <c r="O49" s="223"/>
      <c r="P49" s="223"/>
    </row>
    <row r="50" spans="1:16" ht="15" customHeight="1">
      <c r="A50" s="13"/>
      <c r="B50" s="83"/>
      <c r="C50" s="149"/>
      <c r="D50" s="225"/>
      <c r="E50" s="224"/>
      <c r="F50" s="224"/>
      <c r="G50" s="150"/>
      <c r="H50" s="150"/>
      <c r="I50" s="151"/>
      <c r="J50" s="152"/>
      <c r="K50" s="151"/>
      <c r="L50" s="151"/>
      <c r="M50" s="137"/>
      <c r="N50" s="153"/>
      <c r="O50" s="223"/>
      <c r="P50" s="223"/>
    </row>
    <row r="51" spans="1:16" ht="15" customHeight="1">
      <c r="A51" s="13"/>
      <c r="B51" s="83"/>
      <c r="C51" s="149"/>
      <c r="D51" s="225"/>
      <c r="E51" s="224"/>
      <c r="F51" s="224"/>
      <c r="G51" s="150"/>
      <c r="H51" s="150"/>
      <c r="I51" s="151"/>
      <c r="J51" s="152"/>
      <c r="K51" s="151"/>
      <c r="L51" s="151"/>
      <c r="M51" s="137"/>
      <c r="N51" s="153"/>
      <c r="O51" s="223"/>
      <c r="P51" s="223"/>
    </row>
    <row r="52" spans="1:16" ht="15" customHeight="1">
      <c r="A52" s="13"/>
      <c r="B52" s="83"/>
      <c r="C52" s="149"/>
      <c r="D52" s="225"/>
      <c r="E52" s="224"/>
      <c r="F52" s="224"/>
      <c r="G52" s="150"/>
      <c r="H52" s="150"/>
      <c r="I52" s="151"/>
      <c r="J52" s="152"/>
      <c r="K52" s="151"/>
      <c r="L52" s="151"/>
      <c r="M52" s="137"/>
      <c r="N52" s="153"/>
      <c r="O52" s="223"/>
      <c r="P52" s="223"/>
    </row>
    <row r="53" spans="1:16" ht="15" customHeight="1">
      <c r="A53" s="13"/>
      <c r="B53" s="83"/>
      <c r="C53" s="149"/>
      <c r="D53" s="225"/>
      <c r="E53" s="224"/>
      <c r="F53" s="224"/>
      <c r="G53" s="150"/>
      <c r="H53" s="150"/>
      <c r="I53" s="151"/>
      <c r="J53" s="152"/>
      <c r="K53" s="151"/>
      <c r="L53" s="151"/>
      <c r="M53" s="137"/>
      <c r="N53" s="153"/>
      <c r="O53" s="223"/>
      <c r="P53" s="223"/>
    </row>
    <row r="54" spans="1:16" ht="15" customHeight="1">
      <c r="A54" s="13"/>
      <c r="B54" s="83"/>
      <c r="C54" s="149"/>
      <c r="D54" s="225"/>
      <c r="E54" s="224"/>
      <c r="F54" s="224"/>
      <c r="G54" s="150"/>
      <c r="H54" s="150"/>
      <c r="I54" s="151"/>
      <c r="J54" s="152"/>
      <c r="K54" s="151"/>
      <c r="L54" s="151"/>
      <c r="M54" s="137"/>
      <c r="N54" s="153"/>
      <c r="O54" s="223"/>
      <c r="P54" s="223"/>
    </row>
    <row r="55" spans="1:16" ht="15" customHeight="1">
      <c r="A55" s="13"/>
      <c r="B55" s="83"/>
      <c r="C55" s="149"/>
      <c r="D55" s="225"/>
      <c r="E55" s="224"/>
      <c r="F55" s="224"/>
      <c r="G55" s="150"/>
      <c r="H55" s="150"/>
      <c r="I55" s="151"/>
      <c r="J55" s="152"/>
      <c r="K55" s="151"/>
      <c r="L55" s="151"/>
      <c r="M55" s="137"/>
      <c r="N55" s="153"/>
      <c r="O55" s="223"/>
      <c r="P55" s="223"/>
    </row>
    <row r="56" spans="1:16" ht="15" customHeight="1">
      <c r="A56" s="13"/>
      <c r="B56" s="83"/>
      <c r="C56" s="149"/>
      <c r="D56" s="225"/>
      <c r="E56" s="224"/>
      <c r="F56" s="224"/>
      <c r="G56" s="150"/>
      <c r="H56" s="150"/>
      <c r="I56" s="151"/>
      <c r="J56" s="152"/>
      <c r="K56" s="151"/>
      <c r="L56" s="151"/>
      <c r="M56" s="137"/>
      <c r="N56" s="153"/>
      <c r="O56" s="223"/>
      <c r="P56" s="223"/>
    </row>
    <row r="57" spans="1:16" ht="15" customHeight="1">
      <c r="A57" s="13"/>
      <c r="B57" s="83"/>
      <c r="C57" s="149"/>
      <c r="D57" s="225"/>
      <c r="E57" s="224"/>
      <c r="F57" s="224"/>
      <c r="G57" s="150"/>
      <c r="H57" s="150"/>
      <c r="I57" s="151"/>
      <c r="J57" s="152"/>
      <c r="K57" s="151"/>
      <c r="L57" s="151"/>
      <c r="M57" s="137"/>
      <c r="N57" s="153"/>
      <c r="O57" s="223"/>
      <c r="P57" s="223"/>
    </row>
    <row r="58" spans="1:16" ht="15" customHeight="1">
      <c r="A58" s="13"/>
      <c r="B58" s="83"/>
      <c r="C58" s="149"/>
      <c r="D58" s="225"/>
      <c r="E58" s="224"/>
      <c r="F58" s="224"/>
      <c r="G58" s="150"/>
      <c r="H58" s="150"/>
      <c r="I58" s="151"/>
      <c r="J58" s="152"/>
      <c r="K58" s="151"/>
      <c r="L58" s="151"/>
      <c r="M58" s="137"/>
      <c r="N58" s="153"/>
      <c r="O58" s="223"/>
      <c r="P58" s="223"/>
    </row>
    <row r="59" spans="1:16" ht="15" customHeight="1">
      <c r="A59" s="13"/>
      <c r="B59" s="83"/>
      <c r="C59" s="149"/>
      <c r="D59" s="225"/>
      <c r="E59" s="224"/>
      <c r="F59" s="224"/>
      <c r="G59" s="150"/>
      <c r="H59" s="150"/>
      <c r="I59" s="151"/>
      <c r="J59" s="152"/>
      <c r="K59" s="151"/>
      <c r="L59" s="151"/>
      <c r="M59" s="137"/>
      <c r="N59" s="153"/>
      <c r="O59" s="223"/>
      <c r="P59" s="223"/>
    </row>
    <row r="60" spans="1:16" ht="15" customHeight="1">
      <c r="A60" s="13"/>
      <c r="B60" s="83"/>
      <c r="C60" s="149"/>
      <c r="D60" s="225"/>
      <c r="E60" s="224"/>
      <c r="F60" s="224"/>
      <c r="G60" s="150"/>
      <c r="H60" s="150"/>
      <c r="I60" s="151"/>
      <c r="J60" s="152"/>
      <c r="K60" s="151"/>
      <c r="L60" s="151"/>
      <c r="M60" s="137"/>
      <c r="N60" s="153"/>
      <c r="O60" s="223"/>
      <c r="P60" s="223"/>
    </row>
    <row r="61" spans="1:16" ht="15" customHeight="1">
      <c r="A61" s="13"/>
      <c r="B61" s="83"/>
      <c r="C61" s="149"/>
      <c r="D61" s="225"/>
      <c r="E61" s="224"/>
      <c r="F61" s="224"/>
      <c r="G61" s="150"/>
      <c r="H61" s="150"/>
      <c r="I61" s="151"/>
      <c r="J61" s="152"/>
      <c r="K61" s="151"/>
      <c r="L61" s="151"/>
      <c r="M61" s="137"/>
      <c r="N61" s="153"/>
      <c r="O61" s="223"/>
      <c r="P61" s="223"/>
    </row>
    <row r="62" spans="1:16" ht="15" customHeight="1">
      <c r="A62" s="13"/>
      <c r="B62" s="83"/>
      <c r="C62" s="149"/>
      <c r="D62" s="225"/>
      <c r="E62" s="224"/>
      <c r="F62" s="224"/>
      <c r="G62" s="150"/>
      <c r="H62" s="150"/>
      <c r="I62" s="151"/>
      <c r="J62" s="152"/>
      <c r="K62" s="151"/>
      <c r="L62" s="151"/>
      <c r="M62" s="137"/>
      <c r="N62" s="153"/>
      <c r="O62" s="223"/>
      <c r="P62" s="223"/>
    </row>
    <row r="63" spans="1:16" ht="15" customHeight="1">
      <c r="A63" s="13"/>
      <c r="B63" s="83"/>
      <c r="C63" s="149"/>
      <c r="D63" s="225"/>
      <c r="E63" s="224"/>
      <c r="F63" s="224"/>
      <c r="G63" s="150"/>
      <c r="H63" s="150"/>
      <c r="I63" s="151"/>
      <c r="J63" s="152"/>
      <c r="K63" s="151"/>
      <c r="L63" s="151"/>
      <c r="M63" s="137"/>
      <c r="N63" s="153"/>
      <c r="O63" s="223"/>
      <c r="P63" s="223"/>
    </row>
    <row r="64" spans="1:16" ht="15" customHeight="1">
      <c r="A64" s="13"/>
      <c r="B64" s="83"/>
      <c r="C64" s="149"/>
      <c r="D64" s="225"/>
      <c r="E64" s="224"/>
      <c r="F64" s="224"/>
      <c r="G64" s="150"/>
      <c r="H64" s="150"/>
      <c r="I64" s="151"/>
      <c r="J64" s="152"/>
      <c r="K64" s="151"/>
      <c r="L64" s="151"/>
      <c r="M64" s="137"/>
      <c r="N64" s="153"/>
      <c r="O64" s="223"/>
      <c r="P64" s="223"/>
    </row>
    <row r="65" spans="1:16" ht="15" customHeight="1">
      <c r="A65" s="13"/>
      <c r="B65" s="83"/>
      <c r="C65" s="149"/>
      <c r="D65" s="225"/>
      <c r="E65" s="224"/>
      <c r="F65" s="224"/>
      <c r="G65" s="150"/>
      <c r="H65" s="150"/>
      <c r="I65" s="151"/>
      <c r="J65" s="152"/>
      <c r="K65" s="151"/>
      <c r="L65" s="151"/>
      <c r="M65" s="137"/>
      <c r="N65" s="153"/>
      <c r="O65" s="223"/>
      <c r="P65" s="223"/>
    </row>
    <row r="66" spans="1:16" ht="15" customHeight="1">
      <c r="A66" s="13"/>
      <c r="B66" s="83"/>
      <c r="C66" s="149"/>
      <c r="D66" s="225"/>
      <c r="E66" s="224"/>
      <c r="F66" s="224"/>
      <c r="G66" s="150"/>
      <c r="H66" s="150"/>
      <c r="I66" s="151"/>
      <c r="J66" s="152"/>
      <c r="K66" s="151"/>
      <c r="L66" s="151"/>
      <c r="M66" s="137"/>
      <c r="N66" s="153"/>
      <c r="O66" s="223"/>
      <c r="P66" s="223"/>
    </row>
    <row r="67" spans="1:16" ht="15" customHeight="1">
      <c r="A67" s="13"/>
      <c r="B67" s="83"/>
      <c r="C67" s="149"/>
      <c r="D67" s="225"/>
      <c r="E67" s="224"/>
      <c r="F67" s="224"/>
      <c r="G67" s="150"/>
      <c r="H67" s="150"/>
      <c r="I67" s="151"/>
      <c r="J67" s="152"/>
      <c r="K67" s="151"/>
      <c r="L67" s="151"/>
      <c r="M67" s="137"/>
      <c r="N67" s="153"/>
      <c r="O67" s="223"/>
      <c r="P67" s="223"/>
    </row>
    <row r="68" spans="1:16" ht="15" customHeight="1">
      <c r="A68" s="13"/>
      <c r="B68" s="83"/>
      <c r="C68" s="149"/>
      <c r="D68" s="225"/>
      <c r="E68" s="224"/>
      <c r="F68" s="224"/>
      <c r="G68" s="150"/>
      <c r="H68" s="150"/>
      <c r="I68" s="151"/>
      <c r="J68" s="152"/>
      <c r="K68" s="151"/>
      <c r="L68" s="151"/>
      <c r="M68" s="137"/>
      <c r="N68" s="153"/>
      <c r="O68" s="223"/>
      <c r="P68" s="223"/>
    </row>
    <row r="69" spans="1:16" ht="15" customHeight="1">
      <c r="A69" s="13"/>
      <c r="B69" s="83"/>
      <c r="C69" s="149"/>
      <c r="D69" s="225"/>
      <c r="E69" s="224"/>
      <c r="F69" s="224"/>
      <c r="G69" s="150"/>
      <c r="H69" s="150"/>
      <c r="I69" s="151"/>
      <c r="J69" s="152"/>
      <c r="K69" s="151"/>
      <c r="L69" s="151"/>
      <c r="M69" s="137"/>
      <c r="N69" s="153"/>
      <c r="O69" s="223"/>
      <c r="P69" s="223"/>
    </row>
    <row r="70" spans="1:16" ht="15" customHeight="1">
      <c r="A70" s="13"/>
      <c r="B70" s="83"/>
      <c r="C70" s="149"/>
      <c r="D70" s="225"/>
      <c r="E70" s="224"/>
      <c r="F70" s="224"/>
      <c r="G70" s="150"/>
      <c r="H70" s="150"/>
      <c r="I70" s="151"/>
      <c r="J70" s="152"/>
      <c r="K70" s="151"/>
      <c r="L70" s="151"/>
      <c r="M70" s="137"/>
      <c r="N70" s="153"/>
      <c r="O70" s="223"/>
      <c r="P70" s="223"/>
    </row>
    <row r="71" spans="1:16" ht="15" customHeight="1">
      <c r="A71" s="13"/>
      <c r="B71" s="83"/>
      <c r="C71" s="149"/>
      <c r="D71" s="225"/>
      <c r="E71" s="224"/>
      <c r="F71" s="224"/>
      <c r="G71" s="150"/>
      <c r="H71" s="150"/>
      <c r="I71" s="151"/>
      <c r="J71" s="152"/>
      <c r="K71" s="151"/>
      <c r="L71" s="151"/>
      <c r="M71" s="137"/>
      <c r="N71" s="153"/>
      <c r="O71" s="223"/>
      <c r="P71" s="223"/>
    </row>
    <row r="72" spans="1:16" ht="15" customHeight="1">
      <c r="A72" s="13"/>
      <c r="B72" s="83"/>
      <c r="C72" s="149"/>
      <c r="D72" s="225"/>
      <c r="E72" s="224"/>
      <c r="F72" s="365"/>
      <c r="G72" s="365"/>
      <c r="H72" s="366"/>
      <c r="I72" s="366"/>
      <c r="J72" s="152"/>
      <c r="K72" s="151"/>
      <c r="L72" s="151"/>
      <c r="M72" s="137"/>
      <c r="N72" s="153"/>
      <c r="O72" s="223"/>
      <c r="P72" s="223"/>
    </row>
    <row r="73" spans="1:16" ht="15" customHeight="1">
      <c r="A73" s="13"/>
      <c r="B73" s="83"/>
      <c r="C73" s="149"/>
      <c r="D73" s="225"/>
      <c r="E73" s="224"/>
      <c r="F73" s="224"/>
      <c r="G73" s="150"/>
      <c r="H73" s="150"/>
      <c r="I73" s="151"/>
      <c r="J73" s="152"/>
      <c r="K73" s="151"/>
      <c r="L73" s="151"/>
      <c r="M73" s="137"/>
      <c r="N73" s="153"/>
      <c r="O73" s="223"/>
      <c r="P73" s="223"/>
    </row>
    <row r="74" spans="1:16" ht="15" customHeight="1">
      <c r="A74" s="13"/>
      <c r="B74" s="83"/>
      <c r="C74" s="149"/>
      <c r="D74" s="225"/>
      <c r="E74" s="224"/>
      <c r="F74" s="224"/>
      <c r="G74" s="150"/>
      <c r="H74" s="150"/>
      <c r="I74" s="151"/>
      <c r="J74" s="152"/>
      <c r="K74" s="151"/>
      <c r="L74" s="151"/>
      <c r="M74" s="137"/>
      <c r="N74" s="153"/>
      <c r="O74" s="223"/>
      <c r="P74" s="223"/>
    </row>
    <row r="75" spans="1:16" ht="15" customHeight="1">
      <c r="A75" s="13"/>
      <c r="B75" s="83"/>
      <c r="C75" s="149"/>
      <c r="D75" s="225"/>
      <c r="E75" s="224"/>
      <c r="F75" s="224"/>
      <c r="G75" s="150"/>
      <c r="H75" s="150"/>
      <c r="I75" s="151"/>
      <c r="J75" s="152"/>
      <c r="K75" s="151"/>
      <c r="L75" s="151"/>
      <c r="M75" s="137"/>
      <c r="N75" s="153"/>
      <c r="O75" s="223"/>
      <c r="P75" s="223"/>
    </row>
    <row r="76" spans="1:16" ht="15" customHeight="1">
      <c r="A76" s="13"/>
      <c r="B76" s="83"/>
      <c r="C76" s="149"/>
      <c r="D76" s="225"/>
      <c r="E76" s="224"/>
      <c r="F76" s="224"/>
      <c r="G76" s="150"/>
      <c r="H76" s="150"/>
      <c r="I76" s="151"/>
      <c r="J76" s="152"/>
      <c r="K76" s="151"/>
      <c r="L76" s="151"/>
      <c r="M76" s="137"/>
      <c r="N76" s="153"/>
      <c r="O76" s="223"/>
      <c r="P76" s="223"/>
    </row>
    <row r="77" spans="1:16" ht="15" customHeight="1">
      <c r="A77" s="13"/>
      <c r="B77" s="83"/>
      <c r="C77" s="149"/>
      <c r="D77" s="225"/>
      <c r="E77" s="224"/>
      <c r="F77" s="224"/>
      <c r="G77" s="150"/>
      <c r="H77" s="150"/>
      <c r="I77" s="151"/>
      <c r="J77" s="152"/>
      <c r="K77" s="151"/>
      <c r="L77" s="151"/>
      <c r="M77" s="137"/>
      <c r="N77" s="153"/>
      <c r="O77" s="223"/>
      <c r="P77" s="223"/>
    </row>
    <row r="78" spans="1:16" ht="15" customHeight="1">
      <c r="A78" s="13"/>
      <c r="B78" s="311"/>
      <c r="C78" s="312"/>
      <c r="D78" s="313"/>
      <c r="E78" s="229"/>
      <c r="F78" s="229"/>
      <c r="G78" s="230"/>
      <c r="H78" s="230"/>
      <c r="I78" s="231"/>
      <c r="J78" s="232"/>
      <c r="K78" s="231"/>
      <c r="L78" s="231"/>
      <c r="M78" s="314"/>
      <c r="N78" s="153"/>
      <c r="O78" s="223"/>
      <c r="P78" s="223"/>
    </row>
    <row r="79" spans="1:16" ht="15" customHeight="1">
      <c r="A79" s="13"/>
      <c r="B79" s="83"/>
      <c r="C79" s="149"/>
      <c r="D79" s="225"/>
      <c r="E79" s="224"/>
      <c r="F79" s="224"/>
      <c r="G79" s="150"/>
      <c r="H79" s="150"/>
      <c r="I79" s="151"/>
      <c r="J79" s="152"/>
      <c r="K79" s="151"/>
      <c r="L79" s="151"/>
      <c r="M79" s="137"/>
      <c r="N79" s="153"/>
      <c r="O79" s="223"/>
      <c r="P79" s="223"/>
    </row>
    <row r="80" spans="1:16" ht="15" customHeight="1">
      <c r="A80" s="13"/>
      <c r="B80" s="83"/>
      <c r="C80" s="149"/>
      <c r="D80" s="225"/>
      <c r="E80" s="224"/>
      <c r="F80" s="224"/>
      <c r="G80" s="150"/>
      <c r="H80" s="150"/>
      <c r="I80" s="151"/>
      <c r="J80" s="152"/>
      <c r="K80" s="151"/>
      <c r="L80" s="151"/>
      <c r="M80" s="137"/>
      <c r="N80" s="153"/>
      <c r="O80" s="223"/>
      <c r="P80" s="223"/>
    </row>
    <row r="81" spans="1:16" ht="15" customHeight="1">
      <c r="A81" s="13"/>
      <c r="B81" s="83"/>
      <c r="C81" s="149"/>
      <c r="D81" s="225"/>
      <c r="E81" s="224"/>
      <c r="F81" s="224"/>
      <c r="G81" s="150"/>
      <c r="H81" s="150"/>
      <c r="I81" s="151"/>
      <c r="J81" s="152"/>
      <c r="K81" s="151"/>
      <c r="L81" s="151"/>
      <c r="M81" s="137"/>
      <c r="N81" s="153"/>
      <c r="O81" s="223"/>
      <c r="P81" s="223"/>
    </row>
    <row r="82" spans="1:16" ht="15" customHeight="1">
      <c r="A82" s="13"/>
      <c r="B82" s="83"/>
      <c r="C82" s="225"/>
      <c r="D82" s="225"/>
      <c r="E82" s="242"/>
      <c r="F82" s="242"/>
      <c r="G82" s="225"/>
      <c r="H82" s="225"/>
      <c r="I82" s="16"/>
      <c r="J82" s="16"/>
      <c r="K82" s="16"/>
      <c r="L82" s="16"/>
      <c r="M82" s="144"/>
      <c r="N82" s="11"/>
      <c r="O82" s="11"/>
    </row>
    <row r="83" spans="1:16" ht="15" customHeight="1">
      <c r="A83" s="13"/>
      <c r="B83" s="8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84"/>
    </row>
    <row r="84" spans="1:16" ht="15" customHeight="1" thickBot="1">
      <c r="A84" s="13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7"/>
    </row>
    <row r="85" spans="1:16" ht="16.5" customHeight="1" thickBot="1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6" ht="16.5" customHeight="1">
      <c r="A86" s="13"/>
      <c r="B86" s="164" t="s">
        <v>43</v>
      </c>
      <c r="C86" s="344"/>
      <c r="D86" s="345"/>
      <c r="E86" s="345"/>
      <c r="F86" s="345"/>
      <c r="G86" s="345"/>
      <c r="H86" s="345"/>
      <c r="I86" s="345"/>
      <c r="J86" s="345"/>
      <c r="K86" s="345"/>
      <c r="L86" s="345"/>
      <c r="M86" s="345"/>
    </row>
    <row r="87" spans="1:16" ht="16.5" customHeight="1">
      <c r="A87" s="13"/>
      <c r="B87" s="66" t="s">
        <v>27</v>
      </c>
      <c r="C87" s="213" t="s">
        <v>302</v>
      </c>
      <c r="D87" s="214"/>
      <c r="E87" s="214"/>
      <c r="F87" s="214"/>
      <c r="G87" s="214"/>
      <c r="H87" s="214"/>
      <c r="I87" s="214"/>
      <c r="J87" s="214"/>
      <c r="K87" s="214"/>
      <c r="L87" s="214"/>
      <c r="M87" s="215"/>
    </row>
    <row r="88" spans="1:16" ht="16.5" customHeight="1">
      <c r="A88" s="13"/>
      <c r="B88" s="66"/>
      <c r="C88" s="213"/>
      <c r="D88" s="214"/>
      <c r="E88" s="214"/>
      <c r="F88" s="214"/>
      <c r="G88" s="214"/>
      <c r="H88" s="214"/>
      <c r="I88" s="214"/>
      <c r="J88" s="214"/>
      <c r="K88" s="214"/>
      <c r="L88" s="214"/>
      <c r="M88" s="215"/>
    </row>
    <row r="89" spans="1:16" ht="16.5" customHeight="1">
      <c r="A89" s="13"/>
      <c r="B89" s="66"/>
      <c r="C89" s="213"/>
      <c r="D89" s="214"/>
      <c r="E89" s="214"/>
      <c r="F89" s="214"/>
      <c r="G89" s="214"/>
      <c r="H89" s="214"/>
      <c r="I89" s="214"/>
      <c r="J89" s="214"/>
      <c r="K89" s="214"/>
      <c r="L89" s="214"/>
      <c r="M89" s="215"/>
    </row>
    <row r="90" spans="1:16" ht="16.5" customHeight="1">
      <c r="A90" s="13"/>
      <c r="B90" s="66"/>
      <c r="C90" s="213"/>
      <c r="D90" s="214"/>
      <c r="E90" s="214"/>
      <c r="F90" s="214"/>
      <c r="G90" s="214"/>
      <c r="H90" s="214"/>
      <c r="I90" s="214"/>
      <c r="J90" s="214"/>
      <c r="K90" s="214"/>
      <c r="L90" s="214"/>
      <c r="M90" s="215"/>
    </row>
    <row r="91" spans="1:16" ht="16.5" customHeight="1">
      <c r="B91" s="66"/>
      <c r="C91" s="213"/>
      <c r="D91" s="214"/>
      <c r="E91" s="214"/>
      <c r="F91" s="214"/>
      <c r="G91" s="214"/>
      <c r="H91" s="214"/>
      <c r="I91" s="214"/>
      <c r="J91" s="214"/>
      <c r="K91" s="214"/>
      <c r="L91" s="214"/>
      <c r="M91" s="215"/>
    </row>
    <row r="92" spans="1:16" ht="16.5" customHeight="1">
      <c r="B92" s="77"/>
      <c r="C92" s="213"/>
      <c r="D92" s="214"/>
      <c r="E92" s="214"/>
      <c r="F92" s="214"/>
      <c r="G92" s="214"/>
      <c r="H92" s="214"/>
      <c r="I92" s="214"/>
      <c r="J92" s="214"/>
      <c r="K92" s="214"/>
      <c r="L92" s="214"/>
      <c r="M92" s="215"/>
    </row>
    <row r="93" spans="1:16" ht="16.5" customHeight="1">
      <c r="B93" s="66"/>
      <c r="C93" s="213"/>
      <c r="D93" s="214"/>
      <c r="E93" s="214"/>
      <c r="F93" s="214"/>
      <c r="G93" s="214"/>
      <c r="H93" s="214"/>
      <c r="I93" s="214"/>
      <c r="J93" s="214"/>
      <c r="K93" s="214"/>
      <c r="L93" s="214"/>
      <c r="M93" s="215"/>
    </row>
    <row r="94" spans="1:16" ht="16.5" customHeight="1">
      <c r="B94" s="58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6" ht="16.5" customHeight="1">
      <c r="B95" s="315" t="s">
        <v>17</v>
      </c>
      <c r="C95" s="91" t="s">
        <v>18</v>
      </c>
    </row>
    <row r="96" spans="1:16" s="250" customFormat="1" ht="16.5" customHeight="1">
      <c r="B96" s="168"/>
      <c r="C96" s="323"/>
      <c r="D96" s="324"/>
      <c r="E96" s="324"/>
      <c r="F96" s="324"/>
      <c r="G96" s="325"/>
      <c r="H96" s="251" t="s">
        <v>19</v>
      </c>
      <c r="I96" s="220"/>
      <c r="J96" s="251" t="s">
        <v>20</v>
      </c>
      <c r="K96" s="220"/>
      <c r="L96" s="252"/>
      <c r="M96" s="253"/>
    </row>
    <row r="97" spans="1:13" ht="16.5" customHeight="1">
      <c r="A97" s="13"/>
      <c r="B97" s="66"/>
      <c r="C97" s="323"/>
      <c r="D97" s="324"/>
      <c r="E97" s="324"/>
      <c r="F97" s="324"/>
      <c r="G97" s="325"/>
      <c r="H97" s="12" t="s">
        <v>19</v>
      </c>
      <c r="I97" s="221"/>
      <c r="J97" s="12" t="s">
        <v>20</v>
      </c>
      <c r="K97" s="221"/>
      <c r="L97" s="74"/>
      <c r="M97" s="88"/>
    </row>
    <row r="98" spans="1:13" s="250" customFormat="1" ht="16.5" customHeight="1">
      <c r="B98" s="168"/>
      <c r="C98" s="323"/>
      <c r="D98" s="324"/>
      <c r="E98" s="324"/>
      <c r="F98" s="324"/>
      <c r="G98" s="325"/>
      <c r="H98" s="12" t="s">
        <v>19</v>
      </c>
      <c r="I98" s="221"/>
      <c r="J98" s="12" t="s">
        <v>20</v>
      </c>
      <c r="K98" s="221"/>
      <c r="L98" s="252"/>
      <c r="M98" s="253"/>
    </row>
    <row r="99" spans="1:13" ht="16.5" customHeight="1">
      <c r="A99" s="13"/>
      <c r="B99" s="66"/>
      <c r="C99" s="323"/>
      <c r="D99" s="324"/>
      <c r="E99" s="324"/>
      <c r="F99" s="324"/>
      <c r="G99" s="325"/>
      <c r="H99" s="12" t="s">
        <v>19</v>
      </c>
      <c r="I99" s="221"/>
      <c r="J99" s="12" t="s">
        <v>20</v>
      </c>
      <c r="K99" s="221"/>
      <c r="L99" s="74"/>
      <c r="M99" s="88"/>
    </row>
    <row r="100" spans="1:13" ht="16.5" customHeight="1">
      <c r="A100" s="13"/>
      <c r="B100" s="66"/>
      <c r="C100" s="323"/>
      <c r="D100" s="324"/>
      <c r="E100" s="324"/>
      <c r="F100" s="324"/>
      <c r="G100" s="325"/>
      <c r="H100" s="12" t="s">
        <v>19</v>
      </c>
      <c r="I100" s="221"/>
      <c r="J100" s="12" t="s">
        <v>20</v>
      </c>
      <c r="K100" s="221"/>
      <c r="L100" s="74"/>
      <c r="M100" s="88"/>
    </row>
    <row r="101" spans="1:13" ht="16.5" customHeight="1">
      <c r="A101" s="13"/>
      <c r="B101" s="66"/>
      <c r="C101" s="323"/>
      <c r="D101" s="324"/>
      <c r="E101" s="324"/>
      <c r="F101" s="324"/>
      <c r="G101" s="325"/>
      <c r="H101" s="12" t="s">
        <v>19</v>
      </c>
      <c r="I101" s="221"/>
      <c r="J101" s="12" t="s">
        <v>20</v>
      </c>
      <c r="K101" s="221"/>
      <c r="L101" s="74"/>
      <c r="M101" s="88"/>
    </row>
    <row r="102" spans="1:13" ht="16.5" customHeight="1">
      <c r="A102" s="13"/>
    </row>
    <row r="103" spans="1:13" ht="16.5" customHeight="1">
      <c r="A103" s="13"/>
      <c r="B103" s="89" t="s">
        <v>21</v>
      </c>
      <c r="C103" s="91" t="s">
        <v>22</v>
      </c>
      <c r="J103" s="13" t="s">
        <v>287</v>
      </c>
    </row>
    <row r="104" spans="1:13" ht="16.5" customHeight="1">
      <c r="A104" s="13"/>
      <c r="B104" s="90" t="s">
        <v>52</v>
      </c>
      <c r="C104" s="108" t="s">
        <v>53</v>
      </c>
      <c r="D104" s="109" t="s">
        <v>23</v>
      </c>
      <c r="E104" s="110"/>
      <c r="F104" s="110"/>
      <c r="G104" s="110"/>
      <c r="H104" s="110"/>
      <c r="I104" s="110"/>
      <c r="J104" s="109" t="s">
        <v>54</v>
      </c>
      <c r="K104" s="111"/>
      <c r="L104" s="109" t="s">
        <v>24</v>
      </c>
      <c r="M104" s="111"/>
    </row>
    <row r="105" spans="1:13" ht="16.5" customHeight="1">
      <c r="A105" s="13"/>
      <c r="B105" s="80">
        <v>1</v>
      </c>
      <c r="C105" s="216" t="s">
        <v>378</v>
      </c>
      <c r="D105" s="326" t="s">
        <v>379</v>
      </c>
      <c r="E105" s="331"/>
      <c r="F105" s="331"/>
      <c r="G105" s="331"/>
      <c r="H105" s="331"/>
      <c r="I105" s="332"/>
      <c r="J105" s="333"/>
      <c r="K105" s="337"/>
      <c r="L105" s="326"/>
      <c r="M105" s="334"/>
    </row>
    <row r="106" spans="1:13" ht="16.5" customHeight="1">
      <c r="A106" s="13"/>
      <c r="B106" s="80">
        <v>2</v>
      </c>
      <c r="C106" s="216" t="s">
        <v>380</v>
      </c>
      <c r="D106" s="323" t="s">
        <v>381</v>
      </c>
      <c r="E106" s="324"/>
      <c r="F106" s="324"/>
      <c r="G106" s="324"/>
      <c r="H106" s="324"/>
      <c r="I106" s="325"/>
      <c r="J106" s="216"/>
      <c r="K106" s="254"/>
      <c r="L106" s="219"/>
      <c r="M106" s="218"/>
    </row>
    <row r="107" spans="1:13" ht="16.5" customHeight="1">
      <c r="A107" s="13"/>
      <c r="B107" s="80">
        <v>3</v>
      </c>
      <c r="C107" s="216" t="s">
        <v>382</v>
      </c>
      <c r="D107" s="323" t="s">
        <v>384</v>
      </c>
      <c r="E107" s="324"/>
      <c r="F107" s="324"/>
      <c r="G107" s="324"/>
      <c r="H107" s="324"/>
      <c r="I107" s="325"/>
      <c r="J107" s="216"/>
      <c r="K107" s="254"/>
      <c r="L107" s="219"/>
      <c r="M107" s="218"/>
    </row>
    <row r="108" spans="1:13" ht="16.5" customHeight="1">
      <c r="A108" s="13"/>
      <c r="B108" s="80">
        <v>4</v>
      </c>
      <c r="C108" s="216" t="s">
        <v>383</v>
      </c>
      <c r="D108" s="323" t="s">
        <v>385</v>
      </c>
      <c r="E108" s="324"/>
      <c r="F108" s="324"/>
      <c r="G108" s="324"/>
      <c r="H108" s="324"/>
      <c r="I108" s="325"/>
      <c r="J108" s="216"/>
      <c r="K108" s="254"/>
      <c r="L108" s="219"/>
      <c r="M108" s="218"/>
    </row>
    <row r="109" spans="1:13" ht="16.5" customHeight="1">
      <c r="A109" s="13"/>
      <c r="B109" s="80">
        <v>5</v>
      </c>
      <c r="C109" s="216" t="s">
        <v>386</v>
      </c>
      <c r="D109" s="323" t="s">
        <v>387</v>
      </c>
      <c r="E109" s="324"/>
      <c r="F109" s="324"/>
      <c r="G109" s="324"/>
      <c r="H109" s="324"/>
      <c r="I109" s="325"/>
      <c r="J109" s="216"/>
      <c r="K109" s="254"/>
      <c r="L109" s="219"/>
      <c r="M109" s="218"/>
    </row>
    <row r="110" spans="1:13" ht="16.5" customHeight="1">
      <c r="A110" s="13"/>
      <c r="B110" s="80">
        <v>6</v>
      </c>
      <c r="C110" s="216" t="s">
        <v>388</v>
      </c>
      <c r="D110" s="323" t="s">
        <v>389</v>
      </c>
      <c r="E110" s="324"/>
      <c r="F110" s="324"/>
      <c r="G110" s="324"/>
      <c r="H110" s="324"/>
      <c r="I110" s="325"/>
      <c r="J110" s="216"/>
      <c r="K110" s="254"/>
      <c r="L110" s="219"/>
      <c r="M110" s="218"/>
    </row>
    <row r="111" spans="1:13" ht="98.25" customHeight="1">
      <c r="A111" s="13"/>
      <c r="B111" s="80">
        <v>7</v>
      </c>
      <c r="C111" s="216" t="s">
        <v>390</v>
      </c>
      <c r="D111" s="323" t="s">
        <v>391</v>
      </c>
      <c r="E111" s="324"/>
      <c r="F111" s="324"/>
      <c r="G111" s="324"/>
      <c r="H111" s="324"/>
      <c r="I111" s="325"/>
      <c r="J111" s="320" t="s">
        <v>134</v>
      </c>
      <c r="K111" s="322"/>
      <c r="L111" s="323" t="s">
        <v>395</v>
      </c>
      <c r="M111" s="325"/>
    </row>
    <row r="112" spans="1:13" ht="16.5" customHeight="1">
      <c r="A112" s="13"/>
      <c r="B112" s="80">
        <v>8</v>
      </c>
      <c r="C112" s="216" t="s">
        <v>392</v>
      </c>
      <c r="D112" s="323" t="s">
        <v>393</v>
      </c>
      <c r="E112" s="324"/>
      <c r="F112" s="324"/>
      <c r="G112" s="324"/>
      <c r="H112" s="324"/>
      <c r="I112" s="325"/>
      <c r="J112" s="216"/>
      <c r="K112" s="254"/>
      <c r="L112" s="219"/>
      <c r="M112" s="218"/>
    </row>
    <row r="113" spans="1:15" ht="16.5" customHeight="1">
      <c r="A113" s="13"/>
      <c r="B113" s="80"/>
      <c r="C113" s="216"/>
      <c r="D113" s="323"/>
      <c r="E113" s="324"/>
      <c r="F113" s="324"/>
      <c r="G113" s="324"/>
      <c r="H113" s="324"/>
      <c r="I113" s="325"/>
      <c r="J113" s="216"/>
      <c r="K113" s="254"/>
      <c r="L113" s="219"/>
      <c r="M113" s="218"/>
    </row>
    <row r="114" spans="1:15" ht="16.5" customHeight="1">
      <c r="A114" s="13"/>
      <c r="B114" s="80"/>
      <c r="C114" s="216"/>
      <c r="D114" s="323"/>
      <c r="E114" s="324"/>
      <c r="F114" s="324"/>
      <c r="G114" s="324"/>
      <c r="H114" s="324"/>
      <c r="I114" s="325"/>
      <c r="J114" s="216"/>
      <c r="K114" s="217"/>
      <c r="L114" s="216"/>
      <c r="M114" s="217"/>
    </row>
    <row r="115" spans="1:15" ht="16.5" customHeight="1">
      <c r="A115" s="13"/>
      <c r="B115" s="80"/>
      <c r="C115" s="219"/>
      <c r="D115" s="326"/>
      <c r="E115" s="327"/>
      <c r="F115" s="327"/>
      <c r="G115" s="327"/>
      <c r="H115" s="327"/>
      <c r="I115" s="328"/>
      <c r="J115" s="333"/>
      <c r="K115" s="334"/>
      <c r="L115" s="326"/>
      <c r="M115" s="330"/>
    </row>
    <row r="116" spans="1:15" s="165" customFormat="1" ht="16.5" customHeight="1"/>
    <row r="117" spans="1:15" ht="16.5" customHeight="1">
      <c r="A117" s="13"/>
      <c r="B117" s="155" t="s">
        <v>25</v>
      </c>
      <c r="C117" s="91" t="s">
        <v>55</v>
      </c>
    </row>
    <row r="118" spans="1:15" ht="16.5" customHeight="1">
      <c r="A118" s="13"/>
      <c r="B118" s="112"/>
      <c r="C118" s="113"/>
      <c r="D118" s="114"/>
      <c r="E118" s="114"/>
      <c r="F118" s="114"/>
      <c r="G118" s="114"/>
      <c r="H118" s="114"/>
      <c r="I118" s="114"/>
      <c r="J118" s="115" t="s">
        <v>56</v>
      </c>
      <c r="K118" s="115" t="s">
        <v>26</v>
      </c>
      <c r="L118" s="115" t="s">
        <v>135</v>
      </c>
      <c r="M118" s="115" t="s">
        <v>57</v>
      </c>
      <c r="N118" s="116"/>
      <c r="O118" s="16"/>
    </row>
    <row r="119" spans="1:15" ht="16.5" customHeight="1">
      <c r="A119" s="13"/>
      <c r="B119" s="66" t="s">
        <v>396</v>
      </c>
      <c r="C119" s="323"/>
      <c r="D119" s="321"/>
      <c r="E119" s="321"/>
      <c r="F119" s="321"/>
      <c r="G119" s="321"/>
      <c r="H119" s="321"/>
      <c r="I119" s="322"/>
      <c r="J119" s="66"/>
      <c r="K119" s="80"/>
      <c r="L119" s="80" t="s">
        <v>394</v>
      </c>
      <c r="M119" s="66"/>
      <c r="N119" s="116"/>
      <c r="O119" s="16"/>
    </row>
    <row r="120" spans="1:15" ht="16.5" customHeight="1">
      <c r="A120" s="13" t="s">
        <v>13</v>
      </c>
      <c r="B120" s="66" t="s">
        <v>397</v>
      </c>
      <c r="C120" s="216"/>
      <c r="D120" s="221"/>
      <c r="E120" s="221"/>
      <c r="F120" s="221"/>
      <c r="G120" s="221"/>
      <c r="H120" s="221"/>
      <c r="I120" s="221"/>
      <c r="J120" s="66"/>
      <c r="K120" s="80"/>
      <c r="L120" s="80" t="s">
        <v>394</v>
      </c>
      <c r="M120" s="66"/>
      <c r="N120" s="116"/>
      <c r="O120" s="16"/>
    </row>
    <row r="121" spans="1:15" ht="16.5" customHeight="1">
      <c r="A121" s="13"/>
      <c r="B121" s="66" t="s">
        <v>398</v>
      </c>
      <c r="C121" s="216"/>
      <c r="D121" s="221"/>
      <c r="E121" s="221"/>
      <c r="F121" s="221"/>
      <c r="G121" s="221"/>
      <c r="H121" s="221"/>
      <c r="I121" s="221"/>
      <c r="J121" s="66"/>
      <c r="K121" s="80"/>
      <c r="L121" s="80" t="s">
        <v>394</v>
      </c>
      <c r="M121" s="66"/>
      <c r="N121" s="116"/>
      <c r="O121" s="16"/>
    </row>
    <row r="122" spans="1:15" ht="16.5" customHeight="1">
      <c r="A122" s="13"/>
      <c r="B122" s="66" t="s">
        <v>399</v>
      </c>
      <c r="C122" s="216"/>
      <c r="D122" s="221"/>
      <c r="E122" s="221"/>
      <c r="F122" s="221"/>
      <c r="G122" s="221"/>
      <c r="H122" s="221"/>
      <c r="I122" s="221"/>
      <c r="J122" s="66"/>
      <c r="K122" s="80"/>
      <c r="L122" s="80" t="s">
        <v>394</v>
      </c>
      <c r="M122" s="66"/>
      <c r="N122" s="116"/>
      <c r="O122" s="16"/>
    </row>
    <row r="123" spans="1:15" ht="16.5" customHeight="1">
      <c r="A123" s="13"/>
      <c r="B123" s="66" t="s">
        <v>400</v>
      </c>
      <c r="C123" s="216"/>
      <c r="D123" s="221"/>
      <c r="E123" s="221"/>
      <c r="F123" s="221"/>
      <c r="G123" s="221"/>
      <c r="H123" s="221"/>
      <c r="I123" s="221"/>
      <c r="J123" s="66"/>
      <c r="K123" s="80"/>
      <c r="L123" s="80" t="s">
        <v>394</v>
      </c>
      <c r="M123" s="66"/>
      <c r="N123" s="116"/>
      <c r="O123" s="16"/>
    </row>
    <row r="124" spans="1:15" ht="16.5" customHeight="1">
      <c r="A124" s="13"/>
      <c r="B124" s="14"/>
      <c r="C124" s="179"/>
      <c r="D124" s="49"/>
      <c r="E124" s="49"/>
      <c r="F124" s="49"/>
      <c r="G124" s="49"/>
      <c r="H124" s="49"/>
      <c r="I124" s="49"/>
      <c r="J124" s="66"/>
      <c r="K124" s="80"/>
      <c r="L124" s="80"/>
      <c r="M124" s="66"/>
      <c r="N124" s="116"/>
      <c r="O124" s="16"/>
    </row>
    <row r="125" spans="1:15" ht="16.5" customHeight="1">
      <c r="A125" s="13"/>
      <c r="B125" s="14"/>
      <c r="C125" s="35"/>
      <c r="D125" s="49"/>
      <c r="E125" s="49"/>
      <c r="F125" s="49"/>
      <c r="G125" s="49"/>
      <c r="H125" s="49"/>
      <c r="I125" s="49"/>
      <c r="J125" s="66"/>
      <c r="K125" s="80"/>
      <c r="L125" s="80"/>
      <c r="M125" s="66"/>
      <c r="N125" s="116"/>
      <c r="O125" s="16"/>
    </row>
    <row r="126" spans="1:15" ht="16.5" customHeight="1">
      <c r="A126" s="13"/>
      <c r="B126" s="14"/>
      <c r="C126" s="35"/>
      <c r="D126" s="49"/>
      <c r="E126" s="49"/>
      <c r="F126" s="49"/>
      <c r="G126" s="49"/>
      <c r="H126" s="49"/>
      <c r="I126" s="49"/>
      <c r="J126" s="66"/>
      <c r="K126" s="80"/>
      <c r="L126" s="80"/>
      <c r="M126" s="66"/>
      <c r="N126" s="116"/>
      <c r="O126" s="16"/>
    </row>
    <row r="127" spans="1:15" ht="16.5" customHeight="1">
      <c r="A127" s="13"/>
      <c r="B127" s="66"/>
      <c r="C127" s="216"/>
      <c r="D127" s="221"/>
      <c r="E127" s="221"/>
      <c r="F127" s="221"/>
      <c r="G127" s="221"/>
      <c r="H127" s="221"/>
      <c r="I127" s="221"/>
      <c r="J127" s="66"/>
      <c r="K127" s="80"/>
      <c r="L127" s="80"/>
      <c r="M127" s="66"/>
      <c r="N127" s="116"/>
      <c r="O127" s="16"/>
    </row>
    <row r="128" spans="1:15" ht="16.5" customHeight="1">
      <c r="A128" s="13"/>
      <c r="B128" s="66"/>
      <c r="C128" s="216"/>
      <c r="D128" s="221"/>
      <c r="E128" s="221"/>
      <c r="F128" s="221"/>
      <c r="G128" s="221"/>
      <c r="H128" s="221"/>
      <c r="I128" s="221"/>
      <c r="J128" s="66"/>
      <c r="K128" s="80"/>
      <c r="L128" s="80"/>
      <c r="M128" s="66"/>
      <c r="N128" s="116"/>
      <c r="O128" s="16"/>
    </row>
    <row r="129" spans="1:15" ht="16.5" customHeight="1">
      <c r="A129" s="13"/>
      <c r="B129" s="66"/>
      <c r="C129" s="216"/>
      <c r="D129" s="221"/>
      <c r="E129" s="221"/>
      <c r="F129" s="221"/>
      <c r="G129" s="221"/>
      <c r="H129" s="221"/>
      <c r="I129" s="221"/>
      <c r="J129" s="66"/>
      <c r="K129" s="80"/>
      <c r="L129" s="80"/>
      <c r="M129" s="66"/>
      <c r="N129" s="116"/>
      <c r="O129" s="16"/>
    </row>
    <row r="130" spans="1:15" ht="24.75" customHeight="1">
      <c r="A130" s="13"/>
      <c r="B130" s="66"/>
      <c r="C130" s="216"/>
      <c r="D130" s="221"/>
      <c r="E130" s="221"/>
      <c r="F130" s="221"/>
      <c r="G130" s="221"/>
      <c r="H130" s="221"/>
      <c r="I130" s="221"/>
      <c r="J130" s="168"/>
      <c r="K130" s="80"/>
      <c r="L130" s="80"/>
      <c r="M130" s="66"/>
      <c r="N130" s="116"/>
      <c r="O130" s="16"/>
    </row>
    <row r="131" spans="1:15" ht="16.5" customHeight="1">
      <c r="A131" s="13"/>
      <c r="B131" s="66"/>
      <c r="C131" s="320"/>
      <c r="D131" s="321"/>
      <c r="E131" s="321"/>
      <c r="F131" s="321"/>
      <c r="G131" s="321"/>
      <c r="H131" s="321"/>
      <c r="I131" s="322"/>
      <c r="J131" s="66"/>
      <c r="K131" s="80"/>
      <c r="L131" s="80"/>
      <c r="M131" s="66"/>
      <c r="N131" s="116"/>
      <c r="O131" s="16"/>
    </row>
    <row r="132" spans="1:15" ht="16.5" customHeight="1">
      <c r="A132" s="13"/>
      <c r="B132" s="66"/>
      <c r="C132" s="320"/>
      <c r="D132" s="321"/>
      <c r="E132" s="321"/>
      <c r="F132" s="321"/>
      <c r="G132" s="321"/>
      <c r="H132" s="321"/>
      <c r="I132" s="322"/>
      <c r="J132" s="66"/>
      <c r="K132" s="80"/>
      <c r="L132" s="80"/>
      <c r="M132" s="66"/>
      <c r="N132" s="116"/>
      <c r="O132" s="16"/>
    </row>
    <row r="133" spans="1:15" ht="16.5" customHeight="1">
      <c r="A133" s="13"/>
      <c r="B133" s="66"/>
      <c r="C133" s="177"/>
      <c r="D133" s="221"/>
      <c r="E133" s="221"/>
      <c r="F133" s="221"/>
      <c r="G133" s="221"/>
      <c r="H133" s="221"/>
      <c r="I133" s="221"/>
      <c r="J133" s="66"/>
      <c r="K133" s="80"/>
      <c r="L133" s="80"/>
      <c r="M133" s="66"/>
      <c r="N133" s="116"/>
      <c r="O133" s="16"/>
    </row>
    <row r="134" spans="1:15" ht="16.5" customHeight="1" thickBot="1">
      <c r="A134" s="13"/>
    </row>
    <row r="135" spans="1:15" ht="16.5" customHeight="1" thickBot="1">
      <c r="A135" s="13"/>
      <c r="B135" s="95" t="s">
        <v>58</v>
      </c>
      <c r="C135" s="96"/>
      <c r="D135" s="97"/>
      <c r="E135" s="97"/>
      <c r="F135" s="97"/>
      <c r="G135" s="97"/>
      <c r="H135" s="97"/>
      <c r="I135" s="97"/>
      <c r="J135" s="98"/>
      <c r="K135" s="97"/>
      <c r="L135" s="99"/>
      <c r="M135" s="100"/>
    </row>
    <row r="136" spans="1:15" ht="16.5" customHeight="1">
      <c r="A136" s="13"/>
      <c r="B136" s="15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43"/>
    </row>
    <row r="137" spans="1:15" ht="16.5" customHeight="1">
      <c r="A137" s="13"/>
      <c r="B137" s="83"/>
      <c r="C137" s="32"/>
      <c r="D137" s="92"/>
      <c r="E137" s="16"/>
      <c r="F137" s="31"/>
      <c r="G137" s="31"/>
      <c r="H137" s="31"/>
      <c r="I137" s="31"/>
      <c r="J137" s="16"/>
      <c r="K137" s="11"/>
      <c r="L137" s="11"/>
      <c r="M137" s="84"/>
    </row>
    <row r="138" spans="1:15" ht="16.5" customHeight="1">
      <c r="A138" s="13"/>
      <c r="B138" s="83"/>
      <c r="C138" s="32"/>
      <c r="D138" s="92"/>
      <c r="E138" s="94"/>
      <c r="F138" s="101"/>
      <c r="H138" s="16"/>
      <c r="I138" s="16"/>
      <c r="J138" s="16"/>
      <c r="K138" s="11"/>
      <c r="L138" s="11"/>
      <c r="M138" s="84"/>
    </row>
    <row r="139" spans="1:15" ht="16.5" customHeight="1">
      <c r="A139" s="13"/>
      <c r="B139" s="83"/>
      <c r="C139" s="32"/>
      <c r="D139" s="93"/>
      <c r="E139" s="94"/>
      <c r="F139" s="16"/>
      <c r="G139" s="16"/>
      <c r="H139" s="16"/>
      <c r="I139" s="16"/>
      <c r="J139" s="16"/>
      <c r="K139" s="11"/>
      <c r="L139" s="11"/>
      <c r="M139" s="84"/>
    </row>
    <row r="140" spans="1:15" ht="16.5" customHeight="1">
      <c r="A140" s="13"/>
      <c r="B140" s="83"/>
      <c r="C140" s="16"/>
      <c r="D140" s="16"/>
      <c r="E140" s="16"/>
      <c r="F140" s="16"/>
      <c r="G140" s="16"/>
      <c r="H140" s="16"/>
      <c r="I140" s="16"/>
      <c r="J140" s="16"/>
      <c r="K140" s="11"/>
      <c r="L140" s="102"/>
      <c r="M140" s="84"/>
      <c r="N140" s="225"/>
    </row>
    <row r="141" spans="1:15" ht="16.5" customHeight="1">
      <c r="A141" s="13"/>
      <c r="B141" s="83"/>
      <c r="C141" s="31"/>
      <c r="D141" s="31"/>
      <c r="E141" s="31"/>
      <c r="F141" s="31"/>
      <c r="G141" s="31"/>
      <c r="H141" s="31"/>
      <c r="I141" s="31"/>
      <c r="J141" s="31"/>
      <c r="K141" s="31"/>
      <c r="L141" s="11"/>
      <c r="M141" s="147"/>
    </row>
    <row r="142" spans="1:15" ht="16.5" customHeight="1">
      <c r="A142" s="13"/>
      <c r="B142" s="8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84"/>
    </row>
    <row r="143" spans="1:15" ht="16.5" customHeight="1">
      <c r="A143" s="13"/>
      <c r="B143" s="8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84"/>
    </row>
    <row r="144" spans="1:15" ht="16.5" customHeight="1">
      <c r="A144" s="13"/>
      <c r="B144" s="8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84"/>
    </row>
    <row r="145" spans="1:13" ht="16.5" customHeight="1">
      <c r="A145" s="13"/>
      <c r="B145" s="8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84"/>
    </row>
    <row r="146" spans="1:13" ht="16.5" customHeight="1">
      <c r="A146" s="13"/>
      <c r="B146" s="8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84"/>
    </row>
    <row r="147" spans="1:13" ht="16.5" customHeight="1">
      <c r="A147" s="13"/>
      <c r="B147" s="8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84"/>
    </row>
    <row r="148" spans="1:13" ht="16.5" customHeight="1">
      <c r="A148" s="13"/>
      <c r="B148" s="8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84"/>
    </row>
    <row r="149" spans="1:13" ht="16.5" customHeight="1">
      <c r="B149" s="8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84"/>
    </row>
    <row r="150" spans="1:13" ht="16.5" customHeight="1">
      <c r="B150" s="8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84"/>
    </row>
    <row r="151" spans="1:13" ht="16.5" customHeight="1">
      <c r="A151" s="13"/>
      <c r="B151" s="8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84"/>
    </row>
    <row r="152" spans="1:13" ht="16.5" customHeight="1">
      <c r="A152" s="13"/>
      <c r="B152" s="8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84"/>
    </row>
    <row r="153" spans="1:13" ht="16.5" customHeight="1">
      <c r="A153" s="13"/>
      <c r="B153" s="8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84"/>
    </row>
    <row r="154" spans="1:13" ht="16.5" customHeight="1">
      <c r="A154" s="13"/>
      <c r="B154" s="8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84"/>
    </row>
    <row r="155" spans="1:13" ht="16.5" customHeight="1">
      <c r="A155" s="13"/>
      <c r="B155" s="83"/>
      <c r="C155" s="11"/>
      <c r="D155" s="11"/>
      <c r="E155" s="11"/>
      <c r="F155" s="11"/>
      <c r="G155" s="11"/>
      <c r="H155" s="11"/>
      <c r="I155" s="11"/>
      <c r="J155" s="11"/>
      <c r="K155" s="11"/>
      <c r="L155" s="103"/>
      <c r="M155" s="84"/>
    </row>
    <row r="156" spans="1:13" ht="16.5" customHeight="1">
      <c r="A156" s="13"/>
    </row>
    <row r="157" spans="1:13" ht="16.5" customHeight="1">
      <c r="A157" s="13"/>
    </row>
    <row r="158" spans="1:13" ht="16.5" customHeight="1">
      <c r="A158" s="13"/>
    </row>
    <row r="159" spans="1:13" ht="16.5" customHeight="1">
      <c r="A159" s="13"/>
    </row>
    <row r="160" spans="1:13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  <row r="168" spans="1:1" ht="16.5" customHeight="1">
      <c r="A168" s="13"/>
    </row>
    <row r="171" spans="1:1" ht="16.5" customHeight="1">
      <c r="A171" s="13"/>
    </row>
    <row r="172" spans="1:1" ht="16.5" customHeight="1">
      <c r="A172" s="13"/>
    </row>
    <row r="173" spans="1:1" ht="16.5" customHeight="1">
      <c r="A173" s="13"/>
    </row>
    <row r="174" spans="1:1" ht="16.5" customHeight="1">
      <c r="A174" s="13"/>
    </row>
    <row r="175" spans="1:1" ht="16.5" customHeight="1">
      <c r="A175" s="13"/>
    </row>
    <row r="176" spans="1:1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</sheetData>
  <mergeCells count="38">
    <mergeCell ref="L111:M111"/>
    <mergeCell ref="J111:K111"/>
    <mergeCell ref="C119:I119"/>
    <mergeCell ref="D110:I110"/>
    <mergeCell ref="D111:I111"/>
    <mergeCell ref="D112:I112"/>
    <mergeCell ref="D113:I113"/>
    <mergeCell ref="J115:K115"/>
    <mergeCell ref="L115:M115"/>
    <mergeCell ref="C132:I132"/>
    <mergeCell ref="C9:C10"/>
    <mergeCell ref="D9:D10"/>
    <mergeCell ref="E9:F10"/>
    <mergeCell ref="E18:F18"/>
    <mergeCell ref="C29:D29"/>
    <mergeCell ref="D106:I106"/>
    <mergeCell ref="D107:I107"/>
    <mergeCell ref="D114:I114"/>
    <mergeCell ref="D115:I115"/>
    <mergeCell ref="C131:I131"/>
    <mergeCell ref="F72:G72"/>
    <mergeCell ref="H72:I72"/>
    <mergeCell ref="C86:M86"/>
    <mergeCell ref="C96:G96"/>
    <mergeCell ref="C97:G97"/>
    <mergeCell ref="D108:I108"/>
    <mergeCell ref="D109:I109"/>
    <mergeCell ref="C98:G98"/>
    <mergeCell ref="C99:G99"/>
    <mergeCell ref="C100:G100"/>
    <mergeCell ref="C101:G101"/>
    <mergeCell ref="D105:I105"/>
    <mergeCell ref="K18:L18"/>
    <mergeCell ref="A1:A5"/>
    <mergeCell ref="C6:D6"/>
    <mergeCell ref="E6:G6"/>
    <mergeCell ref="L105:M105"/>
    <mergeCell ref="J105:K105"/>
  </mergeCells>
  <phoneticPr fontId="2" type="noConversion"/>
  <dataValidations count="1">
    <dataValidation type="list" allowBlank="1" showInputMessage="1" showErrorMessage="1" sqref="WVQ983129:WVQ983140 WLU983129:WLU983140 WBY983129:WBY983140 VSC983129:VSC983140 VIG983129:VIG983140 UYK983129:UYK983140 UOO983129:UOO983140 UES983129:UES983140 TUW983129:TUW983140 TLA983129:TLA983140 TBE983129:TBE983140 SRI983129:SRI983140 SHM983129:SHM983140 RXQ983129:RXQ983140 RNU983129:RNU983140 RDY983129:RDY983140 QUC983129:QUC983140 QKG983129:QKG983140 QAK983129:QAK983140 PQO983129:PQO983140 PGS983129:PGS983140 OWW983129:OWW983140 ONA983129:ONA983140 ODE983129:ODE983140 NTI983129:NTI983140 NJM983129:NJM983140 MZQ983129:MZQ983140 MPU983129:MPU983140 MFY983129:MFY983140 LWC983129:LWC983140 LMG983129:LMG983140 LCK983129:LCK983140 KSO983129:KSO983140 KIS983129:KIS983140 JYW983129:JYW983140 JPA983129:JPA983140 JFE983129:JFE983140 IVI983129:IVI983140 ILM983129:ILM983140 IBQ983129:IBQ983140 HRU983129:HRU983140 HHY983129:HHY983140 GYC983129:GYC983140 GOG983129:GOG983140 GEK983129:GEK983140 FUO983129:FUO983140 FKS983129:FKS983140 FAW983129:FAW983140 ERA983129:ERA983140 EHE983129:EHE983140 DXI983129:DXI983140 DNM983129:DNM983140 DDQ983129:DDQ983140 CTU983129:CTU983140 CJY983129:CJY983140 CAC983129:CAC983140 BQG983129:BQG983140 BGK983129:BGK983140 AWO983129:AWO983140 AMS983129:AMS983140 ACW983129:ACW983140 TA983129:TA983140 JE983129:JE983140 I983129:I983140 WVQ917593:WVQ917604 WLU917593:WLU917604 WBY917593:WBY917604 VSC917593:VSC917604 VIG917593:VIG917604 UYK917593:UYK917604 UOO917593:UOO917604 UES917593:UES917604 TUW917593:TUW917604 TLA917593:TLA917604 TBE917593:TBE917604 SRI917593:SRI917604 SHM917593:SHM917604 RXQ917593:RXQ917604 RNU917593:RNU917604 RDY917593:RDY917604 QUC917593:QUC917604 QKG917593:QKG917604 QAK917593:QAK917604 PQO917593:PQO917604 PGS917593:PGS917604 OWW917593:OWW917604 ONA917593:ONA917604 ODE917593:ODE917604 NTI917593:NTI917604 NJM917593:NJM917604 MZQ917593:MZQ917604 MPU917593:MPU917604 MFY917593:MFY917604 LWC917593:LWC917604 LMG917593:LMG917604 LCK917593:LCK917604 KSO917593:KSO917604 KIS917593:KIS917604 JYW917593:JYW917604 JPA917593:JPA917604 JFE917593:JFE917604 IVI917593:IVI917604 ILM917593:ILM917604 IBQ917593:IBQ917604 HRU917593:HRU917604 HHY917593:HHY917604 GYC917593:GYC917604 GOG917593:GOG917604 GEK917593:GEK917604 FUO917593:FUO917604 FKS917593:FKS917604 FAW917593:FAW917604 ERA917593:ERA917604 EHE917593:EHE917604 DXI917593:DXI917604 DNM917593:DNM917604 DDQ917593:DDQ917604 CTU917593:CTU917604 CJY917593:CJY917604 CAC917593:CAC917604 BQG917593:BQG917604 BGK917593:BGK917604 AWO917593:AWO917604 AMS917593:AMS917604 ACW917593:ACW917604 TA917593:TA917604 JE917593:JE917604 I917593:I917604 WVQ852057:WVQ852068 WLU852057:WLU852068 WBY852057:WBY852068 VSC852057:VSC852068 VIG852057:VIG852068 UYK852057:UYK852068 UOO852057:UOO852068 UES852057:UES852068 TUW852057:TUW852068 TLA852057:TLA852068 TBE852057:TBE852068 SRI852057:SRI852068 SHM852057:SHM852068 RXQ852057:RXQ852068 RNU852057:RNU852068 RDY852057:RDY852068 QUC852057:QUC852068 QKG852057:QKG852068 QAK852057:QAK852068 PQO852057:PQO852068 PGS852057:PGS852068 OWW852057:OWW852068 ONA852057:ONA852068 ODE852057:ODE852068 NTI852057:NTI852068 NJM852057:NJM852068 MZQ852057:MZQ852068 MPU852057:MPU852068 MFY852057:MFY852068 LWC852057:LWC852068 LMG852057:LMG852068 LCK852057:LCK852068 KSO852057:KSO852068 KIS852057:KIS852068 JYW852057:JYW852068 JPA852057:JPA852068 JFE852057:JFE852068 IVI852057:IVI852068 ILM852057:ILM852068 IBQ852057:IBQ852068 HRU852057:HRU852068 HHY852057:HHY852068 GYC852057:GYC852068 GOG852057:GOG852068 GEK852057:GEK852068 FUO852057:FUO852068 FKS852057:FKS852068 FAW852057:FAW852068 ERA852057:ERA852068 EHE852057:EHE852068 DXI852057:DXI852068 DNM852057:DNM852068 DDQ852057:DDQ852068 CTU852057:CTU852068 CJY852057:CJY852068 CAC852057:CAC852068 BQG852057:BQG852068 BGK852057:BGK852068 AWO852057:AWO852068 AMS852057:AMS852068 ACW852057:ACW852068 TA852057:TA852068 JE852057:JE852068 I852057:I852068 WVQ786521:WVQ786532 WLU786521:WLU786532 WBY786521:WBY786532 VSC786521:VSC786532 VIG786521:VIG786532 UYK786521:UYK786532 UOO786521:UOO786532 UES786521:UES786532 TUW786521:TUW786532 TLA786521:TLA786532 TBE786521:TBE786532 SRI786521:SRI786532 SHM786521:SHM786532 RXQ786521:RXQ786532 RNU786521:RNU786532 RDY786521:RDY786532 QUC786521:QUC786532 QKG786521:QKG786532 QAK786521:QAK786532 PQO786521:PQO786532 PGS786521:PGS786532 OWW786521:OWW786532 ONA786521:ONA786532 ODE786521:ODE786532 NTI786521:NTI786532 NJM786521:NJM786532 MZQ786521:MZQ786532 MPU786521:MPU786532 MFY786521:MFY786532 LWC786521:LWC786532 LMG786521:LMG786532 LCK786521:LCK786532 KSO786521:KSO786532 KIS786521:KIS786532 JYW786521:JYW786532 JPA786521:JPA786532 JFE786521:JFE786532 IVI786521:IVI786532 ILM786521:ILM786532 IBQ786521:IBQ786532 HRU786521:HRU786532 HHY786521:HHY786532 GYC786521:GYC786532 GOG786521:GOG786532 GEK786521:GEK786532 FUO786521:FUO786532 FKS786521:FKS786532 FAW786521:FAW786532 ERA786521:ERA786532 EHE786521:EHE786532 DXI786521:DXI786532 DNM786521:DNM786532 DDQ786521:DDQ786532 CTU786521:CTU786532 CJY786521:CJY786532 CAC786521:CAC786532 BQG786521:BQG786532 BGK786521:BGK786532 AWO786521:AWO786532 AMS786521:AMS786532 ACW786521:ACW786532 TA786521:TA786532 JE786521:JE786532 I786521:I786532 WVQ720985:WVQ720996 WLU720985:WLU720996 WBY720985:WBY720996 VSC720985:VSC720996 VIG720985:VIG720996 UYK720985:UYK720996 UOO720985:UOO720996 UES720985:UES720996 TUW720985:TUW720996 TLA720985:TLA720996 TBE720985:TBE720996 SRI720985:SRI720996 SHM720985:SHM720996 RXQ720985:RXQ720996 RNU720985:RNU720996 RDY720985:RDY720996 QUC720985:QUC720996 QKG720985:QKG720996 QAK720985:QAK720996 PQO720985:PQO720996 PGS720985:PGS720996 OWW720985:OWW720996 ONA720985:ONA720996 ODE720985:ODE720996 NTI720985:NTI720996 NJM720985:NJM720996 MZQ720985:MZQ720996 MPU720985:MPU720996 MFY720985:MFY720996 LWC720985:LWC720996 LMG720985:LMG720996 LCK720985:LCK720996 KSO720985:KSO720996 KIS720985:KIS720996 JYW720985:JYW720996 JPA720985:JPA720996 JFE720985:JFE720996 IVI720985:IVI720996 ILM720985:ILM720996 IBQ720985:IBQ720996 HRU720985:HRU720996 HHY720985:HHY720996 GYC720985:GYC720996 GOG720985:GOG720996 GEK720985:GEK720996 FUO720985:FUO720996 FKS720985:FKS720996 FAW720985:FAW720996 ERA720985:ERA720996 EHE720985:EHE720996 DXI720985:DXI720996 DNM720985:DNM720996 DDQ720985:DDQ720996 CTU720985:CTU720996 CJY720985:CJY720996 CAC720985:CAC720996 BQG720985:BQG720996 BGK720985:BGK720996 AWO720985:AWO720996 AMS720985:AMS720996 ACW720985:ACW720996 TA720985:TA720996 JE720985:JE720996 I720985:I720996 WVQ655449:WVQ655460 WLU655449:WLU655460 WBY655449:WBY655460 VSC655449:VSC655460 VIG655449:VIG655460 UYK655449:UYK655460 UOO655449:UOO655460 UES655449:UES655460 TUW655449:TUW655460 TLA655449:TLA655460 TBE655449:TBE655460 SRI655449:SRI655460 SHM655449:SHM655460 RXQ655449:RXQ655460 RNU655449:RNU655460 RDY655449:RDY655460 QUC655449:QUC655460 QKG655449:QKG655460 QAK655449:QAK655460 PQO655449:PQO655460 PGS655449:PGS655460 OWW655449:OWW655460 ONA655449:ONA655460 ODE655449:ODE655460 NTI655449:NTI655460 NJM655449:NJM655460 MZQ655449:MZQ655460 MPU655449:MPU655460 MFY655449:MFY655460 LWC655449:LWC655460 LMG655449:LMG655460 LCK655449:LCK655460 KSO655449:KSO655460 KIS655449:KIS655460 JYW655449:JYW655460 JPA655449:JPA655460 JFE655449:JFE655460 IVI655449:IVI655460 ILM655449:ILM655460 IBQ655449:IBQ655460 HRU655449:HRU655460 HHY655449:HHY655460 GYC655449:GYC655460 GOG655449:GOG655460 GEK655449:GEK655460 FUO655449:FUO655460 FKS655449:FKS655460 FAW655449:FAW655460 ERA655449:ERA655460 EHE655449:EHE655460 DXI655449:DXI655460 DNM655449:DNM655460 DDQ655449:DDQ655460 CTU655449:CTU655460 CJY655449:CJY655460 CAC655449:CAC655460 BQG655449:BQG655460 BGK655449:BGK655460 AWO655449:AWO655460 AMS655449:AMS655460 ACW655449:ACW655460 TA655449:TA655460 JE655449:JE655460 I655449:I655460 WVQ589913:WVQ589924 WLU589913:WLU589924 WBY589913:WBY589924 VSC589913:VSC589924 VIG589913:VIG589924 UYK589913:UYK589924 UOO589913:UOO589924 UES589913:UES589924 TUW589913:TUW589924 TLA589913:TLA589924 TBE589913:TBE589924 SRI589913:SRI589924 SHM589913:SHM589924 RXQ589913:RXQ589924 RNU589913:RNU589924 RDY589913:RDY589924 QUC589913:QUC589924 QKG589913:QKG589924 QAK589913:QAK589924 PQO589913:PQO589924 PGS589913:PGS589924 OWW589913:OWW589924 ONA589913:ONA589924 ODE589913:ODE589924 NTI589913:NTI589924 NJM589913:NJM589924 MZQ589913:MZQ589924 MPU589913:MPU589924 MFY589913:MFY589924 LWC589913:LWC589924 LMG589913:LMG589924 LCK589913:LCK589924 KSO589913:KSO589924 KIS589913:KIS589924 JYW589913:JYW589924 JPA589913:JPA589924 JFE589913:JFE589924 IVI589913:IVI589924 ILM589913:ILM589924 IBQ589913:IBQ589924 HRU589913:HRU589924 HHY589913:HHY589924 GYC589913:GYC589924 GOG589913:GOG589924 GEK589913:GEK589924 FUO589913:FUO589924 FKS589913:FKS589924 FAW589913:FAW589924 ERA589913:ERA589924 EHE589913:EHE589924 DXI589913:DXI589924 DNM589913:DNM589924 DDQ589913:DDQ589924 CTU589913:CTU589924 CJY589913:CJY589924 CAC589913:CAC589924 BQG589913:BQG589924 BGK589913:BGK589924 AWO589913:AWO589924 AMS589913:AMS589924 ACW589913:ACW589924 TA589913:TA589924 JE589913:JE589924 I589913:I589924 WVQ524377:WVQ524388 WLU524377:WLU524388 WBY524377:WBY524388 VSC524377:VSC524388 VIG524377:VIG524388 UYK524377:UYK524388 UOO524377:UOO524388 UES524377:UES524388 TUW524377:TUW524388 TLA524377:TLA524388 TBE524377:TBE524388 SRI524377:SRI524388 SHM524377:SHM524388 RXQ524377:RXQ524388 RNU524377:RNU524388 RDY524377:RDY524388 QUC524377:QUC524388 QKG524377:QKG524388 QAK524377:QAK524388 PQO524377:PQO524388 PGS524377:PGS524388 OWW524377:OWW524388 ONA524377:ONA524388 ODE524377:ODE524388 NTI524377:NTI524388 NJM524377:NJM524388 MZQ524377:MZQ524388 MPU524377:MPU524388 MFY524377:MFY524388 LWC524377:LWC524388 LMG524377:LMG524388 LCK524377:LCK524388 KSO524377:KSO524388 KIS524377:KIS524388 JYW524377:JYW524388 JPA524377:JPA524388 JFE524377:JFE524388 IVI524377:IVI524388 ILM524377:ILM524388 IBQ524377:IBQ524388 HRU524377:HRU524388 HHY524377:HHY524388 GYC524377:GYC524388 GOG524377:GOG524388 GEK524377:GEK524388 FUO524377:FUO524388 FKS524377:FKS524388 FAW524377:FAW524388 ERA524377:ERA524388 EHE524377:EHE524388 DXI524377:DXI524388 DNM524377:DNM524388 DDQ524377:DDQ524388 CTU524377:CTU524388 CJY524377:CJY524388 CAC524377:CAC524388 BQG524377:BQG524388 BGK524377:BGK524388 AWO524377:AWO524388 AMS524377:AMS524388 ACW524377:ACW524388 TA524377:TA524388 JE524377:JE524388 I524377:I524388 WVQ458841:WVQ458852 WLU458841:WLU458852 WBY458841:WBY458852 VSC458841:VSC458852 VIG458841:VIG458852 UYK458841:UYK458852 UOO458841:UOO458852 UES458841:UES458852 TUW458841:TUW458852 TLA458841:TLA458852 TBE458841:TBE458852 SRI458841:SRI458852 SHM458841:SHM458852 RXQ458841:RXQ458852 RNU458841:RNU458852 RDY458841:RDY458852 QUC458841:QUC458852 QKG458841:QKG458852 QAK458841:QAK458852 PQO458841:PQO458852 PGS458841:PGS458852 OWW458841:OWW458852 ONA458841:ONA458852 ODE458841:ODE458852 NTI458841:NTI458852 NJM458841:NJM458852 MZQ458841:MZQ458852 MPU458841:MPU458852 MFY458841:MFY458852 LWC458841:LWC458852 LMG458841:LMG458852 LCK458841:LCK458852 KSO458841:KSO458852 KIS458841:KIS458852 JYW458841:JYW458852 JPA458841:JPA458852 JFE458841:JFE458852 IVI458841:IVI458852 ILM458841:ILM458852 IBQ458841:IBQ458852 HRU458841:HRU458852 HHY458841:HHY458852 GYC458841:GYC458852 GOG458841:GOG458852 GEK458841:GEK458852 FUO458841:FUO458852 FKS458841:FKS458852 FAW458841:FAW458852 ERA458841:ERA458852 EHE458841:EHE458852 DXI458841:DXI458852 DNM458841:DNM458852 DDQ458841:DDQ458852 CTU458841:CTU458852 CJY458841:CJY458852 CAC458841:CAC458852 BQG458841:BQG458852 BGK458841:BGK458852 AWO458841:AWO458852 AMS458841:AMS458852 ACW458841:ACW458852 TA458841:TA458852 JE458841:JE458852 I458841:I458852 WVQ393305:WVQ393316 WLU393305:WLU393316 WBY393305:WBY393316 VSC393305:VSC393316 VIG393305:VIG393316 UYK393305:UYK393316 UOO393305:UOO393316 UES393305:UES393316 TUW393305:TUW393316 TLA393305:TLA393316 TBE393305:TBE393316 SRI393305:SRI393316 SHM393305:SHM393316 RXQ393305:RXQ393316 RNU393305:RNU393316 RDY393305:RDY393316 QUC393305:QUC393316 QKG393305:QKG393316 QAK393305:QAK393316 PQO393305:PQO393316 PGS393305:PGS393316 OWW393305:OWW393316 ONA393305:ONA393316 ODE393305:ODE393316 NTI393305:NTI393316 NJM393305:NJM393316 MZQ393305:MZQ393316 MPU393305:MPU393316 MFY393305:MFY393316 LWC393305:LWC393316 LMG393305:LMG393316 LCK393305:LCK393316 KSO393305:KSO393316 KIS393305:KIS393316 JYW393305:JYW393316 JPA393305:JPA393316 JFE393305:JFE393316 IVI393305:IVI393316 ILM393305:ILM393316 IBQ393305:IBQ393316 HRU393305:HRU393316 HHY393305:HHY393316 GYC393305:GYC393316 GOG393305:GOG393316 GEK393305:GEK393316 FUO393305:FUO393316 FKS393305:FKS393316 FAW393305:FAW393316 ERA393305:ERA393316 EHE393305:EHE393316 DXI393305:DXI393316 DNM393305:DNM393316 DDQ393305:DDQ393316 CTU393305:CTU393316 CJY393305:CJY393316 CAC393305:CAC393316 BQG393305:BQG393316 BGK393305:BGK393316 AWO393305:AWO393316 AMS393305:AMS393316 ACW393305:ACW393316 TA393305:TA393316 JE393305:JE393316 I393305:I393316 WVQ327769:WVQ327780 WLU327769:WLU327780 WBY327769:WBY327780 VSC327769:VSC327780 VIG327769:VIG327780 UYK327769:UYK327780 UOO327769:UOO327780 UES327769:UES327780 TUW327769:TUW327780 TLA327769:TLA327780 TBE327769:TBE327780 SRI327769:SRI327780 SHM327769:SHM327780 RXQ327769:RXQ327780 RNU327769:RNU327780 RDY327769:RDY327780 QUC327769:QUC327780 QKG327769:QKG327780 QAK327769:QAK327780 PQO327769:PQO327780 PGS327769:PGS327780 OWW327769:OWW327780 ONA327769:ONA327780 ODE327769:ODE327780 NTI327769:NTI327780 NJM327769:NJM327780 MZQ327769:MZQ327780 MPU327769:MPU327780 MFY327769:MFY327780 LWC327769:LWC327780 LMG327769:LMG327780 LCK327769:LCK327780 KSO327769:KSO327780 KIS327769:KIS327780 JYW327769:JYW327780 JPA327769:JPA327780 JFE327769:JFE327780 IVI327769:IVI327780 ILM327769:ILM327780 IBQ327769:IBQ327780 HRU327769:HRU327780 HHY327769:HHY327780 GYC327769:GYC327780 GOG327769:GOG327780 GEK327769:GEK327780 FUO327769:FUO327780 FKS327769:FKS327780 FAW327769:FAW327780 ERA327769:ERA327780 EHE327769:EHE327780 DXI327769:DXI327780 DNM327769:DNM327780 DDQ327769:DDQ327780 CTU327769:CTU327780 CJY327769:CJY327780 CAC327769:CAC327780 BQG327769:BQG327780 BGK327769:BGK327780 AWO327769:AWO327780 AMS327769:AMS327780 ACW327769:ACW327780 TA327769:TA327780 JE327769:JE327780 I327769:I327780 WVQ262233:WVQ262244 WLU262233:WLU262244 WBY262233:WBY262244 VSC262233:VSC262244 VIG262233:VIG262244 UYK262233:UYK262244 UOO262233:UOO262244 UES262233:UES262244 TUW262233:TUW262244 TLA262233:TLA262244 TBE262233:TBE262244 SRI262233:SRI262244 SHM262233:SHM262244 RXQ262233:RXQ262244 RNU262233:RNU262244 RDY262233:RDY262244 QUC262233:QUC262244 QKG262233:QKG262244 QAK262233:QAK262244 PQO262233:PQO262244 PGS262233:PGS262244 OWW262233:OWW262244 ONA262233:ONA262244 ODE262233:ODE262244 NTI262233:NTI262244 NJM262233:NJM262244 MZQ262233:MZQ262244 MPU262233:MPU262244 MFY262233:MFY262244 LWC262233:LWC262244 LMG262233:LMG262244 LCK262233:LCK262244 KSO262233:KSO262244 KIS262233:KIS262244 JYW262233:JYW262244 JPA262233:JPA262244 JFE262233:JFE262244 IVI262233:IVI262244 ILM262233:ILM262244 IBQ262233:IBQ262244 HRU262233:HRU262244 HHY262233:HHY262244 GYC262233:GYC262244 GOG262233:GOG262244 GEK262233:GEK262244 FUO262233:FUO262244 FKS262233:FKS262244 FAW262233:FAW262244 ERA262233:ERA262244 EHE262233:EHE262244 DXI262233:DXI262244 DNM262233:DNM262244 DDQ262233:DDQ262244 CTU262233:CTU262244 CJY262233:CJY262244 CAC262233:CAC262244 BQG262233:BQG262244 BGK262233:BGK262244 AWO262233:AWO262244 AMS262233:AMS262244 ACW262233:ACW262244 TA262233:TA262244 JE262233:JE262244 I262233:I262244 WVQ196697:WVQ196708 WLU196697:WLU196708 WBY196697:WBY196708 VSC196697:VSC196708 VIG196697:VIG196708 UYK196697:UYK196708 UOO196697:UOO196708 UES196697:UES196708 TUW196697:TUW196708 TLA196697:TLA196708 TBE196697:TBE196708 SRI196697:SRI196708 SHM196697:SHM196708 RXQ196697:RXQ196708 RNU196697:RNU196708 RDY196697:RDY196708 QUC196697:QUC196708 QKG196697:QKG196708 QAK196697:QAK196708 PQO196697:PQO196708 PGS196697:PGS196708 OWW196697:OWW196708 ONA196697:ONA196708 ODE196697:ODE196708 NTI196697:NTI196708 NJM196697:NJM196708 MZQ196697:MZQ196708 MPU196697:MPU196708 MFY196697:MFY196708 LWC196697:LWC196708 LMG196697:LMG196708 LCK196697:LCK196708 KSO196697:KSO196708 KIS196697:KIS196708 JYW196697:JYW196708 JPA196697:JPA196708 JFE196697:JFE196708 IVI196697:IVI196708 ILM196697:ILM196708 IBQ196697:IBQ196708 HRU196697:HRU196708 HHY196697:HHY196708 GYC196697:GYC196708 GOG196697:GOG196708 GEK196697:GEK196708 FUO196697:FUO196708 FKS196697:FKS196708 FAW196697:FAW196708 ERA196697:ERA196708 EHE196697:EHE196708 DXI196697:DXI196708 DNM196697:DNM196708 DDQ196697:DDQ196708 CTU196697:CTU196708 CJY196697:CJY196708 CAC196697:CAC196708 BQG196697:BQG196708 BGK196697:BGK196708 AWO196697:AWO196708 AMS196697:AMS196708 ACW196697:ACW196708 TA196697:TA196708 JE196697:JE196708 I196697:I196708 WVQ131161:WVQ131172 WLU131161:WLU131172 WBY131161:WBY131172 VSC131161:VSC131172 VIG131161:VIG131172 UYK131161:UYK131172 UOO131161:UOO131172 UES131161:UES131172 TUW131161:TUW131172 TLA131161:TLA131172 TBE131161:TBE131172 SRI131161:SRI131172 SHM131161:SHM131172 RXQ131161:RXQ131172 RNU131161:RNU131172 RDY131161:RDY131172 QUC131161:QUC131172 QKG131161:QKG131172 QAK131161:QAK131172 PQO131161:PQO131172 PGS131161:PGS131172 OWW131161:OWW131172 ONA131161:ONA131172 ODE131161:ODE131172 NTI131161:NTI131172 NJM131161:NJM131172 MZQ131161:MZQ131172 MPU131161:MPU131172 MFY131161:MFY131172 LWC131161:LWC131172 LMG131161:LMG131172 LCK131161:LCK131172 KSO131161:KSO131172 KIS131161:KIS131172 JYW131161:JYW131172 JPA131161:JPA131172 JFE131161:JFE131172 IVI131161:IVI131172 ILM131161:ILM131172 IBQ131161:IBQ131172 HRU131161:HRU131172 HHY131161:HHY131172 GYC131161:GYC131172 GOG131161:GOG131172 GEK131161:GEK131172 FUO131161:FUO131172 FKS131161:FKS131172 FAW131161:FAW131172 ERA131161:ERA131172 EHE131161:EHE131172 DXI131161:DXI131172 DNM131161:DNM131172 DDQ131161:DDQ131172 CTU131161:CTU131172 CJY131161:CJY131172 CAC131161:CAC131172 BQG131161:BQG131172 BGK131161:BGK131172 AWO131161:AWO131172 AMS131161:AMS131172 ACW131161:ACW131172 TA131161:TA131172 JE131161:JE131172 I131161:I131172 WVQ65625:WVQ65636 WLU65625:WLU65636 WBY65625:WBY65636 VSC65625:VSC65636 VIG65625:VIG65636 UYK65625:UYK65636 UOO65625:UOO65636 UES65625:UES65636 TUW65625:TUW65636 TLA65625:TLA65636 TBE65625:TBE65636 SRI65625:SRI65636 SHM65625:SHM65636 RXQ65625:RXQ65636 RNU65625:RNU65636 RDY65625:RDY65636 QUC65625:QUC65636 QKG65625:QKG65636 QAK65625:QAK65636 PQO65625:PQO65636 PGS65625:PGS65636 OWW65625:OWW65636 ONA65625:ONA65636 ODE65625:ODE65636 NTI65625:NTI65636 NJM65625:NJM65636 MZQ65625:MZQ65636 MPU65625:MPU65636 MFY65625:MFY65636 LWC65625:LWC65636 LMG65625:LMG65636 LCK65625:LCK65636 KSO65625:KSO65636 KIS65625:KIS65636 JYW65625:JYW65636 JPA65625:JPA65636 JFE65625:JFE65636 IVI65625:IVI65636 ILM65625:ILM65636 IBQ65625:IBQ65636 HRU65625:HRU65636 HHY65625:HHY65636 GYC65625:GYC65636 GOG65625:GOG65636 GEK65625:GEK65636 FUO65625:FUO65636 FKS65625:FKS65636 FAW65625:FAW65636 ERA65625:ERA65636 EHE65625:EHE65636 DXI65625:DXI65636 DNM65625:DNM65636 DDQ65625:DDQ65636 CTU65625:CTU65636 CJY65625:CJY65636 CAC65625:CAC65636 BQG65625:BQG65636 BGK65625:BGK65636 AWO65625:AWO65636 AMS65625:AMS65636 ACW65625:ACW65636 TA65625:TA65636 JE65625:JE65636 I65625:I65636 JE96:JE101 WVQ96:WVQ101 WLU96:WLU101 WBY96:WBY101 VSC96:VSC101 VIG96:VIG101 UYK96:UYK101 UOO96:UOO101 UES96:UES101 TUW96:TUW101 TLA96:TLA101 TBE96:TBE101 SRI96:SRI101 SHM96:SHM101 RXQ96:RXQ101 RNU96:RNU101 RDY96:RDY101 QUC96:QUC101 QKG96:QKG101 QAK96:QAK101 PQO96:PQO101 PGS96:PGS101 OWW96:OWW101 ONA96:ONA101 ODE96:ODE101 NTI96:NTI101 NJM96:NJM101 MZQ96:MZQ101 MPU96:MPU101 MFY96:MFY101 LWC96:LWC101 LMG96:LMG101 LCK96:LCK101 KSO96:KSO101 KIS96:KIS101 JYW96:JYW101 JPA96:JPA101 JFE96:JFE101 IVI96:IVI101 ILM96:ILM101 IBQ96:IBQ101 HRU96:HRU101 HHY96:HHY101 GYC96:GYC101 GOG96:GOG101 GEK96:GEK101 FUO96:FUO101 FKS96:FKS101 FAW96:FAW101 ERA96:ERA101 EHE96:EHE101 DXI96:DXI101 DNM96:DNM101 DDQ96:DDQ101 CTU96:CTU101 CJY96:CJY101 CAC96:CAC101 BQG96:BQG101 BGK96:BGK101 AWO96:AWO101 AMS96:AMS101 ACW96:ACW101 TA96:TA101 I96:I10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Navigation</vt:lpstr>
      <vt:lpstr>프로그램 목록</vt:lpstr>
      <vt:lpstr>프로그램사양서_join.jsp</vt:lpstr>
      <vt:lpstr>프로그램사양서_update.jsp</vt:lpstr>
      <vt:lpstr>프로그램사양서_login.jsp</vt:lpstr>
      <vt:lpstr>프로그램사양서_find.jsp</vt:lpstr>
      <vt:lpstr>프로그램사양서_main.jsp</vt:lpstr>
      <vt:lpstr>Navigation!Print_Area</vt:lpstr>
      <vt:lpstr>'프로그램 목록'!Print_Area</vt:lpstr>
      <vt:lpstr>프로그램사양서_find.jsp!Print_Area</vt:lpstr>
      <vt:lpstr>프로그램사양서_join.jsp!Print_Area</vt:lpstr>
      <vt:lpstr>프로그램사양서_login.jsp!Print_Area</vt:lpstr>
      <vt:lpstr>프로그램사양서_main.jsp!Print_Area</vt:lpstr>
      <vt:lpstr>프로그램사양서_update.jsp!Print_Area</vt:lpstr>
      <vt:lpstr>모듈코드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2019-09-24T10:25:26Z</dcterms:modified>
</cp:coreProperties>
</file>