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product_detail.jsp" sheetId="89" r:id="rId3"/>
    <sheet name="프로그램사양서_cart.jsp" sheetId="90" r:id="rId4"/>
    <sheet name="프로그램사양서_pay.jsp" sheetId="91" r:id="rId5"/>
    <sheet name="프로그램사양서_pay_complete.jsp" sheetId="92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  <sheet name="cart" sheetId="93" r:id="rId12"/>
  </sheets>
  <externalReferences>
    <externalReference r:id="rId13"/>
  </externalReference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 localSheetId="5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3">프로그램사양서_cart.jsp!$A$1:$N$101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4">프로그램사양서_pay.jsp!$A$1:$N$165</definedName>
    <definedName name="_xlnm.Print_Area" localSheetId="5">프로그램사양서_pay_complete.jsp!$A$1:$N$110</definedName>
    <definedName name="_xlnm.Print_Area" localSheetId="2">프로그램사양서_product_detail.jsp!$A$1:$N$111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3">#REF!</definedName>
    <definedName name="결함유형" localSheetId="4">#REF!</definedName>
    <definedName name="결함유형" localSheetId="5">#REF!</definedName>
    <definedName name="결함유형">#REF!</definedName>
    <definedName name="그룹모듈" localSheetId="3">#REF!</definedName>
    <definedName name="그룹모듈" localSheetId="4">#REF!</definedName>
    <definedName name="그룹모듈" localSheetId="5">#REF!</definedName>
    <definedName name="그룹모듈">#REF!</definedName>
    <definedName name="기술등급" localSheetId="3">#REF!</definedName>
    <definedName name="기술등급" localSheetId="4">#REF!</definedName>
    <definedName name="기술등급" localSheetId="5">#REF!</definedName>
    <definedName name="기술등급">#REF!</definedName>
    <definedName name="데이터Type" localSheetId="3">#REF!</definedName>
    <definedName name="데이터Type" localSheetId="4">#REF!</definedName>
    <definedName name="데이터Type" localSheetId="5">#REF!</definedName>
    <definedName name="데이터Type">#REF!</definedName>
    <definedName name="데이터형태" localSheetId="3">#REF!</definedName>
    <definedName name="데이터형태" localSheetId="4">#REF!</definedName>
    <definedName name="데이터형태" localSheetId="5">#REF!</definedName>
    <definedName name="데이터형태">#REF!</definedName>
    <definedName name="메인모듈" localSheetId="3">#REF!</definedName>
    <definedName name="메인모듈" localSheetId="4">#REF!</definedName>
    <definedName name="메인모듈" localSheetId="5">#REF!</definedName>
    <definedName name="메인모듈">#REF!</definedName>
    <definedName name="모듈코드" localSheetId="2">#REF!</definedName>
    <definedName name="모듈코드">'프로그램 목록'!$D$70:$D$74</definedName>
    <definedName name="모듈코드번호" localSheetId="3">#REF!</definedName>
    <definedName name="모듈코드번호" localSheetId="4">#REF!</definedName>
    <definedName name="모듈코드번호" localSheetId="5">#REF!</definedName>
    <definedName name="모듈코드번호">#REF!</definedName>
    <definedName name="변환구분" localSheetId="3">#REF!</definedName>
    <definedName name="변환구분" localSheetId="4">#REF!</definedName>
    <definedName name="변환구분" localSheetId="5">#REF!</definedName>
    <definedName name="변환구분">#REF!</definedName>
    <definedName name="변환방법" localSheetId="3">#REF!</definedName>
    <definedName name="변환방법" localSheetId="4">#REF!</definedName>
    <definedName name="변환방법" localSheetId="5">#REF!</definedName>
    <definedName name="변환방법">#REF!</definedName>
    <definedName name="서브모듈" localSheetId="3">#REF!</definedName>
    <definedName name="서브모듈" localSheetId="4">#REF!</definedName>
    <definedName name="서브모듈" localSheetId="5">#REF!</definedName>
    <definedName name="서브모듈">#REF!</definedName>
    <definedName name="송수신구분" localSheetId="3">#REF!</definedName>
    <definedName name="송수신구분" localSheetId="4">#REF!</definedName>
    <definedName name="송수신구분" localSheetId="5">#REF!</definedName>
    <definedName name="송수신구분">#REF!</definedName>
    <definedName name="시스템" localSheetId="3">#REF!</definedName>
    <definedName name="시스템" localSheetId="4">#REF!</definedName>
    <definedName name="시스템" localSheetId="5">#REF!</definedName>
    <definedName name="시스템">#REF!</definedName>
    <definedName name="시스템코드" localSheetId="3">#REF!</definedName>
    <definedName name="시스템코드" localSheetId="4">#REF!</definedName>
    <definedName name="시스템코드" localSheetId="5">#REF!</definedName>
    <definedName name="시스템코드">#REF!</definedName>
    <definedName name="어플리케이션코드" localSheetId="3">#REF!</definedName>
    <definedName name="어플리케이션코드" localSheetId="4">#REF!</definedName>
    <definedName name="어플리케이션코드" localSheetId="5">#REF!</definedName>
    <definedName name="어플리케이션코드">#REF!</definedName>
    <definedName name="업무구분" localSheetId="3">#REF!</definedName>
    <definedName name="업무구분" localSheetId="4">#REF!</definedName>
    <definedName name="업무구분" localSheetId="5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 localSheetId="5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 localSheetId="5">#REF!</definedName>
    <definedName name="요구사항반영구분">#REF!</definedName>
    <definedName name="이슈등급" localSheetId="3">#REF!</definedName>
    <definedName name="이슈등급" localSheetId="4">#REF!</definedName>
    <definedName name="이슈등급" localSheetId="5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 localSheetId="5">#REF!</definedName>
    <definedName name="인터페이스방법">#REF!</definedName>
    <definedName name="작업주기" localSheetId="3">#REF!</definedName>
    <definedName name="작업주기" localSheetId="4">#REF!</definedName>
    <definedName name="작업주기" localSheetId="5">#REF!</definedName>
    <definedName name="작업주기">#REF!</definedName>
    <definedName name="프로그램구분" localSheetId="2">#REF!</definedName>
    <definedName name="프로그램구분">'프로그램 목록'!$M$70:$M$73</definedName>
    <definedName name="프로그램유형" localSheetId="2">#REF!</definedName>
    <definedName name="프로그램유형">'프로그램 목록'!$O$70:$O$74</definedName>
  </definedNames>
  <calcPr calcId="124519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70" i="79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<sst xmlns="http://schemas.openxmlformats.org/spreadsheetml/2006/main" count="1649" uniqueCount="889">
  <si>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</si>
  <si>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</si>
  <si>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</si>
  <si>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</si>
  <si>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</si>
  <si>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</si>
  <si>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</si>
  <si>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</si>
  <si>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</si>
  <si>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</si>
  <si>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</si>
  <si>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</si>
  <si>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</si>
  <si>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</si>
  <si>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</si>
  <si>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</si>
  <si>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</si>
  <si>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</si>
  <si>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</si>
  <si>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</si>
  <si>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</si>
  <si>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</si>
  <si>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</si>
  <si>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</si>
  <si>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</si>
  <si>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</si>
  <si>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</si>
  <si>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</si>
  <si>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</si>
  <si>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</si>
  <si>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</si>
  <si>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</si>
  <si>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</si>
  <si>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</si>
  <si>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</si>
  <si>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</si>
  <si>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</si>
  <si>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</si>
  <si>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</si>
  <si>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</si>
  <si>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</si>
  <si>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</si>
  <si>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</si>
  <si>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</si>
  <si>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</si>
  <si>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</si>
  <si>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</si>
  <si>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</si>
  <si>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</si>
  <si>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</si>
  <si>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</si>
  <si>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</si>
  <si>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</si>
  <si>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</si>
  <si>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</si>
  <si>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</si>
  <si>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</si>
  <si>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</si>
  <si>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</si>
  <si>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</si>
  <si>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</si>
  <si>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</si>
  <si>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</si>
  <si>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</si>
  <si>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</si>
  <si>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</si>
  <si>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</si>
  <si>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</si>
  <si>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</si>
  <si>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</si>
  <si>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</si>
  <si>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</si>
  <si>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</si>
  <si>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</si>
  <si>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</si>
  <si>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</si>
  <si>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</si>
  <si>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</si>
  <si>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</si>
  <si>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</si>
  <si>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</si>
  <si>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</si>
  <si>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</si>
  <si>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</si>
  <si>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</si>
  <si>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</si>
  <si>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</si>
  <si>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</si>
  <si>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</si>
  <si>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</si>
  <si>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</si>
  <si>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</si>
  <si>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</si>
  <si>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</si>
  <si>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</si>
  <si>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</si>
  <si>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</si>
  <si>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</si>
  <si>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</si>
  <si>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</si>
  <si>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</si>
  <si>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</si>
  <si>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</si>
  <si>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</si>
  <si>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</si>
  <si>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</si>
  <si>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</si>
  <si>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</si>
  <si>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</si>
  <si>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</si>
  <si>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</si>
  <si>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</si>
  <si>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</si>
  <si>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</si>
  <si>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</si>
  <si>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</si>
  <si>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</si>
  <si>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</si>
  <si>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</si>
  <si>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</si>
  <si>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</si>
  <si>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</si>
  <si>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</si>
  <si>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</si>
  <si>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</si>
  <si>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</si>
  <si>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</si>
  <si>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</si>
  <si>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</si>
  <si>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</si>
  <si>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</si>
  <si>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</si>
  <si>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</si>
  <si>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</si>
  <si>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</si>
  <si>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</si>
  <si>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</si>
  <si>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</si>
  <si>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</si>
  <si>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</si>
  <si>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</si>
  <si>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</si>
  <si>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</si>
  <si>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</si>
  <si>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</si>
  <si>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</si>
  <si>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</si>
  <si>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</si>
  <si>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</si>
  <si>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</si>
  <si>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</si>
  <si>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</si>
  <si>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</si>
  <si>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</si>
  <si>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</si>
  <si>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</si>
  <si>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</si>
  <si>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</si>
  <si>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</si>
  <si>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</si>
  <si>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</si>
  <si>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</si>
  <si>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</si>
  <si>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</si>
  <si>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</si>
  <si>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</si>
  <si>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</si>
  <si>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</si>
  <si>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</si>
  <si>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</si>
  <si>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</si>
  <si>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</si>
  <si>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</si>
  <si>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</si>
  <si>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</si>
  <si>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</si>
  <si>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</si>
  <si>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</si>
  <si>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</si>
  <si>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</si>
  <si>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</si>
  <si>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</si>
  <si>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</si>
  <si>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</si>
  <si>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</si>
  <si>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</si>
  <si>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</si>
  <si>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</si>
  <si>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</si>
  <si>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</si>
  <si>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</si>
  <si>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</si>
  <si>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</si>
  <si>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</si>
  <si>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</si>
  <si>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</si>
  <si>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</si>
  <si>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</si>
  <si>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</si>
  <si>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</si>
  <si>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</si>
  <si>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</si>
  <si>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</si>
  <si>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</si>
  <si>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</si>
  <si>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</si>
  <si>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</si>
  <si>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</si>
  <si>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</si>
  <si>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</si>
  <si>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</si>
  <si>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</si>
  <si>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</si>
  <si>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</si>
  <si>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</si>
  <si>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</si>
  <si>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</si>
  <si>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</si>
  <si>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</si>
  <si>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</si>
  <si>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</si>
  <si>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</si>
  <si>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</si>
  <si>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</si>
  <si>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</si>
  <si>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</si>
  <si>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</si>
  <si>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</si>
  <si>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</si>
  <si>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</si>
  <si>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</si>
  <si>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</si>
  <si>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</si>
  <si>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</si>
  <si>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</si>
  <si>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</si>
  <si>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</si>
  <si>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</si>
  <si>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</si>
  <si>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</si>
  <si>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</si>
  <si>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</si>
  <si>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</si>
  <si>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</si>
  <si>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</si>
  <si>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</si>
  <si>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</si>
  <si>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</si>
  <si>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</si>
  <si>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</si>
  <si>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</si>
  <si>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</si>
  <si>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</si>
  <si>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</si>
  <si>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</si>
  <si>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</si>
  <si>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</si>
  <si>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</si>
  <si>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</si>
  <si>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</si>
  <si>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</si>
  <si>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</si>
  <si>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</si>
  <si>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</si>
  <si>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</si>
  <si>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</si>
  <si>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</si>
  <si>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</si>
  <si>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</si>
  <si>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</si>
  <si>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</si>
  <si>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</si>
  <si>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</si>
  <si>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</si>
  <si>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</si>
  <si>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</si>
  <si>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</si>
  <si>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</si>
  <si>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</si>
  <si>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</si>
  <si>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</si>
  <si>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</si>
  <si>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</si>
  <si>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</si>
  <si>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</si>
  <si>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</si>
  <si>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</si>
  <si>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</si>
  <si>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</si>
  <si>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</si>
  <si>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</si>
  <si>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</si>
  <si>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</si>
  <si>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</si>
  <si>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</si>
  <si>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</si>
  <si>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</si>
  <si>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</si>
  <si>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</si>
  <si>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</si>
  <si>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</si>
  <si>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</si>
  <si>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</si>
  <si>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</si>
  <si>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</si>
  <si>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</si>
  <si>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</si>
  <si>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</si>
  <si>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</si>
  <si>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</si>
  <si>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</si>
  <si>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</si>
  <si>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</si>
  <si>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</si>
  <si>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</si>
  <si>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</si>
  <si>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</si>
  <si>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</si>
  <si>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</si>
  <si>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</si>
  <si>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</si>
  <si>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</si>
  <si>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</si>
  <si>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</si>
  <si>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</si>
  <si>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</si>
  <si>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</si>
  <si>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</si>
  <si>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</si>
  <si>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</si>
  <si>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</si>
  <si>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</si>
  <si>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</si>
  <si>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</si>
  <si>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</si>
  <si>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</si>
  <si>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</si>
  <si>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</si>
  <si>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</si>
  <si>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</si>
  <si>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</si>
  <si>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</si>
  <si>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</si>
  <si>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</si>
  <si>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</si>
  <si>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</si>
  <si>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</si>
  <si>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</si>
  <si>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</si>
  <si>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</si>
  <si>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</si>
  <si>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</si>
  <si>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</si>
  <si>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</si>
  <si>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</si>
  <si>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</si>
  <si>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</si>
  <si>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</si>
  <si>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</si>
  <si>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</si>
  <si>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</si>
  <si>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</si>
  <si>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</si>
  <si>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</si>
  <si>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</si>
  <si>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</si>
  <si>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</si>
  <si>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</si>
  <si>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</si>
  <si>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</si>
  <si>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</si>
  <si>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</si>
  <si>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</si>
  <si>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</si>
  <si>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</si>
  <si>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</si>
  <si>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</si>
  <si>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</si>
  <si>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</si>
  <si>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</si>
  <si>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</si>
  <si>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</si>
  <si>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</si>
  <si>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</si>
  <si>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</si>
  <si>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</si>
  <si>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</si>
  <si>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</si>
  <si>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</si>
  <si>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</si>
  <si>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</si>
  <si>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</si>
  <si>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</si>
  <si>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</si>
  <si>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</si>
  <si>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</si>
  <si>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</si>
  <si>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</si>
  <si>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</si>
  <si>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</si>
  <si>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</si>
  <si>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</si>
  <si>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</si>
  <si>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</si>
  <si>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</si>
  <si>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</si>
  <si>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</si>
  <si>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</si>
  <si>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</si>
  <si>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</si>
  <si>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</si>
  <si>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</si>
  <si>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</si>
  <si>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</si>
  <si>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</si>
  <si>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</si>
  <si>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</si>
  <si>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</si>
  <si>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</si>
  <si>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</si>
  <si>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</si>
  <si>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</si>
  <si>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</si>
  <si>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</si>
  <si>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</si>
  <si>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</si>
  <si>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</si>
  <si>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</si>
  <si>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</si>
  <si>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</si>
  <si>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</si>
  <si>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</si>
  <si>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</si>
  <si>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</si>
  <si>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</si>
  <si>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</si>
  <si>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</si>
  <si>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</si>
  <si>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</si>
  <si>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</si>
  <si>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</si>
  <si>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</si>
  <si>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</si>
  <si>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</si>
  <si>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</si>
  <si>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</si>
  <si>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</si>
  <si>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</si>
  <si>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</si>
  <si>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</si>
  <si>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</si>
  <si>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</si>
  <si>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</si>
  <si>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</si>
  <si>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</si>
  <si>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</si>
  <si>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</si>
  <si>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</si>
  <si>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</si>
  <si>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</si>
  <si>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</si>
  <si>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</si>
  <si>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</si>
  <si>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</si>
  <si>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</si>
  <si>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</si>
  <si>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</si>
  <si>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</si>
  <si>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</si>
  <si>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</si>
  <si>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</si>
  <si>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</si>
  <si>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</si>
  <si>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</si>
  <si>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</si>
  <si>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</si>
  <si>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</si>
  <si>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</si>
  <si>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</si>
  <si>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</si>
  <si>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</si>
  <si>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</si>
  <si>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</si>
  <si>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</si>
  <si>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</si>
  <si>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</si>
  <si>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</si>
  <si>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</si>
  <si>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</si>
  <si>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</si>
  <si>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</si>
  <si>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</si>
  <si>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</si>
  <si>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</si>
  <si>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</si>
  <si>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</si>
  <si>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</si>
  <si>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</si>
  <si>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</si>
  <si>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</si>
  <si>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</si>
  <si>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</si>
  <si>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</si>
  <si>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</si>
  <si>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</si>
  <si>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</si>
  <si>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</si>
  <si>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</si>
  <si>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</si>
  <si>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</si>
  <si>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</si>
  <si>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</si>
  <si>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</si>
  <si>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</si>
  <si>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</si>
  <si>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</si>
  <si>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</si>
  <si>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</si>
  <si>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</si>
  <si>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</si>
  <si>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</si>
  <si>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</si>
  <si>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</si>
  <si>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</si>
  <si>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</si>
  <si>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</si>
  <si>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</si>
  <si>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</si>
  <si>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</si>
  <si>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</si>
  <si>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</si>
  <si>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</si>
  <si>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</si>
  <si>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</si>
  <si>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</si>
  <si>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</si>
  <si>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</si>
  <si>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</si>
  <si>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</si>
  <si>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</si>
  <si>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</si>
  <si>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</si>
  <si>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</si>
  <si>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</si>
  <si>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</si>
  <si>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</si>
  <si>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</si>
  <si>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</si>
  <si>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</si>
  <si>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</si>
  <si>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</si>
  <si>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</si>
  <si>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</si>
  <si>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</si>
  <si>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</si>
  <si>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</si>
  <si>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</si>
  <si>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</si>
  <si>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</si>
  <si>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</si>
  <si>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</si>
  <si>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</si>
  <si>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</si>
  <si>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</si>
  <si>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</si>
  <si>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</si>
  <si>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</si>
  <si>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</si>
  <si>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</si>
  <si>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</si>
  <si>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</si>
  <si>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</si>
  <si>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</si>
  <si>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</si>
  <si>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</si>
  <si>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</si>
  <si>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</si>
  <si>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</si>
  <si>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</si>
  <si>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</si>
  <si>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</si>
  <si>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</si>
  <si>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</si>
  <si>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</si>
  <si>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</si>
  <si>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</si>
  <si>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</si>
  <si>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</si>
  <si>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</si>
  <si>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</si>
  <si>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</si>
  <si>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</si>
  <si>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</si>
  <si>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</si>
  <si>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</si>
  <si>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</si>
  <si>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</si>
  <si>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</si>
  <si>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</si>
  <si>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</si>
  <si>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</si>
  <si>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</si>
  <si>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</si>
  <si>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</si>
  <si>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</si>
  <si>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</si>
  <si>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</si>
  <si>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</si>
  <si>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</si>
  <si>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</si>
  <si>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</si>
  <si>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</si>
  <si>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</si>
  <si>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</si>
  <si>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</si>
  <si>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</si>
  <si>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</si>
  <si>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</si>
  <si>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</si>
  <si>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</si>
  <si>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</si>
  <si>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</si>
  <si>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</si>
  <si>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</si>
  <si>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</si>
  <si>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</si>
  <si>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</si>
  <si>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</si>
  <si>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</si>
  <si>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</si>
  <si>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</si>
  <si>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</si>
  <si>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</si>
  <si>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</si>
  <si>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</si>
  <si>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</si>
  <si>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</si>
  <si>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</si>
  <si>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</si>
  <si>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</si>
  <si>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</si>
  <si>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</si>
  <si>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</si>
  <si>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</si>
  <si>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</si>
  <si>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</si>
  <si>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</si>
  <si>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</si>
  <si>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</si>
  <si>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</si>
  <si>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</si>
  <si>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</si>
  <si>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</si>
  <si>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</si>
  <si>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</si>
  <si>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</si>
  <si>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</si>
  <si>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</si>
  <si>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</si>
  <si>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</si>
  <si>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</si>
  <si>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</si>
  <si>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</si>
  <si>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</si>
  <si>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</si>
  <si>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</si>
  <si>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</si>
  <si>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</si>
  <si>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</si>
  <si>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</si>
  <si>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</si>
  <si>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</si>
  <si>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</si>
  <si>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</si>
  <si>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</si>
  <si>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</si>
  <si>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</si>
  <si>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</si>
  <si>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</si>
  <si>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</si>
  <si>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</si>
  <si>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</si>
  <si>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</si>
  <si>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</si>
  <si>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</si>
  <si>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</si>
  <si>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</si>
  <si>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</si>
  <si>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</si>
  <si>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</si>
  <si>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</si>
  <si>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</si>
  <si>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</si>
  <si>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</si>
  <si>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</si>
  <si>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</si>
  <si>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</si>
  <si>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</si>
  <si>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</si>
  <si>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</si>
  <si>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</si>
  <si>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</si>
  <si>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</si>
  <si>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</si>
  <si>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</si>
  <si>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</si>
  <si>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</si>
  <si>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</si>
  <si>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</si>
  <si>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</si>
  <si>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</si>
  <si>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</si>
  <si>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</si>
  <si>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</si>
  <si>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</si>
  <si>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</si>
  <si>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</si>
  <si>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</si>
  <si>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</si>
  <si>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</si>
  <si>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</si>
  <si>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</si>
  <si>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</si>
  <si>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</si>
  <si>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</si>
  <si>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</si>
  <si>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</si>
  <si>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</si>
  <si>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</si>
  <si>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</si>
  <si>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</si>
  <si>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</si>
  <si>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</si>
  <si>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</si>
  <si>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</si>
  <si>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</si>
  <si>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</si>
  <si>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</si>
  <si>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</si>
  <si>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</si>
  <si>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</si>
  <si>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</si>
  <si>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</si>
  <si>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</si>
  <si>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</si>
  <si>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</si>
  <si>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</si>
  <si>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</si>
  <si>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</si>
  <si>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</si>
  <si>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</si>
  <si>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</si>
  <si>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</si>
  <si>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</si>
  <si>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</si>
  <si>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</si>
  <si>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</si>
  <si>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</si>
  <si>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</si>
  <si>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</si>
  <si>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</si>
  <si>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</si>
  <si>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</si>
  <si>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</si>
  <si>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</si>
  <si>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</si>
  <si>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</si>
  <si>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</si>
  <si>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</si>
  <si>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</si>
  <si>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</si>
  <si>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</si>
  <si>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</si>
  <si>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</si>
  <si>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</si>
  <si>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</si>
  <si>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</si>
  <si>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</si>
  <si>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</si>
  <si>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</si>
  <si>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</si>
  <si>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</si>
  <si>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</si>
  <si>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</si>
  <si>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</si>
  <si>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</si>
  <si>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</si>
  <si>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</si>
  <si>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</si>
  <si>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</si>
  <si>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</si>
  <si>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</si>
  <si>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</si>
  <si>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</si>
  <si>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</si>
  <si>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</si>
  <si>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</si>
  <si>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</si>
  <si>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</si>
  <si>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</si>
  <si>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</si>
  <si>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</si>
  <si>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</si>
  <si>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</si>
  <si>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</si>
  <si>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</si>
  <si>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</si>
  <si>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</si>
  <si>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</si>
  <si>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</si>
  <si>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송영은</t>
    <phoneticPr fontId="2" type="noConversion"/>
  </si>
  <si>
    <t>장바구니</t>
    <phoneticPr fontId="2" type="noConversion"/>
  </si>
  <si>
    <t>cart</t>
    <phoneticPr fontId="2" type="noConversion"/>
  </si>
  <si>
    <t>쌍용배송</t>
    <phoneticPr fontId="2" type="noConversion"/>
  </si>
  <si>
    <t>유저</t>
    <phoneticPr fontId="2" type="noConversion"/>
  </si>
  <si>
    <t>유저</t>
    <phoneticPr fontId="2" type="noConversion"/>
  </si>
  <si>
    <t>유저(마이페이지 참고)</t>
    <phoneticPr fontId="2" type="noConversion"/>
  </si>
  <si>
    <t>아이디</t>
    <phoneticPr fontId="2" type="noConversion"/>
  </si>
  <si>
    <t>세션값</t>
    <phoneticPr fontId="2" type="noConversion"/>
  </si>
  <si>
    <t>수량</t>
    <phoneticPr fontId="2" type="noConversion"/>
  </si>
  <si>
    <t>상품사진</t>
    <phoneticPr fontId="2" type="noConversion"/>
  </si>
  <si>
    <t>상품상세페이지로 이동</t>
    <phoneticPr fontId="2" type="noConversion"/>
  </si>
  <si>
    <t>수량</t>
    <phoneticPr fontId="2" type="noConversion"/>
  </si>
  <si>
    <t>결제</t>
    <phoneticPr fontId="2" type="noConversion"/>
  </si>
  <si>
    <t>결제페이지로 이동</t>
    <phoneticPr fontId="2" type="noConversion"/>
  </si>
  <si>
    <t xml:space="preserve">              주문/결제</t>
    <phoneticPr fontId="2" type="noConversion"/>
  </si>
  <si>
    <t xml:space="preserve">            배송지 정보</t>
    <phoneticPr fontId="2" type="noConversion"/>
  </si>
  <si>
    <t>회원정보와 동일</t>
    <phoneticPr fontId="2" type="noConversion"/>
  </si>
  <si>
    <t xml:space="preserve">              주문자</t>
    <phoneticPr fontId="2" type="noConversion"/>
  </si>
  <si>
    <t>배송지 정보와 동일</t>
    <phoneticPr fontId="2" type="noConversion"/>
  </si>
  <si>
    <t xml:space="preserve">             포인트</t>
    <phoneticPr fontId="2" type="noConversion"/>
  </si>
  <si>
    <t>P</t>
    <phoneticPr fontId="2" type="noConversion"/>
  </si>
  <si>
    <t>##,###,###</t>
    <phoneticPr fontId="2" type="noConversion"/>
  </si>
  <si>
    <t xml:space="preserve">            예상 적립 포인트</t>
    <phoneticPr fontId="2" type="noConversion"/>
  </si>
  <si>
    <t>##,###,###P</t>
    <phoneticPr fontId="2" type="noConversion"/>
  </si>
  <si>
    <t xml:space="preserve">           최종 결제금액</t>
    <phoneticPr fontId="2" type="noConversion"/>
  </si>
  <si>
    <t xml:space="preserve">           결제 수단</t>
    <phoneticPr fontId="2" type="noConversion"/>
  </si>
  <si>
    <t>유저</t>
    <phoneticPr fontId="2" type="noConversion"/>
  </si>
  <si>
    <t>아이디</t>
    <phoneticPr fontId="2" type="noConversion"/>
  </si>
  <si>
    <t>세션값</t>
    <phoneticPr fontId="2" type="noConversion"/>
  </si>
  <si>
    <t>결제하기</t>
    <phoneticPr fontId="2" type="noConversion"/>
  </si>
  <si>
    <t>결제창으로 이동</t>
    <phoneticPr fontId="2" type="noConversion"/>
  </si>
  <si>
    <t>주문현황</t>
    <phoneticPr fontId="2" type="noConversion"/>
  </si>
  <si>
    <t>마이페이지로 이동</t>
    <phoneticPr fontId="2" type="noConversion"/>
  </si>
  <si>
    <t>결제완료</t>
    <phoneticPr fontId="2" type="noConversion"/>
  </si>
  <si>
    <t>결제</t>
    <phoneticPr fontId="2" type="noConversion"/>
  </si>
  <si>
    <t>pay</t>
    <phoneticPr fontId="2" type="noConversion"/>
  </si>
  <si>
    <t>장바구니 담기</t>
    <phoneticPr fontId="2" type="noConversion"/>
  </si>
  <si>
    <t>controller</t>
    <phoneticPr fontId="2" type="noConversion"/>
  </si>
  <si>
    <t>같은 상품 없으면 do_save</t>
    <phoneticPr fontId="2" type="noConversion"/>
  </si>
  <si>
    <t>있으면 updateCart</t>
    <phoneticPr fontId="2" type="noConversion"/>
  </si>
  <si>
    <t>int count = cartService.countCart( )</t>
    <phoneticPr fontId="2" type="noConversion"/>
  </si>
  <si>
    <t>count == 0 ? cartService.do_save : cartService.updateCart</t>
    <phoneticPr fontId="2" type="noConversion"/>
  </si>
  <si>
    <t>수량 수정</t>
    <phoneticPr fontId="2" type="noConversion"/>
  </si>
  <si>
    <t>수량변경</t>
    <phoneticPr fontId="2" type="noConversion"/>
  </si>
  <si>
    <t>삭제</t>
    <phoneticPr fontId="2" type="noConversion"/>
  </si>
  <si>
    <t>do_delete</t>
    <phoneticPr fontId="2" type="noConversion"/>
  </si>
  <si>
    <t>총 상품금액</t>
    <phoneticPr fontId="2" type="noConversion"/>
  </si>
  <si>
    <t>total</t>
    <phoneticPr fontId="2" type="noConversion"/>
  </si>
  <si>
    <t>배송비(상품마다 상이)</t>
    <phoneticPr fontId="2" type="noConversion"/>
  </si>
  <si>
    <t>delevery</t>
    <phoneticPr fontId="2" type="noConversion"/>
  </si>
  <si>
    <t>할인 금액</t>
    <phoneticPr fontId="2" type="noConversion"/>
  </si>
  <si>
    <t>save</t>
    <phoneticPr fontId="2" type="noConversion"/>
  </si>
  <si>
    <t>계산 query</t>
    <phoneticPr fontId="2" type="noConversion"/>
  </si>
  <si>
    <t>결제금액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</si>
  <si>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</si>
  <si>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</si>
  <si>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</si>
  <si>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뷰= a+b-c</t>
    <phoneticPr fontId="2" type="noConversion"/>
  </si>
  <si>
    <t>구매하기</t>
    <phoneticPr fontId="2" type="noConversion"/>
  </si>
  <si>
    <t>submit</t>
    <phoneticPr fontId="2" type="noConversion"/>
  </si>
  <si>
    <t>목록 보여주기</t>
    <phoneticPr fontId="2" type="noConversion"/>
  </si>
  <si>
    <t>get_cartlist</t>
    <phoneticPr fontId="2" type="noConversion"/>
  </si>
  <si>
    <t>Controller말고 Test에서 분기</t>
    <phoneticPr fontId="2" type="noConversion"/>
  </si>
  <si>
    <t>선택 삭제 / 전체 삭제(체크)</t>
    <phoneticPr fontId="2" type="noConversion"/>
  </si>
  <si>
    <t>i.saveFileNm</t>
    <phoneticPr fontId="2" type="noConversion"/>
  </si>
  <si>
    <t>p.pname</t>
    <phoneticPr fontId="2" type="noConversion"/>
  </si>
  <si>
    <t>p.dprice</t>
    <phoneticPr fontId="2" type="noConversion"/>
  </si>
  <si>
    <t>B.afterPrice</t>
    <phoneticPr fontId="2" type="noConversion"/>
  </si>
  <si>
    <t>c.cartCnt</t>
    <phoneticPr fontId="2" type="noConversion"/>
  </si>
  <si>
    <t>total</t>
    <phoneticPr fontId="2" type="noConversion"/>
  </si>
  <si>
    <t>delivery</t>
    <phoneticPr fontId="2" type="noConversion"/>
  </si>
  <si>
    <t>sale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</si>
  <si>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</si>
  <si>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</si>
  <si>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</si>
  <si>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a+b-c</t>
    <phoneticPr fontId="2" type="noConversion"/>
  </si>
  <si>
    <t>submit</t>
    <phoneticPr fontId="2" type="noConversion"/>
  </si>
  <si>
    <t>201-10-11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</si>
</sst>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rgb="FFFF000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14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12" fillId="16" borderId="0" xfId="0" applyNumberFormat="1" applyFont="1" applyFill="1" applyBorder="1" applyAlignment="1">
      <alignment vertical="center"/>
    </xf>
    <xf numFmtId="0" fontId="12" fillId="16" borderId="19" xfId="0" applyNumberFormat="1" applyFont="1" applyFill="1" applyBorder="1" applyAlignment="1">
      <alignment vertical="center"/>
    </xf>
    <xf numFmtId="0" fontId="21" fillId="16" borderId="17" xfId="0" applyNumberFormat="1" applyFont="1" applyFill="1" applyBorder="1" applyAlignment="1">
      <alignment vertical="center"/>
    </xf>
    <xf numFmtId="0" fontId="12" fillId="16" borderId="2" xfId="0" applyNumberFormat="1" applyFont="1" applyFill="1" applyBorder="1" applyAlignment="1">
      <alignment vertical="center"/>
    </xf>
    <xf numFmtId="0" fontId="12" fillId="16" borderId="36" xfId="0" applyNumberFormat="1" applyFont="1" applyFill="1" applyBorder="1" applyAlignment="1">
      <alignment vertical="center"/>
    </xf>
    <xf numFmtId="0" fontId="12" fillId="16" borderId="3" xfId="0" applyNumberFormat="1" applyFont="1" applyFill="1" applyBorder="1" applyAlignment="1">
      <alignment vertical="center"/>
    </xf>
    <xf numFmtId="0" fontId="12" fillId="16" borderId="3" xfId="0" quotePrefix="1" applyNumberFormat="1" applyFont="1" applyFill="1" applyBorder="1" applyAlignment="1">
      <alignment horizontal="right" vertical="center"/>
    </xf>
    <xf numFmtId="0" fontId="18" fillId="16" borderId="7" xfId="0" applyNumberFormat="1" applyFont="1" applyFill="1" applyBorder="1" applyAlignment="1">
      <alignment vertical="center"/>
    </xf>
    <xf numFmtId="0" fontId="12" fillId="16" borderId="7" xfId="0" applyNumberFormat="1" applyFont="1" applyFill="1" applyBorder="1" applyAlignment="1">
      <alignment vertical="center"/>
    </xf>
    <xf numFmtId="0" fontId="21" fillId="16" borderId="3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vertical="center"/>
    </xf>
    <xf numFmtId="0" fontId="21" fillId="16" borderId="19" xfId="0" applyNumberFormat="1" applyFont="1" applyFill="1" applyBorder="1" applyAlignment="1">
      <alignment horizontal="center" vertical="center"/>
    </xf>
    <xf numFmtId="0" fontId="12" fillId="16" borderId="19" xfId="0" applyNumberFormat="1" applyFont="1" applyFill="1" applyBorder="1" applyAlignment="1">
      <alignment horizontal="center" vertical="center"/>
    </xf>
    <xf numFmtId="0" fontId="12" fillId="16" borderId="3" xfId="0" applyNumberFormat="1" applyFont="1" applyFill="1" applyBorder="1" applyAlignment="1">
      <alignment horizontal="center" vertical="center"/>
    </xf>
    <xf numFmtId="0" fontId="12" fillId="16" borderId="17" xfId="0" applyNumberFormat="1" applyFont="1" applyFill="1" applyBorder="1" applyAlignment="1">
      <alignment horizontal="center" vertical="center"/>
    </xf>
    <xf numFmtId="14" fontId="12" fillId="16" borderId="36" xfId="0" applyNumberFormat="1" applyFont="1" applyFill="1" applyBorder="1" applyAlignment="1">
      <alignment horizontal="center" vertical="center"/>
    </xf>
    <xf numFmtId="14" fontId="12" fillId="16" borderId="41" xfId="0" applyNumberFormat="1" applyFont="1" applyFill="1" applyBorder="1" applyAlignment="1">
      <alignment horizontal="center" vertical="center"/>
    </xf>
    <xf numFmtId="14" fontId="12" fillId="16" borderId="40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14" fontId="12" fillId="16" borderId="17" xfId="0" applyNumberFormat="1" applyFont="1" applyFill="1" applyBorder="1" applyAlignment="1">
      <alignment horizontal="center" vertical="center"/>
    </xf>
    <xf numFmtId="0" fontId="12" fillId="16" borderId="7" xfId="0" applyNumberFormat="1" applyFont="1" applyFill="1" applyBorder="1" applyAlignment="1">
      <alignment horizontal="center" vertical="center"/>
    </xf>
    <xf numFmtId="0" fontId="12" fillId="16" borderId="0" xfId="0" applyNumberFormat="1" applyFont="1" applyFill="1" applyAlignment="1">
      <alignment vertical="center"/>
    </xf>
    <xf numFmtId="0" fontId="18" fillId="16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50" fillId="0" borderId="28" xfId="0" applyNumberFormat="1" applyFont="1" applyBorder="1"/>
    <xf numFmtId="0" fontId="50" fillId="0" borderId="0" xfId="0" applyNumberFormat="1" applyFont="1" applyFill="1" applyBorder="1"/>
    <xf numFmtId="0" fontId="51" fillId="0" borderId="51" xfId="0" applyNumberFormat="1" applyFont="1" applyFill="1" applyBorder="1" applyAlignment="1">
      <alignment horizontal="center" vertical="center"/>
    </xf>
    <xf numFmtId="0" fontId="24" fillId="17" borderId="3" xfId="0" applyFont="1" applyFill="1" applyBorder="1" applyAlignment="1">
      <alignment horizontal="center" vertical="center" wrapText="1" readingOrder="1"/>
    </xf>
    <xf numFmtId="0" fontId="50" fillId="0" borderId="51" xfId="0" applyFont="1" applyBorder="1" applyAlignment="1">
      <alignment horizontal="center" vertical="center"/>
    </xf>
    <xf numFmtId="0" fontId="0" fillId="16" borderId="0" xfId="0" applyFill="1"/>
    <xf numFmtId="176" fontId="0" fillId="0" borderId="0" xfId="0" applyNumberFormat="1"/>
    <xf numFmtId="0" fontId="52" fillId="16" borderId="0" xfId="0" applyFont="1" applyFill="1"/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2" fillId="17" borderId="19" xfId="0" applyNumberFormat="1" applyFont="1" applyFill="1" applyBorder="1" applyAlignment="1">
      <alignment vertical="center"/>
    </xf>
    <xf numFmtId="0" fontId="12" fillId="17" borderId="3" xfId="0" applyNumberFormat="1" applyFont="1" applyFill="1" applyBorder="1" applyAlignment="1">
      <alignment vertic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409575</xdr:colOff>
      <xdr:row>8</xdr:row>
      <xdr:rowOff>180974</xdr:rowOff>
    </xdr:from>
    <xdr:to>
      <xdr:col>11</xdr:col>
      <xdr:colOff>876300</xdr:colOff>
      <xdr:row>18</xdr:row>
      <xdr:rowOff>219074</xdr:rowOff>
    </xdr:to>
    <xdr:sp macro="" textlink="">
      <xdr:nvSpPr>
        <xdr:cNvPr id="13" name="직사각형 12"/>
        <xdr:cNvSpPr/>
      </xdr:nvSpPr>
      <xdr:spPr bwMode="auto">
        <a:xfrm>
          <a:off x="6067425" y="1857374"/>
          <a:ext cx="2943225" cy="2295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485774</xdr:colOff>
      <xdr:row>10</xdr:row>
      <xdr:rowOff>0</xdr:rowOff>
    </xdr:from>
    <xdr:to>
      <xdr:col>7</xdr:col>
      <xdr:colOff>657224</xdr:colOff>
      <xdr:row>19</xdr:row>
      <xdr:rowOff>180975</xdr:rowOff>
    </xdr:to>
    <xdr:grpSp>
      <xdr:nvGrpSpPr>
        <xdr:cNvPr id="29" name="그룹 28"/>
        <xdr:cNvGrpSpPr/>
      </xdr:nvGrpSpPr>
      <xdr:grpSpPr>
        <a:xfrm>
          <a:off x="638174" y="2095500"/>
          <a:ext cx="4429125" cy="2305050"/>
          <a:chOff x="600074" y="1809750"/>
          <a:chExt cx="4429125" cy="2305050"/>
        </a:xfrm>
      </xdr:grpSpPr>
      <xdr:sp macro="" textlink="">
        <xdr:nvSpPr>
          <xdr:cNvPr id="6" name="직사각형 5"/>
          <xdr:cNvSpPr/>
        </xdr:nvSpPr>
        <xdr:spPr bwMode="auto">
          <a:xfrm>
            <a:off x="600074" y="1809750"/>
            <a:ext cx="4429125" cy="2305050"/>
          </a:xfrm>
          <a:prstGeom prst="rect">
            <a:avLst/>
          </a:prstGeom>
          <a:noFill/>
          <a:ln>
            <a:headEnd type="none" w="med" len="med"/>
            <a:tailEnd type="none" w="med" len="med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직사각형 6"/>
          <xdr:cNvSpPr/>
        </xdr:nvSpPr>
        <xdr:spPr bwMode="auto">
          <a:xfrm>
            <a:off x="1104900" y="2066926"/>
            <a:ext cx="1323975" cy="1066800"/>
          </a:xfrm>
          <a:prstGeom prst="rect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상품사진</a:t>
            </a:r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2647950" y="2143125"/>
            <a:ext cx="194310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상품이름</a:t>
            </a:r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1095375" y="3257549"/>
            <a:ext cx="3667124" cy="504825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r>
              <a:rPr lang="ko-KR" altLang="en-US" sz="1100"/>
              <a:t>상품옵션</a:t>
            </a:r>
          </a:p>
        </xdr:txBody>
      </xdr:sp>
      <xdr:sp macro="" textlink="">
        <xdr:nvSpPr>
          <xdr:cNvPr id="11" name="직사각형 10"/>
          <xdr:cNvSpPr/>
        </xdr:nvSpPr>
        <xdr:spPr bwMode="auto">
          <a:xfrm>
            <a:off x="3495676" y="3400425"/>
            <a:ext cx="10096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할인 된 금액</a:t>
            </a:r>
          </a:p>
        </xdr:txBody>
      </xdr:sp>
      <xdr:sp macro="" textlink="">
        <xdr:nvSpPr>
          <xdr:cNvPr id="12" name="직사각형 11"/>
          <xdr:cNvSpPr/>
        </xdr:nvSpPr>
        <xdr:spPr bwMode="auto">
          <a:xfrm>
            <a:off x="2686051" y="2543175"/>
            <a:ext cx="552450" cy="2667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ko-KR" altLang="en-US" sz="1100"/>
              <a:t>배송비</a:t>
            </a:r>
          </a:p>
        </xdr:txBody>
      </xdr:sp>
      <xdr:sp macro="" textlink="">
        <xdr:nvSpPr>
          <xdr:cNvPr id="14" name="직사각형 13"/>
          <xdr:cNvSpPr/>
        </xdr:nvSpPr>
        <xdr:spPr bwMode="auto">
          <a:xfrm>
            <a:off x="714375" y="2009775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5" name="L 도형 14"/>
          <xdr:cNvSpPr/>
        </xdr:nvSpPr>
        <xdr:spPr bwMode="auto">
          <a:xfrm rot="19099075">
            <a:off x="733382" y="2110887"/>
            <a:ext cx="273029" cy="144145"/>
          </a:xfrm>
          <a:prstGeom prst="corner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" name="직사각형 15"/>
          <xdr:cNvSpPr/>
        </xdr:nvSpPr>
        <xdr:spPr bwMode="auto">
          <a:xfrm>
            <a:off x="4657725" y="1885950"/>
            <a:ext cx="314325" cy="352425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" name="곱셈 기호 16"/>
          <xdr:cNvSpPr/>
        </xdr:nvSpPr>
        <xdr:spPr bwMode="auto">
          <a:xfrm>
            <a:off x="4667250" y="1857375"/>
            <a:ext cx="295275" cy="419100"/>
          </a:xfrm>
          <a:prstGeom prst="mathMultiply">
            <a:avLst/>
          </a:prstGeom>
          <a:solidFill>
            <a:srgbClr val="92D05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8</xdr:col>
      <xdr:colOff>590550</xdr:colOff>
      <xdr:row>10</xdr:row>
      <xdr:rowOff>9524</xdr:rowOff>
    </xdr:from>
    <xdr:to>
      <xdr:col>10</xdr:col>
      <xdr:colOff>523875</xdr:colOff>
      <xdr:row>11</xdr:row>
      <xdr:rowOff>190499</xdr:rowOff>
    </xdr:to>
    <xdr:sp macro="" textlink="">
      <xdr:nvSpPr>
        <xdr:cNvPr id="18" name="직사각형 17"/>
        <xdr:cNvSpPr/>
      </xdr:nvSpPr>
      <xdr:spPr bwMode="auto">
        <a:xfrm>
          <a:off x="5762625" y="2105024"/>
          <a:ext cx="1524000" cy="3905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(</a:t>
          </a:r>
          <a:r>
            <a:rPr lang="ko-KR" altLang="en-US" sz="1100"/>
            <a:t>할인 전</a:t>
          </a:r>
          <a:r>
            <a:rPr lang="en-US" altLang="ko-KR" sz="1100"/>
            <a:t>)</a:t>
          </a:r>
          <a:r>
            <a:rPr lang="ko-KR" altLang="en-US" sz="1100"/>
            <a:t>총 상품금액</a:t>
          </a:r>
        </a:p>
      </xdr:txBody>
    </xdr:sp>
    <xdr:clientData/>
  </xdr:twoCellAnchor>
  <xdr:twoCellAnchor>
    <xdr:from>
      <xdr:col>8</xdr:col>
      <xdr:colOff>600076</xdr:colOff>
      <xdr:row>12</xdr:row>
      <xdr:rowOff>47625</xdr:rowOff>
    </xdr:from>
    <xdr:to>
      <xdr:col>10</xdr:col>
      <xdr:colOff>19051</xdr:colOff>
      <xdr:row>13</xdr:row>
      <xdr:rowOff>104775</xdr:rowOff>
    </xdr:to>
    <xdr:sp macro="" textlink="">
      <xdr:nvSpPr>
        <xdr:cNvPr id="19" name="직사각형 18"/>
        <xdr:cNvSpPr/>
      </xdr:nvSpPr>
      <xdr:spPr bwMode="auto">
        <a:xfrm>
          <a:off x="5772151" y="2562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8</xdr:col>
      <xdr:colOff>600076</xdr:colOff>
      <xdr:row>14</xdr:row>
      <xdr:rowOff>38100</xdr:rowOff>
    </xdr:from>
    <xdr:to>
      <xdr:col>10</xdr:col>
      <xdr:colOff>19051</xdr:colOff>
      <xdr:row>15</xdr:row>
      <xdr:rowOff>161925</xdr:rowOff>
    </xdr:to>
    <xdr:sp macro="" textlink="">
      <xdr:nvSpPr>
        <xdr:cNvPr id="20" name="직사각형 19"/>
        <xdr:cNvSpPr/>
      </xdr:nvSpPr>
      <xdr:spPr bwMode="auto">
        <a:xfrm>
          <a:off x="5772151" y="297180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할인금액</a:t>
          </a:r>
        </a:p>
      </xdr:txBody>
    </xdr:sp>
    <xdr:clientData/>
  </xdr:twoCellAnchor>
  <xdr:twoCellAnchor>
    <xdr:from>
      <xdr:col>8</xdr:col>
      <xdr:colOff>619126</xdr:colOff>
      <xdr:row>16</xdr:row>
      <xdr:rowOff>57150</xdr:rowOff>
    </xdr:from>
    <xdr:to>
      <xdr:col>10</xdr:col>
      <xdr:colOff>38101</xdr:colOff>
      <xdr:row>17</xdr:row>
      <xdr:rowOff>38100</xdr:rowOff>
    </xdr:to>
    <xdr:sp macro="" textlink="">
      <xdr:nvSpPr>
        <xdr:cNvPr id="21" name="직사각형 20"/>
        <xdr:cNvSpPr/>
      </xdr:nvSpPr>
      <xdr:spPr bwMode="auto">
        <a:xfrm>
          <a:off x="5791201" y="34194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 금액</a:t>
          </a:r>
        </a:p>
      </xdr:txBody>
    </xdr:sp>
    <xdr:clientData/>
  </xdr:twoCellAnchor>
  <xdr:twoCellAnchor>
    <xdr:from>
      <xdr:col>10</xdr:col>
      <xdr:colOff>571501</xdr:colOff>
      <xdr:row>10</xdr:row>
      <xdr:rowOff>19050</xdr:rowOff>
    </xdr:from>
    <xdr:to>
      <xdr:col>11</xdr:col>
      <xdr:colOff>695326</xdr:colOff>
      <xdr:row>11</xdr:row>
      <xdr:rowOff>76200</xdr:rowOff>
    </xdr:to>
    <xdr:sp macro="" textlink="">
      <xdr:nvSpPr>
        <xdr:cNvPr id="22" name="직사각형 21"/>
        <xdr:cNvSpPr/>
      </xdr:nvSpPr>
      <xdr:spPr bwMode="auto">
        <a:xfrm>
          <a:off x="7334251" y="21145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581026</xdr:colOff>
      <xdr:row>12</xdr:row>
      <xdr:rowOff>28575</xdr:rowOff>
    </xdr:from>
    <xdr:to>
      <xdr:col>11</xdr:col>
      <xdr:colOff>704851</xdr:colOff>
      <xdr:row>13</xdr:row>
      <xdr:rowOff>85725</xdr:rowOff>
    </xdr:to>
    <xdr:sp macro="" textlink="">
      <xdr:nvSpPr>
        <xdr:cNvPr id="23" name="직사각형 22"/>
        <xdr:cNvSpPr/>
      </xdr:nvSpPr>
      <xdr:spPr bwMode="auto">
        <a:xfrm>
          <a:off x="7343776" y="254317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590551</xdr:colOff>
      <xdr:row>14</xdr:row>
      <xdr:rowOff>9525</xdr:rowOff>
    </xdr:from>
    <xdr:to>
      <xdr:col>11</xdr:col>
      <xdr:colOff>714376</xdr:colOff>
      <xdr:row>15</xdr:row>
      <xdr:rowOff>133350</xdr:rowOff>
    </xdr:to>
    <xdr:sp macro="" textlink="">
      <xdr:nvSpPr>
        <xdr:cNvPr id="24" name="직사각형 23"/>
        <xdr:cNvSpPr/>
      </xdr:nvSpPr>
      <xdr:spPr bwMode="auto">
        <a:xfrm>
          <a:off x="7353301" y="2943225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10</xdr:col>
      <xdr:colOff>571501</xdr:colOff>
      <xdr:row>16</xdr:row>
      <xdr:rowOff>47625</xdr:rowOff>
    </xdr:from>
    <xdr:to>
      <xdr:col>11</xdr:col>
      <xdr:colOff>695326</xdr:colOff>
      <xdr:row>17</xdr:row>
      <xdr:rowOff>28575</xdr:rowOff>
    </xdr:to>
    <xdr:sp macro="" textlink="">
      <xdr:nvSpPr>
        <xdr:cNvPr id="25" name="직사각형 24"/>
        <xdr:cNvSpPr/>
      </xdr:nvSpPr>
      <xdr:spPr bwMode="auto">
        <a:xfrm>
          <a:off x="7334251" y="3409950"/>
          <a:ext cx="1009650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247650</xdr:colOff>
      <xdr:row>7</xdr:row>
      <xdr:rowOff>133350</xdr:rowOff>
    </xdr:from>
    <xdr:to>
      <xdr:col>12</xdr:col>
      <xdr:colOff>85725</xdr:colOff>
      <xdr:row>23</xdr:row>
      <xdr:rowOff>57150</xdr:rowOff>
    </xdr:to>
    <xdr:sp macro="" textlink="">
      <xdr:nvSpPr>
        <xdr:cNvPr id="26" name="직사각형 25"/>
        <xdr:cNvSpPr/>
      </xdr:nvSpPr>
      <xdr:spPr bwMode="auto">
        <a:xfrm>
          <a:off x="400050" y="1600200"/>
          <a:ext cx="8496300" cy="3590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381000</xdr:colOff>
      <xdr:row>19</xdr:row>
      <xdr:rowOff>114300</xdr:rowOff>
    </xdr:from>
    <xdr:to>
      <xdr:col>11</xdr:col>
      <xdr:colOff>876300</xdr:colOff>
      <xdr:row>21</xdr:row>
      <xdr:rowOff>190500</xdr:rowOff>
    </xdr:to>
    <xdr:sp macro="" textlink="">
      <xdr:nvSpPr>
        <xdr:cNvPr id="27" name="직사각형 26"/>
        <xdr:cNvSpPr/>
      </xdr:nvSpPr>
      <xdr:spPr bwMode="auto">
        <a:xfrm>
          <a:off x="5553075" y="4333875"/>
          <a:ext cx="2971800" cy="571500"/>
        </a:xfrm>
        <a:prstGeom prst="rect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200" b="1"/>
            <a:t>n</a:t>
          </a:r>
          <a:r>
            <a:rPr lang="ko-KR" altLang="en-US" sz="1200" b="1"/>
            <a:t>개 상품 구매하기</a:t>
          </a:r>
        </a:p>
      </xdr:txBody>
    </xdr:sp>
    <xdr:clientData/>
  </xdr:twoCellAnchor>
  <xdr:twoCellAnchor>
    <xdr:from>
      <xdr:col>1</xdr:col>
      <xdr:colOff>571500</xdr:colOff>
      <xdr:row>8</xdr:row>
      <xdr:rowOff>66674</xdr:rowOff>
    </xdr:from>
    <xdr:to>
      <xdr:col>1</xdr:col>
      <xdr:colOff>971549</xdr:colOff>
      <xdr:row>9</xdr:row>
      <xdr:rowOff>171449</xdr:rowOff>
    </xdr:to>
    <xdr:sp macro="" textlink="">
      <xdr:nvSpPr>
        <xdr:cNvPr id="30" name="직사각형 29"/>
        <xdr:cNvSpPr/>
      </xdr:nvSpPr>
      <xdr:spPr bwMode="auto">
        <a:xfrm>
          <a:off x="723900" y="1743074"/>
          <a:ext cx="40004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671512</xdr:colOff>
      <xdr:row>8</xdr:row>
      <xdr:rowOff>61913</xdr:rowOff>
    </xdr:from>
    <xdr:to>
      <xdr:col>1</xdr:col>
      <xdr:colOff>852487</xdr:colOff>
      <xdr:row>9</xdr:row>
      <xdr:rowOff>119063</xdr:rowOff>
    </xdr:to>
    <xdr:sp macro="" textlink="">
      <xdr:nvSpPr>
        <xdr:cNvPr id="31" name="L 도형 30"/>
        <xdr:cNvSpPr/>
      </xdr:nvSpPr>
      <xdr:spPr bwMode="auto">
        <a:xfrm rot="18548329">
          <a:off x="781050" y="1781175"/>
          <a:ext cx="266700" cy="180975"/>
        </a:xfrm>
        <a:prstGeom prst="corner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1038225</xdr:colOff>
      <xdr:row>8</xdr:row>
      <xdr:rowOff>142875</xdr:rowOff>
    </xdr:from>
    <xdr:to>
      <xdr:col>2</xdr:col>
      <xdr:colOff>495300</xdr:colOff>
      <xdr:row>9</xdr:row>
      <xdr:rowOff>171450</xdr:rowOff>
    </xdr:to>
    <xdr:sp macro="" textlink="">
      <xdr:nvSpPr>
        <xdr:cNvPr id="32" name="직사각형 31"/>
        <xdr:cNvSpPr/>
      </xdr:nvSpPr>
      <xdr:spPr bwMode="auto">
        <a:xfrm>
          <a:off x="1190625" y="1819275"/>
          <a:ext cx="809625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모두 선택</a:t>
          </a:r>
        </a:p>
      </xdr:txBody>
    </xdr:sp>
    <xdr:clientData/>
  </xdr:twoCellAnchor>
  <xdr:twoCellAnchor>
    <xdr:from>
      <xdr:col>7</xdr:col>
      <xdr:colOff>257175</xdr:colOff>
      <xdr:row>8</xdr:row>
      <xdr:rowOff>19049</xdr:rowOff>
    </xdr:from>
    <xdr:to>
      <xdr:col>7</xdr:col>
      <xdr:colOff>600074</xdr:colOff>
      <xdr:row>9</xdr:row>
      <xdr:rowOff>123824</xdr:rowOff>
    </xdr:to>
    <xdr:sp macro="" textlink="">
      <xdr:nvSpPr>
        <xdr:cNvPr id="33" name="직사각형 32"/>
        <xdr:cNvSpPr/>
      </xdr:nvSpPr>
      <xdr:spPr bwMode="auto">
        <a:xfrm>
          <a:off x="4667250" y="1695449"/>
          <a:ext cx="342899" cy="3143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276225</xdr:colOff>
      <xdr:row>8</xdr:row>
      <xdr:rowOff>28575</xdr:rowOff>
    </xdr:from>
    <xdr:to>
      <xdr:col>7</xdr:col>
      <xdr:colOff>571500</xdr:colOff>
      <xdr:row>9</xdr:row>
      <xdr:rowOff>142875</xdr:rowOff>
    </xdr:to>
    <xdr:sp macro="" textlink="">
      <xdr:nvSpPr>
        <xdr:cNvPr id="34" name="곱셈 기호 33"/>
        <xdr:cNvSpPr/>
      </xdr:nvSpPr>
      <xdr:spPr bwMode="auto">
        <a:xfrm>
          <a:off x="4686300" y="1704975"/>
          <a:ext cx="295275" cy="323850"/>
        </a:xfrm>
        <a:prstGeom prst="mathMultiply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322332</xdr:colOff>
      <xdr:row>17</xdr:row>
      <xdr:rowOff>268099</xdr:rowOff>
    </xdr:from>
    <xdr:to>
      <xdr:col>4</xdr:col>
      <xdr:colOff>393733</xdr:colOff>
      <xdr:row>19</xdr:row>
      <xdr:rowOff>100146</xdr:rowOff>
    </xdr:to>
    <xdr:sp macro="" textlink="">
      <xdr:nvSpPr>
        <xdr:cNvPr id="35" name="순서도: 순차적 액세스 저장소 34"/>
        <xdr:cNvSpPr/>
      </xdr:nvSpPr>
      <xdr:spPr bwMode="auto">
        <a:xfrm rot="11276496">
          <a:off x="2646432" y="3916174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11</xdr:col>
      <xdr:colOff>198507</xdr:colOff>
      <xdr:row>20</xdr:row>
      <xdr:rowOff>144273</xdr:rowOff>
    </xdr:from>
    <xdr:to>
      <xdr:col>11</xdr:col>
      <xdr:colOff>660433</xdr:colOff>
      <xdr:row>22</xdr:row>
      <xdr:rowOff>128720</xdr:rowOff>
    </xdr:to>
    <xdr:sp macro="" textlink="">
      <xdr:nvSpPr>
        <xdr:cNvPr id="36" name="순서도: 순차적 액세스 저장소 35"/>
        <xdr:cNvSpPr/>
      </xdr:nvSpPr>
      <xdr:spPr bwMode="auto">
        <a:xfrm rot="11276496">
          <a:off x="7847082" y="464959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</xdr:col>
      <xdr:colOff>513446</xdr:colOff>
      <xdr:row>10</xdr:row>
      <xdr:rowOff>200811</xdr:rowOff>
    </xdr:from>
    <xdr:to>
      <xdr:col>3</xdr:col>
      <xdr:colOff>97843</xdr:colOff>
      <xdr:row>13</xdr:row>
      <xdr:rowOff>34087</xdr:rowOff>
    </xdr:to>
    <xdr:sp macro="" textlink="">
      <xdr:nvSpPr>
        <xdr:cNvPr id="37" name="순서도: 순차적 액세스 저장소 36"/>
        <xdr:cNvSpPr/>
      </xdr:nvSpPr>
      <xdr:spPr bwMode="auto">
        <a:xfrm rot="6409608">
          <a:off x="1989207" y="2325500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247650</xdr:colOff>
      <xdr:row>7</xdr:row>
      <xdr:rowOff>133351</xdr:rowOff>
    </xdr:from>
    <xdr:to>
      <xdr:col>12</xdr:col>
      <xdr:colOff>85725</xdr:colOff>
      <xdr:row>94</xdr:row>
      <xdr:rowOff>85725</xdr:rowOff>
    </xdr:to>
    <xdr:sp macro="" textlink="">
      <xdr:nvSpPr>
        <xdr:cNvPr id="25" name="직사각형 24"/>
        <xdr:cNvSpPr/>
      </xdr:nvSpPr>
      <xdr:spPr bwMode="auto">
        <a:xfrm>
          <a:off x="400050" y="1600201"/>
          <a:ext cx="8496300" cy="8524874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247650</xdr:colOff>
      <xdr:row>14</xdr:row>
      <xdr:rowOff>9525</xdr:rowOff>
    </xdr:from>
    <xdr:to>
      <xdr:col>4</xdr:col>
      <xdr:colOff>571501</xdr:colOff>
      <xdr:row>15</xdr:row>
      <xdr:rowOff>133350</xdr:rowOff>
    </xdr:to>
    <xdr:sp macro="" textlink="">
      <xdr:nvSpPr>
        <xdr:cNvPr id="33" name="직사각형 32"/>
        <xdr:cNvSpPr/>
      </xdr:nvSpPr>
      <xdr:spPr bwMode="auto">
        <a:xfrm>
          <a:off x="2571750" y="294322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금액</a:t>
          </a:r>
        </a:p>
      </xdr:txBody>
    </xdr:sp>
    <xdr:clientData/>
  </xdr:twoCellAnchor>
  <xdr:twoCellAnchor>
    <xdr:from>
      <xdr:col>5</xdr:col>
      <xdr:colOff>9525</xdr:colOff>
      <xdr:row>14</xdr:row>
      <xdr:rowOff>19050</xdr:rowOff>
    </xdr:from>
    <xdr:to>
      <xdr:col>6</xdr:col>
      <xdr:colOff>400051</xdr:colOff>
      <xdr:row>15</xdr:row>
      <xdr:rowOff>142875</xdr:rowOff>
    </xdr:to>
    <xdr:sp macro="" textlink="">
      <xdr:nvSpPr>
        <xdr:cNvPr id="34" name="직사각형 33"/>
        <xdr:cNvSpPr/>
      </xdr:nvSpPr>
      <xdr:spPr bwMode="auto">
        <a:xfrm>
          <a:off x="3333750" y="29527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개수</a:t>
          </a:r>
        </a:p>
      </xdr:txBody>
    </xdr:sp>
    <xdr:clientData/>
  </xdr:twoCellAnchor>
  <xdr:twoCellAnchor>
    <xdr:from>
      <xdr:col>1</xdr:col>
      <xdr:colOff>676274</xdr:colOff>
      <xdr:row>11</xdr:row>
      <xdr:rowOff>123825</xdr:rowOff>
    </xdr:from>
    <xdr:to>
      <xdr:col>11</xdr:col>
      <xdr:colOff>276225</xdr:colOff>
      <xdr:row>17</xdr:row>
      <xdr:rowOff>257175</xdr:rowOff>
    </xdr:to>
    <xdr:sp macro="" textlink="">
      <xdr:nvSpPr>
        <xdr:cNvPr id="7" name="직사각형 6"/>
        <xdr:cNvSpPr/>
      </xdr:nvSpPr>
      <xdr:spPr bwMode="auto">
        <a:xfrm>
          <a:off x="828674" y="2428875"/>
          <a:ext cx="7096126" cy="14763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961205</xdr:colOff>
      <xdr:row>12</xdr:row>
      <xdr:rowOff>57150</xdr:rowOff>
    </xdr:from>
    <xdr:to>
      <xdr:col>2</xdr:col>
      <xdr:colOff>800099</xdr:colOff>
      <xdr:row>17</xdr:row>
      <xdr:rowOff>123825</xdr:rowOff>
    </xdr:to>
    <xdr:sp macro="" textlink="">
      <xdr:nvSpPr>
        <xdr:cNvPr id="8" name="직사각형 7"/>
        <xdr:cNvSpPr/>
      </xdr:nvSpPr>
      <xdr:spPr bwMode="auto">
        <a:xfrm>
          <a:off x="1113605" y="2571750"/>
          <a:ext cx="1191444" cy="1200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상품사진</a:t>
          </a:r>
        </a:p>
      </xdr:txBody>
    </xdr:sp>
    <xdr:clientData/>
  </xdr:twoCellAnchor>
  <xdr:twoCellAnchor>
    <xdr:from>
      <xdr:col>3</xdr:col>
      <xdr:colOff>223480</xdr:colOff>
      <xdr:row>12</xdr:row>
      <xdr:rowOff>127879</xdr:rowOff>
    </xdr:from>
    <xdr:to>
      <xdr:col>8</xdr:col>
      <xdr:colOff>488644</xdr:colOff>
      <xdr:row>13</xdr:row>
      <xdr:rowOff>139844</xdr:rowOff>
    </xdr:to>
    <xdr:sp macro="" textlink="">
      <xdr:nvSpPr>
        <xdr:cNvPr id="9" name="직사각형 8"/>
        <xdr:cNvSpPr/>
      </xdr:nvSpPr>
      <xdr:spPr bwMode="auto">
        <a:xfrm>
          <a:off x="2547580" y="2642479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상품이름</a:t>
          </a:r>
        </a:p>
      </xdr:txBody>
    </xdr:sp>
    <xdr:clientData/>
  </xdr:twoCellAnchor>
  <xdr:twoCellAnchor>
    <xdr:from>
      <xdr:col>9</xdr:col>
      <xdr:colOff>781049</xdr:colOff>
      <xdr:row>11</xdr:row>
      <xdr:rowOff>171449</xdr:rowOff>
    </xdr:from>
    <xdr:to>
      <xdr:col>11</xdr:col>
      <xdr:colOff>238943</xdr:colOff>
      <xdr:row>17</xdr:row>
      <xdr:rowOff>171449</xdr:rowOff>
    </xdr:to>
    <xdr:sp macro="" textlink="">
      <xdr:nvSpPr>
        <xdr:cNvPr id="35" name="직사각형 34"/>
        <xdr:cNvSpPr/>
      </xdr:nvSpPr>
      <xdr:spPr bwMode="auto">
        <a:xfrm>
          <a:off x="6696074" y="2476499"/>
          <a:ext cx="1191444" cy="13430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1019175</xdr:colOff>
      <xdr:row>21</xdr:row>
      <xdr:rowOff>57150</xdr:rowOff>
    </xdr:from>
    <xdr:to>
      <xdr:col>2</xdr:col>
      <xdr:colOff>381001</xdr:colOff>
      <xdr:row>22</xdr:row>
      <xdr:rowOff>114300</xdr:rowOff>
    </xdr:to>
    <xdr:sp macro="" textlink="">
      <xdr:nvSpPr>
        <xdr:cNvPr id="37" name="직사각형 36"/>
        <xdr:cNvSpPr/>
      </xdr:nvSpPr>
      <xdr:spPr bwMode="auto">
        <a:xfrm>
          <a:off x="1171575" y="49815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받는 분</a:t>
          </a:r>
        </a:p>
      </xdr:txBody>
    </xdr:sp>
    <xdr:clientData/>
  </xdr:twoCellAnchor>
  <xdr:twoCellAnchor>
    <xdr:from>
      <xdr:col>1</xdr:col>
      <xdr:colOff>1019175</xdr:colOff>
      <xdr:row>23</xdr:row>
      <xdr:rowOff>57150</xdr:rowOff>
    </xdr:from>
    <xdr:to>
      <xdr:col>2</xdr:col>
      <xdr:colOff>381001</xdr:colOff>
      <xdr:row>24</xdr:row>
      <xdr:rowOff>114300</xdr:rowOff>
    </xdr:to>
    <xdr:sp macro="" textlink="">
      <xdr:nvSpPr>
        <xdr:cNvPr id="38" name="직사각형 37"/>
        <xdr:cNvSpPr/>
      </xdr:nvSpPr>
      <xdr:spPr bwMode="auto">
        <a:xfrm>
          <a:off x="1171575" y="54006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</a:t>
          </a:r>
        </a:p>
      </xdr:txBody>
    </xdr:sp>
    <xdr:clientData/>
  </xdr:twoCellAnchor>
  <xdr:twoCellAnchor>
    <xdr:from>
      <xdr:col>1</xdr:col>
      <xdr:colOff>1028700</xdr:colOff>
      <xdr:row>25</xdr:row>
      <xdr:rowOff>47625</xdr:rowOff>
    </xdr:from>
    <xdr:to>
      <xdr:col>2</xdr:col>
      <xdr:colOff>390526</xdr:colOff>
      <xdr:row>26</xdr:row>
      <xdr:rowOff>104775</xdr:rowOff>
    </xdr:to>
    <xdr:sp macro="" textlink="">
      <xdr:nvSpPr>
        <xdr:cNvPr id="39" name="직사각형 38"/>
        <xdr:cNvSpPr/>
      </xdr:nvSpPr>
      <xdr:spPr bwMode="auto">
        <a:xfrm>
          <a:off x="1181100" y="5810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주소</a:t>
          </a:r>
        </a:p>
      </xdr:txBody>
    </xdr:sp>
    <xdr:clientData/>
  </xdr:twoCellAnchor>
  <xdr:twoCellAnchor>
    <xdr:from>
      <xdr:col>1</xdr:col>
      <xdr:colOff>981075</xdr:colOff>
      <xdr:row>28</xdr:row>
      <xdr:rowOff>180975</xdr:rowOff>
    </xdr:from>
    <xdr:to>
      <xdr:col>2</xdr:col>
      <xdr:colOff>342901</xdr:colOff>
      <xdr:row>30</xdr:row>
      <xdr:rowOff>28575</xdr:rowOff>
    </xdr:to>
    <xdr:sp macro="" textlink="">
      <xdr:nvSpPr>
        <xdr:cNvPr id="40" name="직사각형 39"/>
        <xdr:cNvSpPr/>
      </xdr:nvSpPr>
      <xdr:spPr bwMode="auto">
        <a:xfrm>
          <a:off x="1133475" y="657225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1</xdr:col>
      <xdr:colOff>971550</xdr:colOff>
      <xdr:row>30</xdr:row>
      <xdr:rowOff>190500</xdr:rowOff>
    </xdr:from>
    <xdr:to>
      <xdr:col>2</xdr:col>
      <xdr:colOff>333376</xdr:colOff>
      <xdr:row>32</xdr:row>
      <xdr:rowOff>38100</xdr:rowOff>
    </xdr:to>
    <xdr:sp macro="" textlink="">
      <xdr:nvSpPr>
        <xdr:cNvPr id="41" name="직사각형 40"/>
        <xdr:cNvSpPr/>
      </xdr:nvSpPr>
      <xdr:spPr bwMode="auto">
        <a:xfrm>
          <a:off x="1123950" y="70008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 메모</a:t>
          </a:r>
        </a:p>
      </xdr:txBody>
    </xdr:sp>
    <xdr:clientData/>
  </xdr:twoCellAnchor>
  <xdr:twoCellAnchor>
    <xdr:from>
      <xdr:col>2</xdr:col>
      <xdr:colOff>581024</xdr:colOff>
      <xdr:row>21</xdr:row>
      <xdr:rowOff>85725</xdr:rowOff>
    </xdr:from>
    <xdr:to>
      <xdr:col>8</xdr:col>
      <xdr:colOff>27038</xdr:colOff>
      <xdr:row>22</xdr:row>
      <xdr:rowOff>97690</xdr:rowOff>
    </xdr:to>
    <xdr:sp macro="" textlink="">
      <xdr:nvSpPr>
        <xdr:cNvPr id="42" name="직사각형 41"/>
        <xdr:cNvSpPr/>
      </xdr:nvSpPr>
      <xdr:spPr bwMode="auto">
        <a:xfrm>
          <a:off x="2085974" y="50101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25</xdr:row>
      <xdr:rowOff>47625</xdr:rowOff>
    </xdr:from>
    <xdr:to>
      <xdr:col>8</xdr:col>
      <xdr:colOff>7988</xdr:colOff>
      <xdr:row>26</xdr:row>
      <xdr:rowOff>59590</xdr:rowOff>
    </xdr:to>
    <xdr:sp macro="" textlink="">
      <xdr:nvSpPr>
        <xdr:cNvPr id="43" name="직사각형 42"/>
        <xdr:cNvSpPr/>
      </xdr:nvSpPr>
      <xdr:spPr bwMode="auto">
        <a:xfrm>
          <a:off x="2066924" y="5810250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561974</xdr:colOff>
      <xdr:row>29</xdr:row>
      <xdr:rowOff>9525</xdr:rowOff>
    </xdr:from>
    <xdr:to>
      <xdr:col>4</xdr:col>
      <xdr:colOff>57150</xdr:colOff>
      <xdr:row>30</xdr:row>
      <xdr:rowOff>40540</xdr:rowOff>
    </xdr:to>
    <xdr:sp macro="" textlink="">
      <xdr:nvSpPr>
        <xdr:cNvPr id="44" name="직사각형 43"/>
        <xdr:cNvSpPr/>
      </xdr:nvSpPr>
      <xdr:spPr bwMode="auto">
        <a:xfrm>
          <a:off x="2066924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514349</xdr:colOff>
      <xdr:row>31</xdr:row>
      <xdr:rowOff>19050</xdr:rowOff>
    </xdr:from>
    <xdr:to>
      <xdr:col>7</xdr:col>
      <xdr:colOff>722363</xdr:colOff>
      <xdr:row>32</xdr:row>
      <xdr:rowOff>31015</xdr:rowOff>
    </xdr:to>
    <xdr:sp macro="" textlink="">
      <xdr:nvSpPr>
        <xdr:cNvPr id="45" name="직사각형 44"/>
        <xdr:cNvSpPr/>
      </xdr:nvSpPr>
      <xdr:spPr bwMode="auto">
        <a:xfrm>
          <a:off x="2019299" y="703897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23</xdr:row>
      <xdr:rowOff>95250</xdr:rowOff>
    </xdr:from>
    <xdr:to>
      <xdr:col>4</xdr:col>
      <xdr:colOff>133350</xdr:colOff>
      <xdr:row>24</xdr:row>
      <xdr:rowOff>107215</xdr:rowOff>
    </xdr:to>
    <xdr:sp macro="" textlink="">
      <xdr:nvSpPr>
        <xdr:cNvPr id="46" name="직사각형 45"/>
        <xdr:cNvSpPr/>
      </xdr:nvSpPr>
      <xdr:spPr bwMode="auto">
        <a:xfrm>
          <a:off x="2085974" y="5153025"/>
          <a:ext cx="7620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581024</xdr:colOff>
      <xdr:row>27</xdr:row>
      <xdr:rowOff>0</xdr:rowOff>
    </xdr:from>
    <xdr:to>
      <xdr:col>8</xdr:col>
      <xdr:colOff>27038</xdr:colOff>
      <xdr:row>28</xdr:row>
      <xdr:rowOff>11965</xdr:rowOff>
    </xdr:to>
    <xdr:sp macro="" textlink="">
      <xdr:nvSpPr>
        <xdr:cNvPr id="47" name="직사각형 46"/>
        <xdr:cNvSpPr/>
      </xdr:nvSpPr>
      <xdr:spPr bwMode="auto">
        <a:xfrm>
          <a:off x="2085974" y="6181725"/>
          <a:ext cx="3113139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371474</xdr:colOff>
      <xdr:row>29</xdr:row>
      <xdr:rowOff>9525</xdr:rowOff>
    </xdr:from>
    <xdr:to>
      <xdr:col>6</xdr:col>
      <xdr:colOff>142875</xdr:colOff>
      <xdr:row>30</xdr:row>
      <xdr:rowOff>40540</xdr:rowOff>
    </xdr:to>
    <xdr:sp macro="" textlink="">
      <xdr:nvSpPr>
        <xdr:cNvPr id="48" name="직사각형 47"/>
        <xdr:cNvSpPr/>
      </xdr:nvSpPr>
      <xdr:spPr bwMode="auto">
        <a:xfrm>
          <a:off x="3086099" y="63246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466724</xdr:colOff>
      <xdr:row>29</xdr:row>
      <xdr:rowOff>28575</xdr:rowOff>
    </xdr:from>
    <xdr:to>
      <xdr:col>7</xdr:col>
      <xdr:colOff>409575</xdr:colOff>
      <xdr:row>30</xdr:row>
      <xdr:rowOff>59590</xdr:rowOff>
    </xdr:to>
    <xdr:sp macro="" textlink="">
      <xdr:nvSpPr>
        <xdr:cNvPr id="49" name="직사각형 48"/>
        <xdr:cNvSpPr/>
      </xdr:nvSpPr>
      <xdr:spPr bwMode="auto">
        <a:xfrm>
          <a:off x="4114799" y="63436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95250</xdr:colOff>
      <xdr:row>29</xdr:row>
      <xdr:rowOff>19050</xdr:rowOff>
    </xdr:from>
    <xdr:to>
      <xdr:col>4</xdr:col>
      <xdr:colOff>333376</xdr:colOff>
      <xdr:row>30</xdr:row>
      <xdr:rowOff>59591</xdr:rowOff>
    </xdr:to>
    <xdr:sp macro="" textlink="">
      <xdr:nvSpPr>
        <xdr:cNvPr id="50" name="직사각형 49"/>
        <xdr:cNvSpPr/>
      </xdr:nvSpPr>
      <xdr:spPr bwMode="auto">
        <a:xfrm>
          <a:off x="280987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6</xdr:col>
      <xdr:colOff>171450</xdr:colOff>
      <xdr:row>29</xdr:row>
      <xdr:rowOff>19050</xdr:rowOff>
    </xdr:from>
    <xdr:to>
      <xdr:col>6</xdr:col>
      <xdr:colOff>409576</xdr:colOff>
      <xdr:row>30</xdr:row>
      <xdr:rowOff>59591</xdr:rowOff>
    </xdr:to>
    <xdr:sp macro="" textlink="">
      <xdr:nvSpPr>
        <xdr:cNvPr id="51" name="직사각형 50"/>
        <xdr:cNvSpPr/>
      </xdr:nvSpPr>
      <xdr:spPr bwMode="auto">
        <a:xfrm>
          <a:off x="3819525" y="633412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4</xdr:col>
      <xdr:colOff>323849</xdr:colOff>
      <xdr:row>23</xdr:row>
      <xdr:rowOff>85725</xdr:rowOff>
    </xdr:from>
    <xdr:to>
      <xdr:col>6</xdr:col>
      <xdr:colOff>409575</xdr:colOff>
      <xdr:row>24</xdr:row>
      <xdr:rowOff>95250</xdr:rowOff>
    </xdr:to>
    <xdr:sp macro="" textlink="">
      <xdr:nvSpPr>
        <xdr:cNvPr id="52" name="직사각형 51"/>
        <xdr:cNvSpPr/>
      </xdr:nvSpPr>
      <xdr:spPr bwMode="auto">
        <a:xfrm>
          <a:off x="3038474" y="5143500"/>
          <a:ext cx="1019176" cy="21907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우편번호 찾기</a:t>
          </a:r>
        </a:p>
      </xdr:txBody>
    </xdr:sp>
    <xdr:clientData/>
  </xdr:twoCellAnchor>
  <xdr:twoCellAnchor>
    <xdr:from>
      <xdr:col>3</xdr:col>
      <xdr:colOff>28575</xdr:colOff>
      <xdr:row>18</xdr:row>
      <xdr:rowOff>276224</xdr:rowOff>
    </xdr:from>
    <xdr:to>
      <xdr:col>3</xdr:col>
      <xdr:colOff>381000</xdr:colOff>
      <xdr:row>20</xdr:row>
      <xdr:rowOff>85725</xdr:rowOff>
    </xdr:to>
    <xdr:sp macro="" textlink="">
      <xdr:nvSpPr>
        <xdr:cNvPr id="53" name="직사각형 52"/>
        <xdr:cNvSpPr/>
      </xdr:nvSpPr>
      <xdr:spPr bwMode="auto">
        <a:xfrm>
          <a:off x="2352675" y="421004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135514</xdr:colOff>
      <xdr:row>19</xdr:row>
      <xdr:rowOff>10898</xdr:rowOff>
    </xdr:from>
    <xdr:to>
      <xdr:col>3</xdr:col>
      <xdr:colOff>279645</xdr:colOff>
      <xdr:row>20</xdr:row>
      <xdr:rowOff>49770</xdr:rowOff>
    </xdr:to>
    <xdr:sp macro="" textlink="">
      <xdr:nvSpPr>
        <xdr:cNvPr id="54" name="L 도형 53"/>
        <xdr:cNvSpPr/>
      </xdr:nvSpPr>
      <xdr:spPr bwMode="auto">
        <a:xfrm rot="18290176">
          <a:off x="2407469" y="428261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771525</xdr:colOff>
      <xdr:row>34</xdr:row>
      <xdr:rowOff>190499</xdr:rowOff>
    </xdr:from>
    <xdr:to>
      <xdr:col>3</xdr:col>
      <xdr:colOff>304800</xdr:colOff>
      <xdr:row>36</xdr:row>
      <xdr:rowOff>76200</xdr:rowOff>
    </xdr:to>
    <xdr:sp macro="" textlink="">
      <xdr:nvSpPr>
        <xdr:cNvPr id="55" name="직사각형 54"/>
        <xdr:cNvSpPr/>
      </xdr:nvSpPr>
      <xdr:spPr bwMode="auto">
        <a:xfrm>
          <a:off x="2276475" y="7553324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59314</xdr:colOff>
      <xdr:row>35</xdr:row>
      <xdr:rowOff>1373</xdr:rowOff>
    </xdr:from>
    <xdr:to>
      <xdr:col>3</xdr:col>
      <xdr:colOff>203445</xdr:colOff>
      <xdr:row>36</xdr:row>
      <xdr:rowOff>40245</xdr:rowOff>
    </xdr:to>
    <xdr:sp macro="" textlink="">
      <xdr:nvSpPr>
        <xdr:cNvPr id="56" name="L 도형 55"/>
        <xdr:cNvSpPr/>
      </xdr:nvSpPr>
      <xdr:spPr bwMode="auto">
        <a:xfrm rot="18290176">
          <a:off x="2331269" y="7625893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857250</xdr:colOff>
      <xdr:row>37</xdr:row>
      <xdr:rowOff>114300</xdr:rowOff>
    </xdr:from>
    <xdr:to>
      <xdr:col>2</xdr:col>
      <xdr:colOff>219076</xdr:colOff>
      <xdr:row>38</xdr:row>
      <xdr:rowOff>171450</xdr:rowOff>
    </xdr:to>
    <xdr:sp macro="" textlink="">
      <xdr:nvSpPr>
        <xdr:cNvPr id="57" name="직사각형 56"/>
        <xdr:cNvSpPr/>
      </xdr:nvSpPr>
      <xdr:spPr bwMode="auto">
        <a:xfrm>
          <a:off x="1009650" y="81057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이름</a:t>
          </a:r>
        </a:p>
      </xdr:txBody>
    </xdr:sp>
    <xdr:clientData/>
  </xdr:twoCellAnchor>
  <xdr:twoCellAnchor>
    <xdr:from>
      <xdr:col>1</xdr:col>
      <xdr:colOff>866775</xdr:colOff>
      <xdr:row>39</xdr:row>
      <xdr:rowOff>200025</xdr:rowOff>
    </xdr:from>
    <xdr:to>
      <xdr:col>2</xdr:col>
      <xdr:colOff>228601</xdr:colOff>
      <xdr:row>41</xdr:row>
      <xdr:rowOff>47625</xdr:rowOff>
    </xdr:to>
    <xdr:sp macro="" textlink="">
      <xdr:nvSpPr>
        <xdr:cNvPr id="58" name="직사각형 57"/>
        <xdr:cNvSpPr/>
      </xdr:nvSpPr>
      <xdr:spPr bwMode="auto">
        <a:xfrm>
          <a:off x="1019175" y="8610600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이메일</a:t>
          </a:r>
        </a:p>
      </xdr:txBody>
    </xdr:sp>
    <xdr:clientData/>
  </xdr:twoCellAnchor>
  <xdr:twoCellAnchor>
    <xdr:from>
      <xdr:col>1</xdr:col>
      <xdr:colOff>857250</xdr:colOff>
      <xdr:row>42</xdr:row>
      <xdr:rowOff>95250</xdr:rowOff>
    </xdr:from>
    <xdr:to>
      <xdr:col>2</xdr:col>
      <xdr:colOff>219076</xdr:colOff>
      <xdr:row>43</xdr:row>
      <xdr:rowOff>152400</xdr:rowOff>
    </xdr:to>
    <xdr:sp macro="" textlink="">
      <xdr:nvSpPr>
        <xdr:cNvPr id="59" name="직사각형 58"/>
        <xdr:cNvSpPr/>
      </xdr:nvSpPr>
      <xdr:spPr bwMode="auto">
        <a:xfrm>
          <a:off x="1009650" y="9134475"/>
          <a:ext cx="714376" cy="266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휴대전화</a:t>
          </a:r>
        </a:p>
      </xdr:txBody>
    </xdr:sp>
    <xdr:clientData/>
  </xdr:twoCellAnchor>
  <xdr:twoCellAnchor>
    <xdr:from>
      <xdr:col>2</xdr:col>
      <xdr:colOff>419099</xdr:colOff>
      <xdr:row>37</xdr:row>
      <xdr:rowOff>142875</xdr:rowOff>
    </xdr:from>
    <xdr:to>
      <xdr:col>6</xdr:col>
      <xdr:colOff>180975</xdr:colOff>
      <xdr:row>38</xdr:row>
      <xdr:rowOff>154840</xdr:rowOff>
    </xdr:to>
    <xdr:sp macro="" textlink="">
      <xdr:nvSpPr>
        <xdr:cNvPr id="60" name="직사각형 59"/>
        <xdr:cNvSpPr/>
      </xdr:nvSpPr>
      <xdr:spPr bwMode="auto">
        <a:xfrm>
          <a:off x="1924049" y="8134350"/>
          <a:ext cx="2105026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428624</xdr:colOff>
      <xdr:row>40</xdr:row>
      <xdr:rowOff>38100</xdr:rowOff>
    </xdr:from>
    <xdr:to>
      <xdr:col>6</xdr:col>
      <xdr:colOff>219075</xdr:colOff>
      <xdr:row>41</xdr:row>
      <xdr:rowOff>50065</xdr:rowOff>
    </xdr:to>
    <xdr:sp macro="" textlink="">
      <xdr:nvSpPr>
        <xdr:cNvPr id="61" name="직사각형 60"/>
        <xdr:cNvSpPr/>
      </xdr:nvSpPr>
      <xdr:spPr bwMode="auto">
        <a:xfrm>
          <a:off x="1933574" y="8658225"/>
          <a:ext cx="213360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438149</xdr:colOff>
      <xdr:row>42</xdr:row>
      <xdr:rowOff>104775</xdr:rowOff>
    </xdr:from>
    <xdr:to>
      <xdr:col>3</xdr:col>
      <xdr:colOff>323850</xdr:colOff>
      <xdr:row>43</xdr:row>
      <xdr:rowOff>135790</xdr:rowOff>
    </xdr:to>
    <xdr:sp macro="" textlink="">
      <xdr:nvSpPr>
        <xdr:cNvPr id="62" name="직사각형 61"/>
        <xdr:cNvSpPr/>
      </xdr:nvSpPr>
      <xdr:spPr bwMode="auto">
        <a:xfrm>
          <a:off x="1943099" y="91440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266699</xdr:colOff>
      <xdr:row>42</xdr:row>
      <xdr:rowOff>123825</xdr:rowOff>
    </xdr:from>
    <xdr:to>
      <xdr:col>5</xdr:col>
      <xdr:colOff>314325</xdr:colOff>
      <xdr:row>43</xdr:row>
      <xdr:rowOff>154840</xdr:rowOff>
    </xdr:to>
    <xdr:sp macro="" textlink="">
      <xdr:nvSpPr>
        <xdr:cNvPr id="63" name="직사각형 62"/>
        <xdr:cNvSpPr/>
      </xdr:nvSpPr>
      <xdr:spPr bwMode="auto">
        <a:xfrm>
          <a:off x="2981324" y="91630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285749</xdr:colOff>
      <xdr:row>42</xdr:row>
      <xdr:rowOff>142875</xdr:rowOff>
    </xdr:from>
    <xdr:to>
      <xdr:col>7</xdr:col>
      <xdr:colOff>228600</xdr:colOff>
      <xdr:row>43</xdr:row>
      <xdr:rowOff>173890</xdr:rowOff>
    </xdr:to>
    <xdr:sp macro="" textlink="">
      <xdr:nvSpPr>
        <xdr:cNvPr id="64" name="직사각형 63"/>
        <xdr:cNvSpPr/>
      </xdr:nvSpPr>
      <xdr:spPr bwMode="auto">
        <a:xfrm>
          <a:off x="4190999" y="918210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361950</xdr:colOff>
      <xdr:row>42</xdr:row>
      <xdr:rowOff>104775</xdr:rowOff>
    </xdr:from>
    <xdr:to>
      <xdr:col>4</xdr:col>
      <xdr:colOff>209551</xdr:colOff>
      <xdr:row>43</xdr:row>
      <xdr:rowOff>145316</xdr:rowOff>
    </xdr:to>
    <xdr:sp macro="" textlink="">
      <xdr:nvSpPr>
        <xdr:cNvPr id="65" name="직사각형 64"/>
        <xdr:cNvSpPr/>
      </xdr:nvSpPr>
      <xdr:spPr bwMode="auto">
        <a:xfrm>
          <a:off x="2686050" y="9144000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5</xdr:col>
      <xdr:colOff>457200</xdr:colOff>
      <xdr:row>42</xdr:row>
      <xdr:rowOff>133350</xdr:rowOff>
    </xdr:from>
    <xdr:to>
      <xdr:col>6</xdr:col>
      <xdr:colOff>219076</xdr:colOff>
      <xdr:row>43</xdr:row>
      <xdr:rowOff>173891</xdr:rowOff>
    </xdr:to>
    <xdr:sp macro="" textlink="">
      <xdr:nvSpPr>
        <xdr:cNvPr id="66" name="직사각형 65"/>
        <xdr:cNvSpPr/>
      </xdr:nvSpPr>
      <xdr:spPr bwMode="auto">
        <a:xfrm>
          <a:off x="3829050" y="9172575"/>
          <a:ext cx="238126" cy="250091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400" b="1"/>
            <a:t>-</a:t>
          </a:r>
          <a:endParaRPr lang="ko-KR" altLang="en-US" sz="1400" b="1"/>
        </a:p>
      </xdr:txBody>
    </xdr:sp>
    <xdr:clientData/>
  </xdr:twoCellAnchor>
  <xdr:twoCellAnchor>
    <xdr:from>
      <xdr:col>1</xdr:col>
      <xdr:colOff>828674</xdr:colOff>
      <xdr:row>48</xdr:row>
      <xdr:rowOff>9525</xdr:rowOff>
    </xdr:from>
    <xdr:to>
      <xdr:col>3</xdr:col>
      <xdr:colOff>314325</xdr:colOff>
      <xdr:row>49</xdr:row>
      <xdr:rowOff>21490</xdr:rowOff>
    </xdr:to>
    <xdr:sp macro="" textlink="">
      <xdr:nvSpPr>
        <xdr:cNvPr id="67" name="직사각형 66"/>
        <xdr:cNvSpPr/>
      </xdr:nvSpPr>
      <xdr:spPr bwMode="auto">
        <a:xfrm>
          <a:off x="981074" y="103060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790574</xdr:colOff>
      <xdr:row>49</xdr:row>
      <xdr:rowOff>190500</xdr:rowOff>
    </xdr:from>
    <xdr:to>
      <xdr:col>3</xdr:col>
      <xdr:colOff>276225</xdr:colOff>
      <xdr:row>50</xdr:row>
      <xdr:rowOff>202465</xdr:rowOff>
    </xdr:to>
    <xdr:sp macro="" textlink="">
      <xdr:nvSpPr>
        <xdr:cNvPr id="68" name="직사각형 67"/>
        <xdr:cNvSpPr/>
      </xdr:nvSpPr>
      <xdr:spPr bwMode="auto">
        <a:xfrm>
          <a:off x="942974" y="106965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사용가능한 포인트</a:t>
          </a:r>
          <a:endParaRPr lang="en-US" altLang="ko-KR" sz="1100" b="1"/>
        </a:p>
      </xdr:txBody>
    </xdr:sp>
    <xdr:clientData/>
  </xdr:twoCellAnchor>
  <xdr:twoCellAnchor>
    <xdr:from>
      <xdr:col>5</xdr:col>
      <xdr:colOff>161924</xdr:colOff>
      <xdr:row>49</xdr:row>
      <xdr:rowOff>161924</xdr:rowOff>
    </xdr:from>
    <xdr:to>
      <xdr:col>6</xdr:col>
      <xdr:colOff>38099</xdr:colOff>
      <xdr:row>51</xdr:row>
      <xdr:rowOff>47625</xdr:rowOff>
    </xdr:to>
    <xdr:sp macro="" textlink="">
      <xdr:nvSpPr>
        <xdr:cNvPr id="69" name="직사각형 68"/>
        <xdr:cNvSpPr/>
      </xdr:nvSpPr>
      <xdr:spPr bwMode="auto">
        <a:xfrm>
          <a:off x="3590924" y="106679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268863</xdr:colOff>
      <xdr:row>49</xdr:row>
      <xdr:rowOff>182348</xdr:rowOff>
    </xdr:from>
    <xdr:to>
      <xdr:col>5</xdr:col>
      <xdr:colOff>412994</xdr:colOff>
      <xdr:row>51</xdr:row>
      <xdr:rowOff>11670</xdr:rowOff>
    </xdr:to>
    <xdr:sp macro="" textlink="">
      <xdr:nvSpPr>
        <xdr:cNvPr id="70" name="L 도형 69"/>
        <xdr:cNvSpPr/>
      </xdr:nvSpPr>
      <xdr:spPr bwMode="auto">
        <a:xfrm rot="18290176">
          <a:off x="3645718" y="107405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133349</xdr:colOff>
      <xdr:row>50</xdr:row>
      <xdr:rowOff>0</xdr:rowOff>
    </xdr:from>
    <xdr:to>
      <xdr:col>7</xdr:col>
      <xdr:colOff>76200</xdr:colOff>
      <xdr:row>51</xdr:row>
      <xdr:rowOff>31015</xdr:rowOff>
    </xdr:to>
    <xdr:sp macro="" textlink="">
      <xdr:nvSpPr>
        <xdr:cNvPr id="71" name="직사각형 70"/>
        <xdr:cNvSpPr/>
      </xdr:nvSpPr>
      <xdr:spPr bwMode="auto">
        <a:xfrm>
          <a:off x="4038599" y="10715625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전액 사용</a:t>
          </a:r>
        </a:p>
      </xdr:txBody>
    </xdr:sp>
    <xdr:clientData/>
  </xdr:twoCellAnchor>
  <xdr:twoCellAnchor>
    <xdr:from>
      <xdr:col>3</xdr:col>
      <xdr:colOff>19049</xdr:colOff>
      <xdr:row>55</xdr:row>
      <xdr:rowOff>28575</xdr:rowOff>
    </xdr:from>
    <xdr:to>
      <xdr:col>4</xdr:col>
      <xdr:colOff>333375</xdr:colOff>
      <xdr:row>56</xdr:row>
      <xdr:rowOff>59590</xdr:rowOff>
    </xdr:to>
    <xdr:sp macro="" textlink="">
      <xdr:nvSpPr>
        <xdr:cNvPr id="72" name="직사각형 71"/>
        <xdr:cNvSpPr/>
      </xdr:nvSpPr>
      <xdr:spPr bwMode="auto">
        <a:xfrm>
          <a:off x="2343149" y="11791950"/>
          <a:ext cx="704851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적립예정</a:t>
          </a:r>
        </a:p>
      </xdr:txBody>
    </xdr:sp>
    <xdr:clientData/>
  </xdr:twoCellAnchor>
  <xdr:twoCellAnchor>
    <xdr:from>
      <xdr:col>1</xdr:col>
      <xdr:colOff>838200</xdr:colOff>
      <xdr:row>60</xdr:row>
      <xdr:rowOff>95250</xdr:rowOff>
    </xdr:from>
    <xdr:to>
      <xdr:col>4</xdr:col>
      <xdr:colOff>9525</xdr:colOff>
      <xdr:row>61</xdr:row>
      <xdr:rowOff>107215</xdr:rowOff>
    </xdr:to>
    <xdr:sp macro="" textlink="">
      <xdr:nvSpPr>
        <xdr:cNvPr id="73" name="직사각형 72"/>
        <xdr:cNvSpPr/>
      </xdr:nvSpPr>
      <xdr:spPr bwMode="auto">
        <a:xfrm>
          <a:off x="990600" y="12906375"/>
          <a:ext cx="1733550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금액</a:t>
          </a:r>
          <a:r>
            <a:rPr lang="en-US" altLang="ko-KR" sz="1100"/>
            <a:t>(</a:t>
          </a:r>
          <a:r>
            <a:rPr lang="ko-KR" altLang="en-US" sz="1100"/>
            <a:t>장바구니 총 금액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1</xdr:col>
      <xdr:colOff>838200</xdr:colOff>
      <xdr:row>62</xdr:row>
      <xdr:rowOff>114300</xdr:rowOff>
    </xdr:from>
    <xdr:to>
      <xdr:col>4</xdr:col>
      <xdr:colOff>9525</xdr:colOff>
      <xdr:row>63</xdr:row>
      <xdr:rowOff>107215</xdr:rowOff>
    </xdr:to>
    <xdr:sp macro="" textlink="">
      <xdr:nvSpPr>
        <xdr:cNvPr id="74" name="직사각형 73"/>
        <xdr:cNvSpPr/>
      </xdr:nvSpPr>
      <xdr:spPr bwMode="auto">
        <a:xfrm>
          <a:off x="990600" y="13344525"/>
          <a:ext cx="1733550" cy="2024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배송비</a:t>
          </a:r>
        </a:p>
      </xdr:txBody>
    </xdr:sp>
    <xdr:clientData/>
  </xdr:twoCellAnchor>
  <xdr:twoCellAnchor>
    <xdr:from>
      <xdr:col>1</xdr:col>
      <xdr:colOff>857250</xdr:colOff>
      <xdr:row>64</xdr:row>
      <xdr:rowOff>123825</xdr:rowOff>
    </xdr:from>
    <xdr:to>
      <xdr:col>3</xdr:col>
      <xdr:colOff>342901</xdr:colOff>
      <xdr:row>65</xdr:row>
      <xdr:rowOff>135790</xdr:rowOff>
    </xdr:to>
    <xdr:sp macro="" textlink="">
      <xdr:nvSpPr>
        <xdr:cNvPr id="75" name="직사각형 74"/>
        <xdr:cNvSpPr/>
      </xdr:nvSpPr>
      <xdr:spPr bwMode="auto">
        <a:xfrm>
          <a:off x="1009650" y="13773150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포인트 사용</a:t>
          </a:r>
        </a:p>
      </xdr:txBody>
    </xdr:sp>
    <xdr:clientData/>
  </xdr:twoCellAnchor>
  <xdr:twoCellAnchor>
    <xdr:from>
      <xdr:col>1</xdr:col>
      <xdr:colOff>838200</xdr:colOff>
      <xdr:row>66</xdr:row>
      <xdr:rowOff>171450</xdr:rowOff>
    </xdr:from>
    <xdr:to>
      <xdr:col>3</xdr:col>
      <xdr:colOff>323851</xdr:colOff>
      <xdr:row>67</xdr:row>
      <xdr:rowOff>183415</xdr:rowOff>
    </xdr:to>
    <xdr:sp macro="" textlink="">
      <xdr:nvSpPr>
        <xdr:cNvPr id="76" name="직사각형 75"/>
        <xdr:cNvSpPr/>
      </xdr:nvSpPr>
      <xdr:spPr bwMode="auto">
        <a:xfrm>
          <a:off x="990600" y="14239875"/>
          <a:ext cx="1657351" cy="2215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총 결제 금액</a:t>
          </a:r>
          <a:endParaRPr lang="en-US" altLang="ko-KR" sz="1100"/>
        </a:p>
      </xdr:txBody>
    </xdr:sp>
    <xdr:clientData/>
  </xdr:twoCellAnchor>
  <xdr:twoCellAnchor>
    <xdr:from>
      <xdr:col>4</xdr:col>
      <xdr:colOff>676274</xdr:colOff>
      <xdr:row>60</xdr:row>
      <xdr:rowOff>76200</xdr:rowOff>
    </xdr:from>
    <xdr:to>
      <xdr:col>7</xdr:col>
      <xdr:colOff>142875</xdr:colOff>
      <xdr:row>61</xdr:row>
      <xdr:rowOff>107215</xdr:rowOff>
    </xdr:to>
    <xdr:sp macro="" textlink="">
      <xdr:nvSpPr>
        <xdr:cNvPr id="77" name="직사각형 76"/>
        <xdr:cNvSpPr/>
      </xdr:nvSpPr>
      <xdr:spPr bwMode="auto">
        <a:xfrm>
          <a:off x="3390899" y="1288732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676274</xdr:colOff>
      <xdr:row>62</xdr:row>
      <xdr:rowOff>47625</xdr:rowOff>
    </xdr:from>
    <xdr:to>
      <xdr:col>7</xdr:col>
      <xdr:colOff>142875</xdr:colOff>
      <xdr:row>63</xdr:row>
      <xdr:rowOff>78640</xdr:rowOff>
    </xdr:to>
    <xdr:sp macro="" textlink="">
      <xdr:nvSpPr>
        <xdr:cNvPr id="78" name="직사각형 77"/>
        <xdr:cNvSpPr/>
      </xdr:nvSpPr>
      <xdr:spPr bwMode="auto">
        <a:xfrm>
          <a:off x="3390899" y="132778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685799</xdr:colOff>
      <xdr:row>64</xdr:row>
      <xdr:rowOff>95250</xdr:rowOff>
    </xdr:from>
    <xdr:to>
      <xdr:col>7</xdr:col>
      <xdr:colOff>152400</xdr:colOff>
      <xdr:row>65</xdr:row>
      <xdr:rowOff>126265</xdr:rowOff>
    </xdr:to>
    <xdr:sp macro="" textlink="">
      <xdr:nvSpPr>
        <xdr:cNvPr id="79" name="직사각형 78"/>
        <xdr:cNvSpPr/>
      </xdr:nvSpPr>
      <xdr:spPr bwMode="auto">
        <a:xfrm>
          <a:off x="3400424" y="13744575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4</xdr:col>
      <xdr:colOff>695324</xdr:colOff>
      <xdr:row>66</xdr:row>
      <xdr:rowOff>123825</xdr:rowOff>
    </xdr:from>
    <xdr:to>
      <xdr:col>7</xdr:col>
      <xdr:colOff>161925</xdr:colOff>
      <xdr:row>67</xdr:row>
      <xdr:rowOff>154840</xdr:rowOff>
    </xdr:to>
    <xdr:sp macro="" textlink="">
      <xdr:nvSpPr>
        <xdr:cNvPr id="80" name="직사각형 79"/>
        <xdr:cNvSpPr/>
      </xdr:nvSpPr>
      <xdr:spPr bwMode="auto">
        <a:xfrm>
          <a:off x="3409949" y="14192250"/>
          <a:ext cx="1419226" cy="24056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##,###,###</a:t>
          </a:r>
          <a:endParaRPr lang="ko-KR" altLang="en-US" sz="1100"/>
        </a:p>
      </xdr:txBody>
    </xdr:sp>
    <xdr:clientData/>
  </xdr:twoCellAnchor>
  <xdr:twoCellAnchor>
    <xdr:from>
      <xdr:col>1</xdr:col>
      <xdr:colOff>1209675</xdr:colOff>
      <xdr:row>73</xdr:row>
      <xdr:rowOff>47625</xdr:rowOff>
    </xdr:from>
    <xdr:to>
      <xdr:col>4</xdr:col>
      <xdr:colOff>285750</xdr:colOff>
      <xdr:row>78</xdr:row>
      <xdr:rowOff>161925</xdr:rowOff>
    </xdr:to>
    <xdr:sp macro="" textlink="">
      <xdr:nvSpPr>
        <xdr:cNvPr id="81" name="직사각형 80"/>
        <xdr:cNvSpPr/>
      </xdr:nvSpPr>
      <xdr:spPr bwMode="auto">
        <a:xfrm>
          <a:off x="1362075" y="15582900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647700</xdr:colOff>
      <xdr:row>73</xdr:row>
      <xdr:rowOff>57150</xdr:rowOff>
    </xdr:from>
    <xdr:to>
      <xdr:col>7</xdr:col>
      <xdr:colOff>333375</xdr:colOff>
      <xdr:row>78</xdr:row>
      <xdr:rowOff>171450</xdr:rowOff>
    </xdr:to>
    <xdr:sp macro="" textlink="">
      <xdr:nvSpPr>
        <xdr:cNvPr id="83" name="직사각형 82"/>
        <xdr:cNvSpPr/>
      </xdr:nvSpPr>
      <xdr:spPr bwMode="auto">
        <a:xfrm>
          <a:off x="3362325" y="15592425"/>
          <a:ext cx="1638300" cy="1162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180976</xdr:colOff>
      <xdr:row>73</xdr:row>
      <xdr:rowOff>171449</xdr:rowOff>
    </xdr:from>
    <xdr:to>
      <xdr:col>3</xdr:col>
      <xdr:colOff>271994</xdr:colOff>
      <xdr:row>76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5926" y="15706724"/>
          <a:ext cx="910168" cy="571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1333500</xdr:colOff>
      <xdr:row>77</xdr:row>
      <xdr:rowOff>47626</xdr:rowOff>
    </xdr:from>
    <xdr:to>
      <xdr:col>4</xdr:col>
      <xdr:colOff>114300</xdr:colOff>
      <xdr:row>78</xdr:row>
      <xdr:rowOff>69116</xdr:rowOff>
    </xdr:to>
    <xdr:sp macro="" textlink="">
      <xdr:nvSpPr>
        <xdr:cNvPr id="85" name="직사각형 84"/>
        <xdr:cNvSpPr/>
      </xdr:nvSpPr>
      <xdr:spPr bwMode="auto">
        <a:xfrm>
          <a:off x="1485900" y="16421101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신용카드</a:t>
          </a:r>
          <a:endParaRPr lang="en-US" altLang="ko-KR" sz="1100"/>
        </a:p>
      </xdr:txBody>
    </xdr:sp>
    <xdr:clientData/>
  </xdr:twoCellAnchor>
  <xdr:twoCellAnchor editAs="oneCell">
    <xdr:from>
      <xdr:col>5</xdr:col>
      <xdr:colOff>361951</xdr:colOff>
      <xdr:row>73</xdr:row>
      <xdr:rowOff>114300</xdr:rowOff>
    </xdr:from>
    <xdr:to>
      <xdr:col>6</xdr:col>
      <xdr:colOff>638176</xdr:colOff>
      <xdr:row>77</xdr:row>
      <xdr:rowOff>28575</xdr:rowOff>
    </xdr:to>
    <xdr:pic>
      <xdr:nvPicPr>
        <xdr:cNvPr id="2053" name="Picture 5" descr="ê´ë ¨ ì´ë¯¸ì§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90951" y="15649575"/>
          <a:ext cx="752475" cy="7524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47625</xdr:colOff>
      <xdr:row>77</xdr:row>
      <xdr:rowOff>57151</xdr:rowOff>
    </xdr:from>
    <xdr:to>
      <xdr:col>7</xdr:col>
      <xdr:colOff>152400</xdr:colOff>
      <xdr:row>78</xdr:row>
      <xdr:rowOff>78641</xdr:rowOff>
    </xdr:to>
    <xdr:sp macro="" textlink="">
      <xdr:nvSpPr>
        <xdr:cNvPr id="89" name="직사각형 88"/>
        <xdr:cNvSpPr/>
      </xdr:nvSpPr>
      <xdr:spPr bwMode="auto">
        <a:xfrm>
          <a:off x="3476625" y="16430626"/>
          <a:ext cx="1343025" cy="23104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무통장 입금</a:t>
          </a:r>
          <a:endParaRPr lang="en-US" altLang="ko-KR" sz="1100"/>
        </a:p>
      </xdr:txBody>
    </xdr:sp>
    <xdr:clientData/>
  </xdr:twoCellAnchor>
  <xdr:twoCellAnchor>
    <xdr:from>
      <xdr:col>1</xdr:col>
      <xdr:colOff>676274</xdr:colOff>
      <xdr:row>79</xdr:row>
      <xdr:rowOff>161924</xdr:rowOff>
    </xdr:from>
    <xdr:to>
      <xdr:col>1</xdr:col>
      <xdr:colOff>1028699</xdr:colOff>
      <xdr:row>81</xdr:row>
      <xdr:rowOff>47625</xdr:rowOff>
    </xdr:to>
    <xdr:sp macro="" textlink="">
      <xdr:nvSpPr>
        <xdr:cNvPr id="90" name="직사각형 89"/>
        <xdr:cNvSpPr/>
      </xdr:nvSpPr>
      <xdr:spPr bwMode="auto">
        <a:xfrm>
          <a:off x="828674" y="16954499"/>
          <a:ext cx="352425" cy="30480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783213</xdr:colOff>
      <xdr:row>79</xdr:row>
      <xdr:rowOff>182348</xdr:rowOff>
    </xdr:from>
    <xdr:to>
      <xdr:col>1</xdr:col>
      <xdr:colOff>927344</xdr:colOff>
      <xdr:row>81</xdr:row>
      <xdr:rowOff>11670</xdr:rowOff>
    </xdr:to>
    <xdr:sp macro="" textlink="">
      <xdr:nvSpPr>
        <xdr:cNvPr id="91" name="L 도형 90"/>
        <xdr:cNvSpPr/>
      </xdr:nvSpPr>
      <xdr:spPr bwMode="auto">
        <a:xfrm rot="18290176">
          <a:off x="883468" y="17027068"/>
          <a:ext cx="248422" cy="144131"/>
        </a:xfrm>
        <a:prstGeom prst="corner">
          <a:avLst/>
        </a:prstGeom>
        <a:solidFill>
          <a:srgbClr val="92D050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1152525</xdr:colOff>
      <xdr:row>79</xdr:row>
      <xdr:rowOff>180975</xdr:rowOff>
    </xdr:from>
    <xdr:to>
      <xdr:col>4</xdr:col>
      <xdr:colOff>323850</xdr:colOff>
      <xdr:row>81</xdr:row>
      <xdr:rowOff>21490</xdr:rowOff>
    </xdr:to>
    <xdr:sp macro="" textlink="">
      <xdr:nvSpPr>
        <xdr:cNvPr id="92" name="직사각형 91"/>
        <xdr:cNvSpPr/>
      </xdr:nvSpPr>
      <xdr:spPr bwMode="auto">
        <a:xfrm>
          <a:off x="1304925" y="16973550"/>
          <a:ext cx="1733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결제진행 필수 사항 동의</a:t>
          </a:r>
          <a:endParaRPr lang="en-US" altLang="ko-KR" sz="1100"/>
        </a:p>
      </xdr:txBody>
    </xdr:sp>
    <xdr:clientData/>
  </xdr:twoCellAnchor>
  <xdr:twoCellAnchor>
    <xdr:from>
      <xdr:col>1</xdr:col>
      <xdr:colOff>666749</xdr:colOff>
      <xdr:row>83</xdr:row>
      <xdr:rowOff>76201</xdr:rowOff>
    </xdr:from>
    <xdr:to>
      <xdr:col>11</xdr:col>
      <xdr:colOff>828674</xdr:colOff>
      <xdr:row>85</xdr:row>
      <xdr:rowOff>40541</xdr:rowOff>
    </xdr:to>
    <xdr:sp macro="" textlink="">
      <xdr:nvSpPr>
        <xdr:cNvPr id="93" name="직사각형 92"/>
        <xdr:cNvSpPr/>
      </xdr:nvSpPr>
      <xdr:spPr bwMode="auto">
        <a:xfrm>
          <a:off x="819149" y="17706976"/>
          <a:ext cx="7915275" cy="383440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결제하기</a:t>
          </a:r>
          <a:endParaRPr lang="en-US" altLang="ko-KR" sz="1100"/>
        </a:p>
      </xdr:txBody>
    </xdr:sp>
    <xdr:clientData/>
  </xdr:twoCellAnchor>
  <xdr:twoCellAnchor>
    <xdr:from>
      <xdr:col>4</xdr:col>
      <xdr:colOff>638175</xdr:colOff>
      <xdr:row>79</xdr:row>
      <xdr:rowOff>180975</xdr:rowOff>
    </xdr:from>
    <xdr:to>
      <xdr:col>6</xdr:col>
      <xdr:colOff>38100</xdr:colOff>
      <xdr:row>81</xdr:row>
      <xdr:rowOff>21490</xdr:rowOff>
    </xdr:to>
    <xdr:sp macro="" textlink="">
      <xdr:nvSpPr>
        <xdr:cNvPr id="94" name="직사각형 93"/>
        <xdr:cNvSpPr/>
      </xdr:nvSpPr>
      <xdr:spPr bwMode="auto">
        <a:xfrm>
          <a:off x="3352800" y="16973550"/>
          <a:ext cx="590550" cy="25961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보기</a:t>
          </a:r>
          <a:endParaRPr lang="en-US" altLang="ko-KR" sz="1100"/>
        </a:p>
      </xdr:txBody>
    </xdr:sp>
    <xdr:clientData/>
  </xdr:twoCellAnchor>
  <xdr:twoCellAnchor>
    <xdr:from>
      <xdr:col>1</xdr:col>
      <xdr:colOff>685800</xdr:colOff>
      <xdr:row>33</xdr:row>
      <xdr:rowOff>123825</xdr:rowOff>
    </xdr:from>
    <xdr:to>
      <xdr:col>10</xdr:col>
      <xdr:colOff>638175</xdr:colOff>
      <xdr:row>33</xdr:row>
      <xdr:rowOff>142875</xdr:rowOff>
    </xdr:to>
    <xdr:cxnSp macro="">
      <xdr:nvCxnSpPr>
        <xdr:cNvPr id="87" name="직선 연결선 86"/>
        <xdr:cNvCxnSpPr/>
      </xdr:nvCxnSpPr>
      <xdr:spPr bwMode="auto">
        <a:xfrm>
          <a:off x="838200" y="727710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723900</xdr:colOff>
      <xdr:row>45</xdr:row>
      <xdr:rowOff>66675</xdr:rowOff>
    </xdr:from>
    <xdr:to>
      <xdr:col>10</xdr:col>
      <xdr:colOff>676275</xdr:colOff>
      <xdr:row>45</xdr:row>
      <xdr:rowOff>85725</xdr:rowOff>
    </xdr:to>
    <xdr:cxnSp macro="">
      <xdr:nvCxnSpPr>
        <xdr:cNvPr id="88" name="직선 연결선 87"/>
        <xdr:cNvCxnSpPr/>
      </xdr:nvCxnSpPr>
      <xdr:spPr bwMode="auto">
        <a:xfrm>
          <a:off x="876300" y="9734550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685800</xdr:colOff>
      <xdr:row>52</xdr:row>
      <xdr:rowOff>57150</xdr:rowOff>
    </xdr:from>
    <xdr:to>
      <xdr:col>10</xdr:col>
      <xdr:colOff>638175</xdr:colOff>
      <xdr:row>52</xdr:row>
      <xdr:rowOff>76200</xdr:rowOff>
    </xdr:to>
    <xdr:cxnSp macro="">
      <xdr:nvCxnSpPr>
        <xdr:cNvPr id="95" name="직선 연결선 94"/>
        <xdr:cNvCxnSpPr/>
      </xdr:nvCxnSpPr>
      <xdr:spPr bwMode="auto">
        <a:xfrm>
          <a:off x="838200" y="111918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657225</xdr:colOff>
      <xdr:row>57</xdr:row>
      <xdr:rowOff>95250</xdr:rowOff>
    </xdr:from>
    <xdr:to>
      <xdr:col>10</xdr:col>
      <xdr:colOff>609600</xdr:colOff>
      <xdr:row>57</xdr:row>
      <xdr:rowOff>114300</xdr:rowOff>
    </xdr:to>
    <xdr:cxnSp macro="">
      <xdr:nvCxnSpPr>
        <xdr:cNvPr id="96" name="직선 연결선 95"/>
        <xdr:cNvCxnSpPr/>
      </xdr:nvCxnSpPr>
      <xdr:spPr bwMode="auto">
        <a:xfrm>
          <a:off x="809625" y="1227772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590550</xdr:colOff>
      <xdr:row>69</xdr:row>
      <xdr:rowOff>76200</xdr:rowOff>
    </xdr:from>
    <xdr:to>
      <xdr:col>10</xdr:col>
      <xdr:colOff>542925</xdr:colOff>
      <xdr:row>69</xdr:row>
      <xdr:rowOff>95250</xdr:rowOff>
    </xdr:to>
    <xdr:cxnSp macro="">
      <xdr:nvCxnSpPr>
        <xdr:cNvPr id="97" name="직선 연결선 96"/>
        <xdr:cNvCxnSpPr/>
      </xdr:nvCxnSpPr>
      <xdr:spPr bwMode="auto">
        <a:xfrm>
          <a:off x="742950" y="14773275"/>
          <a:ext cx="6819900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604274</xdr:colOff>
      <xdr:row>81</xdr:row>
      <xdr:rowOff>174113</xdr:rowOff>
    </xdr:from>
    <xdr:to>
      <xdr:col>9</xdr:col>
      <xdr:colOff>260160</xdr:colOff>
      <xdr:row>84</xdr:row>
      <xdr:rowOff>21523</xdr:rowOff>
    </xdr:to>
    <xdr:sp macro="" textlink="">
      <xdr:nvSpPr>
        <xdr:cNvPr id="98" name="순서도: 순차적 액세스 저장소 97"/>
        <xdr:cNvSpPr/>
      </xdr:nvSpPr>
      <xdr:spPr bwMode="auto">
        <a:xfrm rot="6409608">
          <a:off x="6003311" y="1706152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8</xdr:row>
      <xdr:rowOff>190499</xdr:rowOff>
    </xdr:from>
    <xdr:to>
      <xdr:col>10</xdr:col>
      <xdr:colOff>85725</xdr:colOff>
      <xdr:row>27</xdr:row>
      <xdr:rowOff>38099</xdr:rowOff>
    </xdr:to>
    <xdr:sp macro="" textlink="">
      <xdr:nvSpPr>
        <xdr:cNvPr id="36" name="직사각형 35"/>
        <xdr:cNvSpPr/>
      </xdr:nvSpPr>
      <xdr:spPr bwMode="auto">
        <a:xfrm>
          <a:off x="2543175" y="1866899"/>
          <a:ext cx="4305300" cy="38766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568065" y="400050"/>
          <a:ext cx="2631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6</xdr:col>
      <xdr:colOff>371475</xdr:colOff>
      <xdr:row>15</xdr:row>
      <xdr:rowOff>257175</xdr:rowOff>
    </xdr:from>
    <xdr:to>
      <xdr:col>7</xdr:col>
      <xdr:colOff>638175</xdr:colOff>
      <xdr:row>18</xdr:row>
      <xdr:rowOff>28575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9550" y="3333750"/>
          <a:ext cx="10287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104775</xdr:colOff>
      <xdr:row>10</xdr:row>
      <xdr:rowOff>104775</xdr:rowOff>
    </xdr:from>
    <xdr:to>
      <xdr:col>8</xdr:col>
      <xdr:colOff>428625</xdr:colOff>
      <xdr:row>15</xdr:row>
      <xdr:rowOff>9525</xdr:rowOff>
    </xdr:to>
    <xdr:sp macro="" textlink="">
      <xdr:nvSpPr>
        <xdr:cNvPr id="37" name="사각형 설명선 36"/>
        <xdr:cNvSpPr/>
      </xdr:nvSpPr>
      <xdr:spPr bwMode="auto">
        <a:xfrm>
          <a:off x="3752850" y="2200275"/>
          <a:ext cx="1847850" cy="885825"/>
        </a:xfrm>
        <a:prstGeom prst="wedge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200" b="1"/>
            <a:t>주문 결제가</a:t>
          </a:r>
          <a:endParaRPr lang="en-US" altLang="ko-KR" sz="1200" b="1"/>
        </a:p>
        <a:p>
          <a:pPr algn="ctr"/>
          <a:r>
            <a:rPr lang="ko-KR" altLang="en-US" sz="1200" b="1"/>
            <a:t> 완료되었습니다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114300</xdr:colOff>
      <xdr:row>18</xdr:row>
      <xdr:rowOff>180975</xdr:rowOff>
    </xdr:from>
    <xdr:to>
      <xdr:col>8</xdr:col>
      <xdr:colOff>171450</xdr:colOff>
      <xdr:row>20</xdr:row>
      <xdr:rowOff>133351</xdr:rowOff>
    </xdr:to>
    <xdr:sp macro="" textlink="">
      <xdr:nvSpPr>
        <xdr:cNvPr id="38" name="직사각형 37"/>
        <xdr:cNvSpPr/>
      </xdr:nvSpPr>
      <xdr:spPr bwMode="auto">
        <a:xfrm>
          <a:off x="3762375" y="4114800"/>
          <a:ext cx="1581150" cy="52387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주문현황보기</a:t>
          </a:r>
        </a:p>
      </xdr:txBody>
    </xdr:sp>
    <xdr:clientData/>
  </xdr:twoCellAnchor>
  <xdr:twoCellAnchor>
    <xdr:from>
      <xdr:col>4</xdr:col>
      <xdr:colOff>485774</xdr:colOff>
      <xdr:row>21</xdr:row>
      <xdr:rowOff>76200</xdr:rowOff>
    </xdr:from>
    <xdr:to>
      <xdr:col>9</xdr:col>
      <xdr:colOff>295275</xdr:colOff>
      <xdr:row>23</xdr:row>
      <xdr:rowOff>66675</xdr:rowOff>
    </xdr:to>
    <xdr:sp macro="" textlink="">
      <xdr:nvSpPr>
        <xdr:cNvPr id="39" name="직사각형 38"/>
        <xdr:cNvSpPr/>
      </xdr:nvSpPr>
      <xdr:spPr bwMode="auto">
        <a:xfrm>
          <a:off x="3200399" y="4791075"/>
          <a:ext cx="3009901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주문번호</a:t>
          </a:r>
          <a:r>
            <a:rPr lang="en-US" altLang="ko-KR" sz="1100"/>
            <a:t>: </a:t>
          </a:r>
        </a:p>
      </xdr:txBody>
    </xdr:sp>
    <xdr:clientData/>
  </xdr:twoCellAnchor>
  <xdr:twoCellAnchor>
    <xdr:from>
      <xdr:col>4</xdr:col>
      <xdr:colOff>466724</xdr:colOff>
      <xdr:row>23</xdr:row>
      <xdr:rowOff>123825</xdr:rowOff>
    </xdr:from>
    <xdr:to>
      <xdr:col>9</xdr:col>
      <xdr:colOff>285750</xdr:colOff>
      <xdr:row>26</xdr:row>
      <xdr:rowOff>104775</xdr:rowOff>
    </xdr:to>
    <xdr:sp macro="" textlink="">
      <xdr:nvSpPr>
        <xdr:cNvPr id="40" name="직사각형 39"/>
        <xdr:cNvSpPr/>
      </xdr:nvSpPr>
      <xdr:spPr bwMode="auto">
        <a:xfrm>
          <a:off x="3181349" y="5257800"/>
          <a:ext cx="3019426" cy="4095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altLang="ko-KR" sz="1100"/>
            <a:t>(</a:t>
          </a:r>
          <a:r>
            <a:rPr lang="ko-KR" altLang="en-US" sz="1100"/>
            <a:t>무통장입금일때</a:t>
          </a:r>
          <a:r>
            <a:rPr lang="en-US" altLang="ko-KR" sz="1100"/>
            <a:t>)   110-472-980743</a:t>
          </a:r>
          <a:r>
            <a:rPr lang="en-US" altLang="ko-KR" sz="1100" baseline="0"/>
            <a:t> </a:t>
          </a:r>
          <a:r>
            <a:rPr lang="ko-KR" altLang="en-US" sz="1100" baseline="0"/>
            <a:t>신한 송영은</a:t>
          </a:r>
          <a:endParaRPr lang="en-US" altLang="ko-KR" sz="1100"/>
        </a:p>
      </xdr:txBody>
    </xdr:sp>
    <xdr:clientData/>
  </xdr:twoCellAnchor>
  <xdr:twoCellAnchor>
    <xdr:from>
      <xdr:col>7</xdr:col>
      <xdr:colOff>714374</xdr:colOff>
      <xdr:row>17</xdr:row>
      <xdr:rowOff>200024</xdr:rowOff>
    </xdr:from>
    <xdr:to>
      <xdr:col>8</xdr:col>
      <xdr:colOff>355921</xdr:colOff>
      <xdr:row>19</xdr:row>
      <xdr:rowOff>90450</xdr:rowOff>
    </xdr:to>
    <xdr:sp macro="" textlink="">
      <xdr:nvSpPr>
        <xdr:cNvPr id="11" name="순서도: 순차적 액세스 저장소 10"/>
        <xdr:cNvSpPr/>
      </xdr:nvSpPr>
      <xdr:spPr bwMode="auto">
        <a:xfrm rot="6409608">
          <a:off x="5095260" y="3877288"/>
          <a:ext cx="461926" cy="403547"/>
        </a:xfrm>
        <a:prstGeom prst="flowChartMagneticTape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85725</xdr:colOff>
      <xdr:row>2</xdr:row>
      <xdr:rowOff>76200</xdr:rowOff>
    </xdr:from>
    <xdr:to>
      <xdr:col>22</xdr:col>
      <xdr:colOff>523875</xdr:colOff>
      <xdr:row>16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01550" y="533400"/>
          <a:ext cx="5010150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714375</xdr:colOff>
      <xdr:row>18</xdr:row>
      <xdr:rowOff>209550</xdr:rowOff>
    </xdr:from>
    <xdr:to>
      <xdr:col>19</xdr:col>
      <xdr:colOff>114300</xdr:colOff>
      <xdr:row>35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0375" y="4324350"/>
          <a:ext cx="3971925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209550</xdr:colOff>
      <xdr:row>3</xdr:row>
      <xdr:rowOff>76200</xdr:rowOff>
    </xdr:from>
    <xdr:to>
      <xdr:col>5</xdr:col>
      <xdr:colOff>247650</xdr:colOff>
      <xdr:row>8</xdr:row>
      <xdr:rowOff>123825</xdr:rowOff>
    </xdr:to>
    <xdr:sp macro="" textlink="">
      <xdr:nvSpPr>
        <xdr:cNvPr id="4" name="TextBox 3"/>
        <xdr:cNvSpPr txBox="1"/>
      </xdr:nvSpPr>
      <xdr:spPr>
        <a:xfrm>
          <a:off x="209550" y="762000"/>
          <a:ext cx="38481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1100"/>
            <a:t>DaoCartTest.java</a:t>
          </a:r>
          <a:r>
            <a:rPr lang="en-US" altLang="ko-KR" sz="1100" baseline="0"/>
            <a:t>   -&gt;   CartDaoImpl.java   -&gt;   cart.xml</a:t>
          </a:r>
        </a:p>
        <a:p>
          <a:endParaRPr lang="en-US" altLang="ko-KR" sz="1100" baseline="0"/>
        </a:p>
        <a:p>
          <a:endParaRPr lang="en-US" altLang="ko-KR" sz="1100"/>
        </a:p>
        <a:p>
          <a:r>
            <a:rPr lang="en-US" altLang="ko-KR" sz="1100">
              <a:solidFill>
                <a:srgbClr val="FF0000"/>
              </a:solidFill>
            </a:rPr>
            <a:t>CartWebTest</a:t>
          </a:r>
          <a:r>
            <a:rPr lang="en-US" altLang="ko-KR" sz="1100" baseline="0"/>
            <a:t>   -&gt;   </a:t>
          </a:r>
          <a:r>
            <a:rPr lang="en-US" altLang="ko-KR" sz="1100" baseline="0">
              <a:solidFill>
                <a:srgbClr val="FF0000"/>
              </a:solidFill>
            </a:rPr>
            <a:t>CartController.java   </a:t>
          </a:r>
          <a:r>
            <a:rPr lang="en-US" altLang="ko-KR" sz="1100" baseline="0"/>
            <a:t>-&gt;   CartService.jave   -&gt;   CartServiceImpl.java   -&gt;   CartDaoImpl.java   -&gt;   cart.xml</a:t>
          </a:r>
          <a:endParaRPr lang="en-US" altLang="ko-KR" sz="1100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7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77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77"/>
      <c r="B3" s="5"/>
      <c r="C3" s="5"/>
      <c r="D3" s="5"/>
      <c r="E3" s="5"/>
    </row>
    <row r="4" spans="1:14" s="6" customFormat="1" ht="15" customHeight="1">
      <c r="A4" s="377"/>
      <c r="B4" s="7"/>
      <c r="C4" s="7"/>
      <c r="D4" s="7"/>
      <c r="E4" s="7"/>
    </row>
    <row r="5" spans="1:14" s="10" customFormat="1" ht="15" customHeight="1" thickBot="1">
      <c r="A5" s="378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76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77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77"/>
      <c r="B3" s="5"/>
      <c r="C3" s="254"/>
      <c r="D3" s="5"/>
      <c r="E3" s="5"/>
    </row>
    <row r="4" spans="1:13" s="6" customFormat="1" ht="15" customHeight="1">
      <c r="A4" s="377"/>
      <c r="B4" s="7"/>
      <c r="C4" s="255"/>
      <c r="D4" s="7"/>
      <c r="E4" s="7"/>
    </row>
    <row r="5" spans="1:13" s="10" customFormat="1" ht="15" customHeight="1" thickBot="1">
      <c r="A5" s="378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76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77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77"/>
      <c r="B3" s="5"/>
      <c r="C3" s="5"/>
      <c r="D3" s="5"/>
      <c r="E3" s="5"/>
    </row>
    <row r="4" spans="1:24" s="6" customFormat="1" ht="15" customHeight="1">
      <c r="A4" s="377"/>
      <c r="B4" s="7" t="s">
        <v>368</v>
      </c>
      <c r="C4" s="7"/>
      <c r="D4" s="7"/>
      <c r="E4" s="7"/>
    </row>
    <row r="5" spans="1:24" s="10" customFormat="1" ht="15" customHeight="1" thickBot="1">
      <c r="A5" s="378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E2:X33"/>
  <sheetViews>
    <sheetView workbookViewId="0">
      <selection activeCell="U34" sqref="U34"/>
    </sheetView>
  </sheetViews>
  <sheetFormatPr defaultRowHeight="18" customHeight="1"/>
  <cols>
    <col min="10" max="10" width="9.77734375" customWidth="1"/>
    <col min="13" max="13" width="9.44140625" bestFit="1" customWidth="1"/>
  </cols>
  <sheetData>
    <row r="2" spans="6:24" ht="18" customHeight="1" thickBot="1"/>
    <row r="3" spans="6:24" ht="18" customHeight="1" thickBot="1">
      <c r="F3" s="372" t="s">
        <v>673</v>
      </c>
    </row>
    <row r="4" spans="6:24" ht="18" customHeight="1">
      <c r="I4" t="s">
        <v>848</v>
      </c>
    </row>
    <row r="5" spans="6:24" ht="18" customHeight="1">
      <c r="G5" s="375" t="s">
        <v>847</v>
      </c>
      <c r="I5" t="s">
        <v>849</v>
      </c>
    </row>
    <row r="6" spans="6:24" ht="18" customHeight="1">
      <c r="I6" t="s">
        <v>850</v>
      </c>
      <c r="X6" t="s">
        <v>875</v>
      </c>
    </row>
    <row r="7" spans="6:24" ht="18" customHeight="1">
      <c r="M7" s="374">
        <v>43739</v>
      </c>
      <c r="N7" t="s">
        <v>873</v>
      </c>
      <c r="X7" t="s">
        <v>876</v>
      </c>
    </row>
    <row r="8" spans="6:24" ht="18" customHeight="1">
      <c r="I8" t="s">
        <v>851</v>
      </c>
      <c r="X8" t="s">
        <v>877</v>
      </c>
    </row>
    <row r="9" spans="6:24" ht="18" customHeight="1">
      <c r="I9" t="s">
        <v>852</v>
      </c>
      <c r="X9" t="s">
        <v>878</v>
      </c>
    </row>
    <row r="10" spans="6:24" ht="18" customHeight="1">
      <c r="X10" t="s">
        <v>879</v>
      </c>
    </row>
    <row r="12" spans="6:24" ht="18" customHeight="1">
      <c r="G12" s="373" t="s">
        <v>853</v>
      </c>
      <c r="I12" t="s">
        <v>854</v>
      </c>
    </row>
    <row r="14" spans="6:24" ht="18" customHeight="1">
      <c r="G14" s="373" t="s">
        <v>855</v>
      </c>
      <c r="I14" t="s">
        <v>856</v>
      </c>
      <c r="J14" t="s">
        <v>874</v>
      </c>
    </row>
    <row r="16" spans="6:24" ht="18" customHeight="1">
      <c r="G16" s="373" t="s">
        <v>871</v>
      </c>
      <c r="I16" t="s">
        <v>872</v>
      </c>
    </row>
    <row r="19" spans="5:22" ht="18" customHeight="1">
      <c r="E19" t="s">
        <v>863</v>
      </c>
      <c r="G19" s="373" t="s">
        <v>857</v>
      </c>
      <c r="I19" t="s">
        <v>858</v>
      </c>
      <c r="J19" t="s">
        <v>865</v>
      </c>
    </row>
    <row r="21" spans="5:22" ht="18" customHeight="1">
      <c r="G21" s="373" t="s">
        <v>859</v>
      </c>
      <c r="I21" t="s">
        <v>860</v>
      </c>
      <c r="J21" t="s">
        <v>866</v>
      </c>
    </row>
    <row r="22" spans="5:22" ht="18" customHeight="1">
      <c r="U22" t="s">
        <v>880</v>
      </c>
      <c r="V22" t="s">
        <v>883</v>
      </c>
    </row>
    <row r="23" spans="5:22" ht="18" customHeight="1">
      <c r="G23" s="373" t="s">
        <v>861</v>
      </c>
      <c r="I23" t="s">
        <v>862</v>
      </c>
      <c r="J23" t="s">
        <v>867</v>
      </c>
    </row>
    <row r="24" spans="5:22" ht="18" customHeight="1">
      <c r="U24" t="s">
        <v>881</v>
      </c>
      <c r="V24" t="s">
        <v>884</v>
      </c>
    </row>
    <row r="25" spans="5:22" ht="18" customHeight="1">
      <c r="G25" t="s">
        <v>864</v>
      </c>
      <c r="I25" t="s">
        <v>868</v>
      </c>
      <c r="J25" t="s">
        <v>832</v>
      </c>
    </row>
    <row r="26" spans="5:22" ht="18" customHeight="1">
      <c r="U26" t="s">
        <v>882</v>
      </c>
      <c r="V26" t="s">
        <v>885</v>
      </c>
    </row>
    <row r="28" spans="5:22" ht="18" customHeight="1">
      <c r="V28" t="s">
        <v>886</v>
      </c>
    </row>
    <row r="29" spans="5:22" ht="18" customHeight="1">
      <c r="F29" t="s">
        <v>869</v>
      </c>
      <c r="G29" t="s">
        <v>870</v>
      </c>
    </row>
    <row r="33" spans="21:21" ht="18" customHeight="1">
      <c r="U33" t="s">
        <v>887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L1" zoomScaleSheetLayoutView="100" workbookViewId="0">
      <selection activeCell="P43" sqref="P43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79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77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77"/>
      <c r="B3" s="5"/>
      <c r="C3" s="5"/>
      <c r="D3" s="5"/>
      <c r="E3" s="5"/>
    </row>
    <row r="4" spans="1:45" s="6" customFormat="1" ht="15" customHeight="1">
      <c r="A4" s="377"/>
      <c r="B4" s="7" t="s">
        <v>471</v>
      </c>
      <c r="C4" s="7"/>
      <c r="D4" s="7"/>
      <c r="E4" s="7"/>
    </row>
    <row r="5" spans="1:45" s="10" customFormat="1" ht="15" customHeight="1" thickBot="1">
      <c r="A5" s="378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797</v>
      </c>
      <c r="G8" s="14"/>
      <c r="H8" s="14"/>
      <c r="I8" s="214"/>
      <c r="J8" s="215"/>
      <c r="K8" s="216"/>
      <c r="L8" s="224" t="s">
        <v>797</v>
      </c>
      <c r="M8" s="20"/>
      <c r="N8" s="55"/>
      <c r="O8" s="14" t="s">
        <v>591</v>
      </c>
      <c r="P8" s="14" t="s">
        <v>798</v>
      </c>
      <c r="Q8" s="38" t="s">
        <v>799</v>
      </c>
      <c r="R8" s="38" t="s">
        <v>802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797</v>
      </c>
      <c r="G9" s="14"/>
      <c r="H9" s="14"/>
      <c r="I9" s="214"/>
      <c r="J9" s="215"/>
      <c r="K9" s="216"/>
      <c r="L9" s="224" t="s">
        <v>797</v>
      </c>
      <c r="M9" s="20"/>
      <c r="N9" s="55"/>
      <c r="O9" s="14" t="s">
        <v>591</v>
      </c>
      <c r="P9" s="14"/>
      <c r="Q9" s="38" t="s">
        <v>800</v>
      </c>
      <c r="R9" s="38" t="s">
        <v>803</v>
      </c>
      <c r="S9" s="109" t="s">
        <v>797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797</v>
      </c>
      <c r="G10" s="14"/>
      <c r="H10" s="14"/>
      <c r="I10" s="214"/>
      <c r="J10" s="215"/>
      <c r="K10" s="216"/>
      <c r="L10" s="224" t="s">
        <v>797</v>
      </c>
      <c r="M10" s="20"/>
      <c r="N10" s="55"/>
      <c r="O10" s="14" t="s">
        <v>591</v>
      </c>
      <c r="P10" s="14"/>
      <c r="Q10" s="38" t="s">
        <v>801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365" customFormat="1" ht="15" customHeight="1">
      <c r="A11" s="344"/>
      <c r="B11" s="345"/>
      <c r="C11" s="346"/>
      <c r="D11" s="347"/>
      <c r="E11" s="346"/>
      <c r="F11" s="348" t="s">
        <v>673</v>
      </c>
      <c r="G11" s="349"/>
      <c r="H11" s="349"/>
      <c r="I11" s="350"/>
      <c r="J11" s="349"/>
      <c r="K11" s="350"/>
      <c r="L11" s="351" t="s">
        <v>673</v>
      </c>
      <c r="M11" s="352"/>
      <c r="N11" s="353"/>
      <c r="O11" s="349" t="s">
        <v>674</v>
      </c>
      <c r="P11" s="413" t="s">
        <v>675</v>
      </c>
      <c r="Q11" s="412" t="s">
        <v>676</v>
      </c>
      <c r="R11" s="412" t="s">
        <v>677</v>
      </c>
      <c r="S11" s="354" t="str">
        <f t="shared" ref="S11:S28" si="1">IF(TRIM(L11)="","",L11)</f>
        <v>장바구니</v>
      </c>
      <c r="T11" s="355"/>
      <c r="U11" s="356" t="s">
        <v>668</v>
      </c>
      <c r="V11" s="357"/>
      <c r="W11" s="357" t="s">
        <v>688</v>
      </c>
      <c r="X11" s="357" t="s">
        <v>688</v>
      </c>
      <c r="Y11" s="358" t="s">
        <v>688</v>
      </c>
      <c r="Z11" s="359">
        <v>43707</v>
      </c>
      <c r="AA11" s="359">
        <v>43767</v>
      </c>
      <c r="AB11" s="359">
        <v>43728</v>
      </c>
      <c r="AC11" s="359">
        <v>43746</v>
      </c>
      <c r="AD11" s="359">
        <v>43748</v>
      </c>
      <c r="AE11" s="359">
        <v>43749</v>
      </c>
      <c r="AF11" s="360">
        <v>43749</v>
      </c>
      <c r="AG11" s="361">
        <v>43763</v>
      </c>
      <c r="AH11" s="359">
        <v>43707</v>
      </c>
      <c r="AI11" s="359">
        <v>43767</v>
      </c>
      <c r="AJ11" s="359">
        <v>43728</v>
      </c>
      <c r="AK11" s="360">
        <v>43748</v>
      </c>
      <c r="AL11" s="359">
        <v>43748</v>
      </c>
      <c r="AM11" s="359" t="s">
        <v>888</v>
      </c>
      <c r="AN11" s="360">
        <v>43749</v>
      </c>
      <c r="AO11" s="361">
        <v>43763</v>
      </c>
      <c r="AP11" s="364"/>
      <c r="AQ11" s="364"/>
      <c r="AR11" s="364"/>
      <c r="AS11" s="364"/>
    </row>
    <row r="12" spans="1:45" s="365" customFormat="1" ht="15" customHeight="1">
      <c r="A12" s="344"/>
      <c r="B12" s="345"/>
      <c r="C12" s="346"/>
      <c r="D12" s="347"/>
      <c r="E12" s="346"/>
      <c r="F12" s="348" t="s">
        <v>673</v>
      </c>
      <c r="G12" s="349"/>
      <c r="H12" s="349"/>
      <c r="I12" s="350"/>
      <c r="J12" s="349"/>
      <c r="K12" s="350"/>
      <c r="L12" s="351" t="s">
        <v>673</v>
      </c>
      <c r="M12" s="352"/>
      <c r="N12" s="353"/>
      <c r="O12" s="349" t="s">
        <v>674</v>
      </c>
      <c r="P12" s="349"/>
      <c r="Q12" s="412" t="s">
        <v>678</v>
      </c>
      <c r="R12" s="412" t="s">
        <v>679</v>
      </c>
      <c r="S12" s="354" t="str">
        <f t="shared" si="1"/>
        <v>장바구니</v>
      </c>
      <c r="T12" s="355"/>
      <c r="U12" s="356" t="s">
        <v>668</v>
      </c>
      <c r="V12" s="357"/>
      <c r="W12" s="357" t="s">
        <v>688</v>
      </c>
      <c r="X12" s="357" t="s">
        <v>688</v>
      </c>
      <c r="Y12" s="357" t="s">
        <v>688</v>
      </c>
      <c r="Z12" s="359">
        <v>43707</v>
      </c>
      <c r="AA12" s="359">
        <v>43767</v>
      </c>
      <c r="AB12" s="359">
        <v>43728</v>
      </c>
      <c r="AC12" s="359">
        <v>43746</v>
      </c>
      <c r="AD12" s="359">
        <v>43748</v>
      </c>
      <c r="AE12" s="359">
        <v>43749</v>
      </c>
      <c r="AF12" s="360">
        <v>43749</v>
      </c>
      <c r="AG12" s="361">
        <v>43763</v>
      </c>
      <c r="AH12" s="359">
        <v>43707</v>
      </c>
      <c r="AI12" s="359">
        <v>43767</v>
      </c>
      <c r="AJ12" s="359">
        <v>43728</v>
      </c>
      <c r="AK12" s="360">
        <v>43748</v>
      </c>
      <c r="AL12" s="359">
        <v>43748</v>
      </c>
      <c r="AM12" s="359" t="s">
        <v>888</v>
      </c>
      <c r="AN12" s="360">
        <v>43749</v>
      </c>
      <c r="AO12" s="361">
        <v>43763</v>
      </c>
      <c r="AP12" s="364"/>
      <c r="AQ12" s="364"/>
      <c r="AR12" s="364"/>
      <c r="AS12" s="364"/>
    </row>
    <row r="13" spans="1:45" s="365" customFormat="1" ht="15" customHeight="1">
      <c r="A13" s="344"/>
      <c r="B13" s="345"/>
      <c r="C13" s="346"/>
      <c r="D13" s="347"/>
      <c r="E13" s="346"/>
      <c r="F13" s="348" t="s">
        <v>673</v>
      </c>
      <c r="G13" s="349"/>
      <c r="H13" s="349"/>
      <c r="I13" s="350"/>
      <c r="J13" s="349"/>
      <c r="K13" s="350"/>
      <c r="L13" s="351" t="s">
        <v>673</v>
      </c>
      <c r="M13" s="352"/>
      <c r="N13" s="353"/>
      <c r="O13" s="349" t="s">
        <v>674</v>
      </c>
      <c r="P13" s="349"/>
      <c r="Q13" s="412" t="s">
        <v>680</v>
      </c>
      <c r="R13" s="345"/>
      <c r="S13" s="354" t="str">
        <f t="shared" si="1"/>
        <v>장바구니</v>
      </c>
      <c r="T13" s="355"/>
      <c r="U13" s="356" t="s">
        <v>668</v>
      </c>
      <c r="V13" s="357"/>
      <c r="W13" s="357" t="s">
        <v>688</v>
      </c>
      <c r="X13" s="357" t="s">
        <v>688</v>
      </c>
      <c r="Y13" s="357" t="s">
        <v>688</v>
      </c>
      <c r="Z13" s="359">
        <v>43707</v>
      </c>
      <c r="AA13" s="359">
        <v>43767</v>
      </c>
      <c r="AB13" s="359">
        <v>43728</v>
      </c>
      <c r="AC13" s="359">
        <v>43746</v>
      </c>
      <c r="AD13" s="359">
        <v>43748</v>
      </c>
      <c r="AE13" s="359">
        <v>43749</v>
      </c>
      <c r="AF13" s="360">
        <v>43749</v>
      </c>
      <c r="AG13" s="361">
        <v>43763</v>
      </c>
      <c r="AH13" s="359">
        <v>43707</v>
      </c>
      <c r="AI13" s="359">
        <v>43767</v>
      </c>
      <c r="AJ13" s="359">
        <v>43728</v>
      </c>
      <c r="AK13" s="360">
        <v>43748</v>
      </c>
      <c r="AL13" s="359">
        <v>43748</v>
      </c>
      <c r="AM13" s="359" t="s">
        <v>888</v>
      </c>
      <c r="AN13" s="360">
        <v>43749</v>
      </c>
      <c r="AO13" s="361">
        <v>43763</v>
      </c>
      <c r="AP13" s="364"/>
      <c r="AQ13" s="364"/>
      <c r="AR13" s="364"/>
      <c r="AS13" s="364"/>
    </row>
    <row r="14" spans="1:45" s="365" customFormat="1" ht="15" customHeight="1">
      <c r="A14" s="344"/>
      <c r="B14" s="345"/>
      <c r="C14" s="346"/>
      <c r="D14" s="347"/>
      <c r="E14" s="346"/>
      <c r="F14" s="348" t="s">
        <v>681</v>
      </c>
      <c r="G14" s="349"/>
      <c r="H14" s="352"/>
      <c r="I14" s="350"/>
      <c r="J14" s="349"/>
      <c r="K14" s="350"/>
      <c r="L14" s="351" t="s">
        <v>681</v>
      </c>
      <c r="M14" s="352"/>
      <c r="N14" s="353"/>
      <c r="O14" s="349" t="s">
        <v>674</v>
      </c>
      <c r="P14" s="349" t="s">
        <v>682</v>
      </c>
      <c r="Q14" s="349" t="s">
        <v>683</v>
      </c>
      <c r="R14" s="345" t="s">
        <v>684</v>
      </c>
      <c r="S14" s="354" t="str">
        <f t="shared" si="1"/>
        <v>결제</v>
      </c>
      <c r="T14" s="355"/>
      <c r="U14" s="356" t="s">
        <v>668</v>
      </c>
      <c r="V14" s="357"/>
      <c r="W14" s="357" t="s">
        <v>688</v>
      </c>
      <c r="X14" s="357" t="s">
        <v>688</v>
      </c>
      <c r="Y14" s="357" t="s">
        <v>688</v>
      </c>
      <c r="Z14" s="359">
        <v>43707</v>
      </c>
      <c r="AA14" s="359">
        <v>43767</v>
      </c>
      <c r="AB14" s="359">
        <v>43752</v>
      </c>
      <c r="AC14" s="359">
        <v>43755</v>
      </c>
      <c r="AD14" s="359">
        <v>43756</v>
      </c>
      <c r="AE14" s="359">
        <v>43760</v>
      </c>
      <c r="AF14" s="359">
        <v>43760</v>
      </c>
      <c r="AG14" s="361">
        <v>43766</v>
      </c>
      <c r="AH14" s="359">
        <v>43707</v>
      </c>
      <c r="AI14" s="359">
        <v>43767</v>
      </c>
      <c r="AJ14" s="359">
        <v>43752</v>
      </c>
      <c r="AK14" s="360"/>
      <c r="AL14" s="360"/>
      <c r="AM14" s="362"/>
      <c r="AN14" s="359"/>
      <c r="AO14" s="363"/>
      <c r="AP14" s="364"/>
      <c r="AQ14" s="364"/>
      <c r="AR14" s="364"/>
      <c r="AS14" s="364"/>
    </row>
    <row r="15" spans="1:45" s="365" customFormat="1" ht="15" customHeight="1">
      <c r="A15" s="344"/>
      <c r="B15" s="345"/>
      <c r="C15" s="346"/>
      <c r="D15" s="347"/>
      <c r="E15" s="346"/>
      <c r="F15" s="348" t="s">
        <v>681</v>
      </c>
      <c r="G15" s="349"/>
      <c r="H15" s="352"/>
      <c r="I15" s="350"/>
      <c r="J15" s="349"/>
      <c r="K15" s="350"/>
      <c r="L15" s="351" t="s">
        <v>681</v>
      </c>
      <c r="M15" s="352"/>
      <c r="N15" s="353"/>
      <c r="O15" s="349" t="s">
        <v>674</v>
      </c>
      <c r="P15" s="349"/>
      <c r="Q15" s="349" t="s">
        <v>685</v>
      </c>
      <c r="R15" s="345" t="s">
        <v>686</v>
      </c>
      <c r="S15" s="354" t="str">
        <f t="shared" si="1"/>
        <v>결제</v>
      </c>
      <c r="T15" s="355"/>
      <c r="U15" s="356" t="s">
        <v>668</v>
      </c>
      <c r="V15" s="357"/>
      <c r="W15" s="357" t="s">
        <v>688</v>
      </c>
      <c r="X15" s="357" t="s">
        <v>688</v>
      </c>
      <c r="Y15" s="357" t="s">
        <v>688</v>
      </c>
      <c r="Z15" s="359">
        <v>43707</v>
      </c>
      <c r="AA15" s="359">
        <v>43767</v>
      </c>
      <c r="AB15" s="359">
        <v>43752</v>
      </c>
      <c r="AC15" s="359">
        <v>43755</v>
      </c>
      <c r="AD15" s="359">
        <v>43756</v>
      </c>
      <c r="AE15" s="359">
        <v>43760</v>
      </c>
      <c r="AF15" s="359">
        <v>43760</v>
      </c>
      <c r="AG15" s="361">
        <v>43766</v>
      </c>
      <c r="AH15" s="359">
        <v>43707</v>
      </c>
      <c r="AI15" s="359">
        <v>43767</v>
      </c>
      <c r="AJ15" s="359">
        <v>43752</v>
      </c>
      <c r="AK15" s="360"/>
      <c r="AL15" s="360"/>
      <c r="AM15" s="362"/>
      <c r="AN15" s="359"/>
      <c r="AO15" s="363"/>
      <c r="AP15" s="364"/>
      <c r="AQ15" s="364"/>
      <c r="AR15" s="364"/>
      <c r="AS15" s="364"/>
    </row>
    <row r="16" spans="1:45" s="365" customFormat="1" ht="15" customHeight="1">
      <c r="A16" s="344"/>
      <c r="B16" s="345"/>
      <c r="C16" s="346"/>
      <c r="D16" s="347"/>
      <c r="E16" s="346"/>
      <c r="F16" s="348" t="s">
        <v>681</v>
      </c>
      <c r="G16" s="349"/>
      <c r="H16" s="352"/>
      <c r="I16" s="350"/>
      <c r="J16" s="349"/>
      <c r="K16" s="350"/>
      <c r="L16" s="351" t="s">
        <v>681</v>
      </c>
      <c r="M16" s="352"/>
      <c r="N16" s="353"/>
      <c r="O16" s="349" t="s">
        <v>674</v>
      </c>
      <c r="P16" s="349"/>
      <c r="Q16" s="349" t="s">
        <v>687</v>
      </c>
      <c r="R16" s="345"/>
      <c r="S16" s="354" t="str">
        <f t="shared" si="1"/>
        <v>결제</v>
      </c>
      <c r="T16" s="355"/>
      <c r="U16" s="356" t="s">
        <v>668</v>
      </c>
      <c r="V16" s="357"/>
      <c r="W16" s="357" t="s">
        <v>688</v>
      </c>
      <c r="X16" s="357" t="s">
        <v>688</v>
      </c>
      <c r="Y16" s="357" t="s">
        <v>688</v>
      </c>
      <c r="Z16" s="359">
        <v>43707</v>
      </c>
      <c r="AA16" s="359">
        <v>43767</v>
      </c>
      <c r="AB16" s="359">
        <v>43752</v>
      </c>
      <c r="AC16" s="359">
        <v>43755</v>
      </c>
      <c r="AD16" s="359">
        <v>43756</v>
      </c>
      <c r="AE16" s="359">
        <v>43760</v>
      </c>
      <c r="AF16" s="359">
        <v>43760</v>
      </c>
      <c r="AG16" s="361">
        <v>43766</v>
      </c>
      <c r="AH16" s="359">
        <v>43707</v>
      </c>
      <c r="AI16" s="359">
        <v>43767</v>
      </c>
      <c r="AJ16" s="359">
        <v>43752</v>
      </c>
      <c r="AK16" s="360"/>
      <c r="AL16" s="360"/>
      <c r="AM16" s="362"/>
      <c r="AN16" s="359"/>
      <c r="AO16" s="363"/>
      <c r="AP16" s="364"/>
      <c r="AQ16" s="364"/>
      <c r="AR16" s="364"/>
      <c r="AS16" s="364"/>
    </row>
    <row r="17" spans="1:45" s="69" customFormat="1" ht="15" customHeight="1">
      <c r="A17" s="35"/>
      <c r="B17" s="38"/>
      <c r="C17" s="59"/>
      <c r="D17" s="61"/>
      <c r="E17" s="59"/>
      <c r="F17" s="174" t="s">
        <v>691</v>
      </c>
      <c r="G17" s="14"/>
      <c r="H17" s="20"/>
      <c r="I17" s="214"/>
      <c r="J17" s="215"/>
      <c r="K17" s="216"/>
      <c r="L17" s="224" t="s">
        <v>692</v>
      </c>
      <c r="M17" s="20"/>
      <c r="N17" s="55"/>
      <c r="O17" s="14" t="s">
        <v>591</v>
      </c>
      <c r="P17" s="14" t="s">
        <v>693</v>
      </c>
      <c r="Q17" s="38" t="s">
        <v>694</v>
      </c>
      <c r="R17" s="38" t="s">
        <v>697</v>
      </c>
      <c r="S17" s="109" t="str">
        <f t="shared" si="1"/>
        <v>내정보</v>
      </c>
      <c r="T17" s="63"/>
      <c r="U17" s="66" t="s">
        <v>668</v>
      </c>
      <c r="V17" s="67"/>
      <c r="W17" s="67" t="s">
        <v>699</v>
      </c>
      <c r="X17" s="67" t="s">
        <v>699</v>
      </c>
      <c r="Y17" s="67" t="s">
        <v>699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691</v>
      </c>
      <c r="G18" s="14"/>
      <c r="H18" s="20"/>
      <c r="I18" s="214"/>
      <c r="J18" s="215"/>
      <c r="K18" s="216"/>
      <c r="L18" s="224" t="s">
        <v>692</v>
      </c>
      <c r="M18" s="20"/>
      <c r="N18" s="55"/>
      <c r="O18" s="14" t="s">
        <v>591</v>
      </c>
      <c r="P18" s="14"/>
      <c r="Q18" s="38" t="s">
        <v>695</v>
      </c>
      <c r="R18" s="38" t="s">
        <v>698</v>
      </c>
      <c r="S18" s="109" t="str">
        <f t="shared" si="1"/>
        <v>내정보</v>
      </c>
      <c r="T18" s="63"/>
      <c r="U18" s="66" t="s">
        <v>668</v>
      </c>
      <c r="V18" s="67"/>
      <c r="W18" s="67" t="s">
        <v>699</v>
      </c>
      <c r="X18" s="67" t="s">
        <v>699</v>
      </c>
      <c r="Y18" s="67" t="s">
        <v>699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691</v>
      </c>
      <c r="G19" s="14"/>
      <c r="H19" s="20"/>
      <c r="I19" s="214"/>
      <c r="J19" s="215"/>
      <c r="K19" s="216"/>
      <c r="L19" s="224" t="s">
        <v>692</v>
      </c>
      <c r="M19" s="20"/>
      <c r="N19" s="55"/>
      <c r="O19" s="14" t="s">
        <v>591</v>
      </c>
      <c r="P19" s="14"/>
      <c r="Q19" s="38" t="s">
        <v>696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699</v>
      </c>
      <c r="X19" s="67" t="s">
        <v>699</v>
      </c>
      <c r="Y19" s="67" t="s">
        <v>699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705</v>
      </c>
      <c r="G20" s="14"/>
      <c r="H20" s="20"/>
      <c r="I20" s="214"/>
      <c r="J20" s="215"/>
      <c r="K20" s="216"/>
      <c r="L20" s="224" t="s">
        <v>705</v>
      </c>
      <c r="M20" s="20"/>
      <c r="N20" s="55"/>
      <c r="O20" s="14" t="s">
        <v>706</v>
      </c>
      <c r="P20" s="14" t="s">
        <v>707</v>
      </c>
      <c r="Q20" s="38" t="s">
        <v>709</v>
      </c>
      <c r="R20" s="38" t="s">
        <v>710</v>
      </c>
      <c r="S20" s="109" t="str">
        <f t="shared" si="1"/>
        <v>상품</v>
      </c>
      <c r="T20" s="63"/>
      <c r="U20" s="66" t="s">
        <v>712</v>
      </c>
      <c r="V20" s="67"/>
      <c r="W20" s="66" t="s">
        <v>712</v>
      </c>
      <c r="X20" s="66" t="s">
        <v>712</v>
      </c>
      <c r="Y20" s="66" t="s">
        <v>712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705</v>
      </c>
      <c r="G21" s="14"/>
      <c r="H21" s="20"/>
      <c r="I21" s="214"/>
      <c r="J21" s="215"/>
      <c r="K21" s="216"/>
      <c r="L21" s="224" t="s">
        <v>705</v>
      </c>
      <c r="M21" s="20"/>
      <c r="N21" s="55"/>
      <c r="O21" s="14" t="s">
        <v>706</v>
      </c>
      <c r="P21" s="14"/>
      <c r="Q21" s="38" t="s">
        <v>711</v>
      </c>
      <c r="R21" s="38" t="s">
        <v>713</v>
      </c>
      <c r="S21" s="109" t="str">
        <f t="shared" si="1"/>
        <v>상품</v>
      </c>
      <c r="T21" s="63"/>
      <c r="U21" s="66" t="s">
        <v>712</v>
      </c>
      <c r="V21" s="67"/>
      <c r="W21" s="66" t="s">
        <v>712</v>
      </c>
      <c r="X21" s="66" t="s">
        <v>712</v>
      </c>
      <c r="Y21" s="66" t="s">
        <v>712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705</v>
      </c>
      <c r="G22" s="14"/>
      <c r="H22" s="20"/>
      <c r="I22" s="214"/>
      <c r="J22" s="215"/>
      <c r="K22" s="216"/>
      <c r="L22" s="224" t="s">
        <v>705</v>
      </c>
      <c r="M22" s="20"/>
      <c r="N22" s="55"/>
      <c r="O22" s="14" t="s">
        <v>706</v>
      </c>
      <c r="P22" s="14"/>
      <c r="Q22" s="38" t="s">
        <v>708</v>
      </c>
      <c r="R22" s="38"/>
      <c r="S22" s="109" t="str">
        <f t="shared" si="1"/>
        <v>상품</v>
      </c>
      <c r="T22" s="63"/>
      <c r="U22" s="66" t="s">
        <v>712</v>
      </c>
      <c r="V22" s="67"/>
      <c r="W22" s="66" t="s">
        <v>712</v>
      </c>
      <c r="X22" s="66" t="s">
        <v>712</v>
      </c>
      <c r="Y22" s="66" t="s">
        <v>712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720</v>
      </c>
      <c r="M23" s="20"/>
      <c r="N23" s="55"/>
      <c r="O23" s="14" t="s">
        <v>706</v>
      </c>
      <c r="P23" s="14"/>
      <c r="Q23" s="38" t="s">
        <v>714</v>
      </c>
      <c r="R23" s="38"/>
      <c r="S23" s="109" t="str">
        <f t="shared" si="1"/>
        <v>엑셀다운</v>
      </c>
      <c r="T23" s="63"/>
      <c r="U23" s="66" t="s">
        <v>712</v>
      </c>
      <c r="V23" s="67"/>
      <c r="W23" s="66" t="s">
        <v>712</v>
      </c>
      <c r="X23" s="66" t="s">
        <v>712</v>
      </c>
      <c r="Y23" s="66" t="s">
        <v>712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721</v>
      </c>
      <c r="M24" s="20"/>
      <c r="N24" s="55"/>
      <c r="O24" s="14" t="s">
        <v>706</v>
      </c>
      <c r="P24" s="14"/>
      <c r="Q24" s="38" t="s">
        <v>715</v>
      </c>
      <c r="R24" s="38"/>
      <c r="S24" s="109" t="str">
        <f t="shared" si="1"/>
        <v>공통유틸</v>
      </c>
      <c r="T24" s="63"/>
      <c r="U24" s="66" t="s">
        <v>712</v>
      </c>
      <c r="V24" s="67"/>
      <c r="W24" s="66" t="s">
        <v>712</v>
      </c>
      <c r="X24" s="66" t="s">
        <v>712</v>
      </c>
      <c r="Y24" s="66" t="s">
        <v>712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722</v>
      </c>
      <c r="M25" s="20"/>
      <c r="N25" s="55"/>
      <c r="O25" s="14" t="s">
        <v>706</v>
      </c>
      <c r="P25" s="14"/>
      <c r="Q25" s="38" t="s">
        <v>716</v>
      </c>
      <c r="R25" s="38"/>
      <c r="S25" s="109" t="str">
        <f t="shared" si="1"/>
        <v>공통VO</v>
      </c>
      <c r="T25" s="63"/>
      <c r="U25" s="66" t="s">
        <v>712</v>
      </c>
      <c r="V25" s="67"/>
      <c r="W25" s="66" t="s">
        <v>712</v>
      </c>
      <c r="X25" s="66" t="s">
        <v>712</v>
      </c>
      <c r="Y25" s="66" t="s">
        <v>712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723</v>
      </c>
      <c r="M26" s="20"/>
      <c r="N26" s="55"/>
      <c r="O26" s="14" t="s">
        <v>706</v>
      </c>
      <c r="P26" s="14"/>
      <c r="Q26" s="38" t="s">
        <v>717</v>
      </c>
      <c r="R26" s="38"/>
      <c r="S26" s="109" t="str">
        <f t="shared" si="1"/>
        <v>공통메소드</v>
      </c>
      <c r="T26" s="63"/>
      <c r="U26" s="66" t="s">
        <v>712</v>
      </c>
      <c r="V26" s="67"/>
      <c r="W26" s="66" t="s">
        <v>712</v>
      </c>
      <c r="X26" s="66" t="s">
        <v>712</v>
      </c>
      <c r="Y26" s="66" t="s">
        <v>712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724</v>
      </c>
      <c r="M27" s="20"/>
      <c r="N27" s="55"/>
      <c r="O27" s="14" t="s">
        <v>706</v>
      </c>
      <c r="P27" s="14"/>
      <c r="Q27" s="38" t="s">
        <v>718</v>
      </c>
      <c r="R27" s="38"/>
      <c r="S27" s="109" t="str">
        <f t="shared" si="1"/>
        <v>메세지</v>
      </c>
      <c r="T27" s="63"/>
      <c r="U27" s="66" t="s">
        <v>712</v>
      </c>
      <c r="V27" s="67"/>
      <c r="W27" s="66" t="s">
        <v>712</v>
      </c>
      <c r="X27" s="66" t="s">
        <v>712</v>
      </c>
      <c r="Y27" s="66" t="s">
        <v>712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725</v>
      </c>
      <c r="M28" s="20"/>
      <c r="N28" s="55"/>
      <c r="O28" s="14" t="s">
        <v>706</v>
      </c>
      <c r="P28" s="14"/>
      <c r="Q28" s="38" t="s">
        <v>719</v>
      </c>
      <c r="R28" s="38"/>
      <c r="S28" s="109" t="str">
        <f t="shared" si="1"/>
        <v>다운로드</v>
      </c>
      <c r="T28" s="63"/>
      <c r="U28" s="66" t="s">
        <v>712</v>
      </c>
      <c r="V28" s="67"/>
      <c r="W28" s="66" t="s">
        <v>712</v>
      </c>
      <c r="X28" s="66" t="s">
        <v>712</v>
      </c>
      <c r="Y28" s="66" t="s">
        <v>712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777</v>
      </c>
      <c r="G29" s="14"/>
      <c r="H29" s="20"/>
      <c r="I29" s="214"/>
      <c r="J29" s="215"/>
      <c r="K29" s="216"/>
      <c r="L29" s="327" t="s">
        <v>778</v>
      </c>
      <c r="M29" s="20"/>
      <c r="N29" s="55"/>
      <c r="O29" s="14" t="s">
        <v>706</v>
      </c>
      <c r="P29" s="14" t="s">
        <v>751</v>
      </c>
      <c r="Q29" s="14" t="s">
        <v>752</v>
      </c>
      <c r="R29" s="38" t="s">
        <v>753</v>
      </c>
      <c r="S29" s="109" t="s">
        <v>754</v>
      </c>
      <c r="T29" s="63"/>
      <c r="U29" s="66" t="s">
        <v>755</v>
      </c>
      <c r="V29" s="67"/>
      <c r="W29" s="67" t="s">
        <v>756</v>
      </c>
      <c r="X29" s="67" t="s">
        <v>756</v>
      </c>
      <c r="Y29" s="66" t="s">
        <v>756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777</v>
      </c>
      <c r="G30" s="14"/>
      <c r="H30" s="20"/>
      <c r="I30" s="214"/>
      <c r="J30" s="215"/>
      <c r="K30" s="216"/>
      <c r="L30" s="327" t="s">
        <v>778</v>
      </c>
      <c r="M30" s="20"/>
      <c r="N30" s="55"/>
      <c r="O30" s="14" t="s">
        <v>706</v>
      </c>
      <c r="P30" s="14"/>
      <c r="Q30" s="38" t="s">
        <v>757</v>
      </c>
      <c r="R30" s="38" t="s">
        <v>758</v>
      </c>
      <c r="S30" s="109"/>
      <c r="T30" s="63"/>
      <c r="U30" s="66" t="s">
        <v>755</v>
      </c>
      <c r="V30" s="67"/>
      <c r="W30" s="67" t="s">
        <v>756</v>
      </c>
      <c r="X30" s="67" t="s">
        <v>756</v>
      </c>
      <c r="Y30" s="66" t="s">
        <v>756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777</v>
      </c>
      <c r="G31" s="14"/>
      <c r="H31" s="20"/>
      <c r="I31" s="214"/>
      <c r="J31" s="215"/>
      <c r="K31" s="216"/>
      <c r="L31" s="327" t="s">
        <v>778</v>
      </c>
      <c r="M31" s="20"/>
      <c r="N31" s="55"/>
      <c r="O31" s="14" t="s">
        <v>706</v>
      </c>
      <c r="P31" s="14"/>
      <c r="Q31" s="38" t="s">
        <v>759</v>
      </c>
      <c r="R31" s="38"/>
      <c r="S31" s="109"/>
      <c r="T31" s="63"/>
      <c r="U31" s="66" t="s">
        <v>755</v>
      </c>
      <c r="V31" s="67"/>
      <c r="W31" s="67" t="s">
        <v>756</v>
      </c>
      <c r="X31" s="67" t="s">
        <v>756</v>
      </c>
      <c r="Y31" s="66" t="s">
        <v>756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777</v>
      </c>
      <c r="G32" s="14"/>
      <c r="H32" s="20"/>
      <c r="I32" s="214"/>
      <c r="J32" s="215"/>
      <c r="K32" s="216"/>
      <c r="L32" s="224" t="s">
        <v>760</v>
      </c>
      <c r="M32" s="20"/>
      <c r="N32" s="55"/>
      <c r="O32" s="14" t="s">
        <v>706</v>
      </c>
      <c r="P32" s="14" t="s">
        <v>761</v>
      </c>
      <c r="Q32" s="38" t="s">
        <v>762</v>
      </c>
      <c r="R32" s="38" t="s">
        <v>763</v>
      </c>
      <c r="S32" s="109" t="s">
        <v>760</v>
      </c>
      <c r="T32" s="63"/>
      <c r="U32" s="66" t="s">
        <v>755</v>
      </c>
      <c r="V32" s="67"/>
      <c r="W32" s="67" t="s">
        <v>756</v>
      </c>
      <c r="X32" s="67" t="s">
        <v>756</v>
      </c>
      <c r="Y32" s="66" t="s">
        <v>756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777</v>
      </c>
      <c r="G33" s="14"/>
      <c r="H33" s="20"/>
      <c r="I33" s="214"/>
      <c r="J33" s="215"/>
      <c r="K33" s="216"/>
      <c r="L33" s="224" t="s">
        <v>760</v>
      </c>
      <c r="M33" s="20"/>
      <c r="N33" s="55"/>
      <c r="O33" s="14" t="s">
        <v>706</v>
      </c>
      <c r="P33" s="14"/>
      <c r="Q33" s="38" t="s">
        <v>764</v>
      </c>
      <c r="R33" s="38" t="s">
        <v>765</v>
      </c>
      <c r="S33" s="109"/>
      <c r="T33" s="63"/>
      <c r="U33" s="66" t="s">
        <v>755</v>
      </c>
      <c r="V33" s="67"/>
      <c r="W33" s="67" t="s">
        <v>756</v>
      </c>
      <c r="X33" s="67" t="s">
        <v>756</v>
      </c>
      <c r="Y33" s="66" t="s">
        <v>756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777</v>
      </c>
      <c r="G34" s="14"/>
      <c r="H34" s="20"/>
      <c r="I34" s="214"/>
      <c r="J34" s="215"/>
      <c r="K34" s="216"/>
      <c r="L34" s="224" t="s">
        <v>760</v>
      </c>
      <c r="M34" s="20"/>
      <c r="N34" s="55"/>
      <c r="O34" s="14" t="s">
        <v>706</v>
      </c>
      <c r="P34" s="14"/>
      <c r="Q34" s="38" t="s">
        <v>766</v>
      </c>
      <c r="R34" s="38"/>
      <c r="S34" s="109"/>
      <c r="T34" s="63"/>
      <c r="U34" s="66" t="s">
        <v>755</v>
      </c>
      <c r="V34" s="67"/>
      <c r="W34" s="67" t="s">
        <v>756</v>
      </c>
      <c r="X34" s="67" t="s">
        <v>756</v>
      </c>
      <c r="Y34" s="66" t="s">
        <v>756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782</v>
      </c>
      <c r="G35" s="14"/>
      <c r="H35" s="20"/>
      <c r="I35" s="214"/>
      <c r="J35" s="215"/>
      <c r="K35" s="216"/>
      <c r="L35" s="224" t="s">
        <v>783</v>
      </c>
      <c r="M35" s="20"/>
      <c r="N35" s="55"/>
      <c r="O35" s="14" t="s">
        <v>706</v>
      </c>
      <c r="P35" s="330" t="s">
        <v>796</v>
      </c>
      <c r="Q35" s="38" t="s">
        <v>784</v>
      </c>
      <c r="R35" s="38" t="s">
        <v>785</v>
      </c>
      <c r="S35" s="109" t="s">
        <v>783</v>
      </c>
      <c r="T35" s="63"/>
      <c r="U35" s="66" t="s">
        <v>755</v>
      </c>
      <c r="V35" s="67"/>
      <c r="W35" s="66" t="s">
        <v>786</v>
      </c>
      <c r="X35" s="66" t="s">
        <v>786</v>
      </c>
      <c r="Y35" s="66" t="s">
        <v>786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797</v>
      </c>
      <c r="G37" s="14"/>
      <c r="H37" s="14"/>
      <c r="I37" s="214"/>
      <c r="J37" s="215"/>
      <c r="K37" s="216"/>
      <c r="L37" s="244" t="s">
        <v>804</v>
      </c>
      <c r="M37" s="20"/>
      <c r="N37" s="55"/>
      <c r="O37" s="14" t="s">
        <v>592</v>
      </c>
      <c r="P37" s="14" t="s">
        <v>807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/>
      <c r="AC37" s="175"/>
      <c r="AD37" s="175"/>
      <c r="AE37" s="175"/>
      <c r="AF37" s="284"/>
      <c r="AG37" s="283"/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797</v>
      </c>
      <c r="G38" s="14"/>
      <c r="H38" s="14"/>
      <c r="I38" s="214"/>
      <c r="J38" s="215"/>
      <c r="K38" s="216"/>
      <c r="L38" s="244" t="s">
        <v>805</v>
      </c>
      <c r="M38" s="20"/>
      <c r="N38" s="55"/>
      <c r="O38" s="14" t="s">
        <v>592</v>
      </c>
      <c r="P38" s="14" t="s">
        <v>808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/>
      <c r="AC38" s="175"/>
      <c r="AD38" s="175"/>
      <c r="AE38" s="175"/>
      <c r="AF38" s="284"/>
      <c r="AG38" s="283"/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797</v>
      </c>
      <c r="G39" s="14"/>
      <c r="H39" s="14"/>
      <c r="I39" s="214"/>
      <c r="J39" s="215"/>
      <c r="K39" s="216"/>
      <c r="L39" s="244" t="s">
        <v>806</v>
      </c>
      <c r="M39" s="20"/>
      <c r="N39" s="55"/>
      <c r="O39" s="14" t="s">
        <v>592</v>
      </c>
      <c r="P39" s="14" t="s">
        <v>809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/>
      <c r="AC39" s="175"/>
      <c r="AD39" s="175"/>
      <c r="AE39" s="175"/>
      <c r="AF39" s="284"/>
      <c r="AG39" s="283"/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747</v>
      </c>
      <c r="G40" s="14"/>
      <c r="H40" s="14"/>
      <c r="I40" s="214"/>
      <c r="J40" s="215"/>
      <c r="K40" s="216"/>
      <c r="L40" s="244" t="s">
        <v>671</v>
      </c>
      <c r="M40" s="20"/>
      <c r="N40" s="55"/>
      <c r="O40" s="14" t="s">
        <v>592</v>
      </c>
      <c r="P40" s="14" t="s">
        <v>730</v>
      </c>
      <c r="Q40" s="38"/>
      <c r="R40" s="38"/>
      <c r="S40" s="109" t="str">
        <f t="shared" si="2"/>
        <v>공지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747</v>
      </c>
      <c r="G41" s="14"/>
      <c r="H41" s="14"/>
      <c r="I41" s="214"/>
      <c r="J41" s="215"/>
      <c r="K41" s="216"/>
      <c r="L41" s="244" t="s">
        <v>748</v>
      </c>
      <c r="M41" s="20"/>
      <c r="N41" s="55"/>
      <c r="O41" s="14" t="s">
        <v>592</v>
      </c>
      <c r="P41" s="14" t="s">
        <v>749</v>
      </c>
      <c r="Q41" s="38"/>
      <c r="R41" s="38"/>
      <c r="S41" s="109" t="str">
        <f>IF(TRIM(L41)="","",L41)</f>
        <v>공지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747</v>
      </c>
      <c r="G42" s="14"/>
      <c r="H42" s="14"/>
      <c r="I42" s="214"/>
      <c r="J42" s="215"/>
      <c r="K42" s="216"/>
      <c r="L42" s="244" t="s">
        <v>672</v>
      </c>
      <c r="M42" s="20"/>
      <c r="N42" s="55"/>
      <c r="O42" s="14" t="s">
        <v>592</v>
      </c>
      <c r="P42" s="14" t="s">
        <v>731</v>
      </c>
      <c r="Q42" s="38"/>
      <c r="R42" s="38"/>
      <c r="S42" s="109" t="str">
        <f t="shared" si="2"/>
        <v>공지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81"/>
      <c r="AL42" s="285"/>
      <c r="AM42" s="210"/>
      <c r="AN42" s="176"/>
      <c r="AO42" s="82"/>
      <c r="AP42" s="65"/>
      <c r="AQ42" s="65"/>
      <c r="AR42" s="65"/>
      <c r="AS42" s="65"/>
    </row>
    <row r="43" spans="1:45" s="365" customFormat="1" ht="15" customHeight="1">
      <c r="A43" s="344"/>
      <c r="B43" s="345"/>
      <c r="C43" s="346"/>
      <c r="D43" s="347"/>
      <c r="E43" s="346"/>
      <c r="F43" s="348" t="s">
        <v>745</v>
      </c>
      <c r="G43" s="349"/>
      <c r="H43" s="349"/>
      <c r="I43" s="350"/>
      <c r="J43" s="349"/>
      <c r="K43" s="350"/>
      <c r="L43" s="366" t="s">
        <v>689</v>
      </c>
      <c r="M43" s="352"/>
      <c r="N43" s="353"/>
      <c r="O43" s="349" t="s">
        <v>592</v>
      </c>
      <c r="P43" s="349" t="s">
        <v>732</v>
      </c>
      <c r="Q43" s="345"/>
      <c r="R43" s="345"/>
      <c r="S43" s="354" t="str">
        <f t="shared" si="2"/>
        <v>장바구니 목록</v>
      </c>
      <c r="T43" s="355"/>
      <c r="U43" s="357" t="s">
        <v>670</v>
      </c>
      <c r="V43" s="357"/>
      <c r="W43" s="357" t="s">
        <v>688</v>
      </c>
      <c r="X43" s="357" t="s">
        <v>688</v>
      </c>
      <c r="Y43" s="358" t="s">
        <v>688</v>
      </c>
      <c r="Z43" s="359">
        <v>43707</v>
      </c>
      <c r="AA43" s="359">
        <v>43767</v>
      </c>
      <c r="AB43" s="359">
        <v>43745</v>
      </c>
      <c r="AC43" s="359">
        <v>43749</v>
      </c>
      <c r="AD43" s="359">
        <v>43752</v>
      </c>
      <c r="AE43" s="359">
        <v>43756</v>
      </c>
      <c r="AF43" s="360">
        <v>43756</v>
      </c>
      <c r="AG43" s="361">
        <v>43763</v>
      </c>
      <c r="AH43" s="359">
        <v>43707</v>
      </c>
      <c r="AI43" s="359">
        <v>43767</v>
      </c>
      <c r="AJ43" s="360">
        <v>43748</v>
      </c>
      <c r="AK43" s="362"/>
      <c r="AL43" s="360"/>
      <c r="AM43" s="361"/>
      <c r="AN43" s="359"/>
      <c r="AO43" s="363"/>
      <c r="AP43" s="364"/>
      <c r="AQ43" s="364"/>
      <c r="AR43" s="364"/>
      <c r="AS43" s="364"/>
    </row>
    <row r="44" spans="1:45" s="365" customFormat="1" ht="15" customHeight="1">
      <c r="A44" s="344"/>
      <c r="B44" s="345"/>
      <c r="C44" s="346"/>
      <c r="D44" s="347"/>
      <c r="E44" s="346"/>
      <c r="F44" s="348" t="s">
        <v>746</v>
      </c>
      <c r="G44" s="349"/>
      <c r="H44" s="349"/>
      <c r="I44" s="350"/>
      <c r="J44" s="349"/>
      <c r="K44" s="350"/>
      <c r="L44" s="366" t="s">
        <v>690</v>
      </c>
      <c r="M44" s="352"/>
      <c r="N44" s="353"/>
      <c r="O44" s="349" t="s">
        <v>592</v>
      </c>
      <c r="P44" s="349" t="s">
        <v>733</v>
      </c>
      <c r="Q44" s="345"/>
      <c r="R44" s="345"/>
      <c r="S44" s="354" t="str">
        <f t="shared" si="2"/>
        <v>결제목록</v>
      </c>
      <c r="T44" s="355"/>
      <c r="U44" s="357" t="s">
        <v>670</v>
      </c>
      <c r="V44" s="357"/>
      <c r="W44" s="357" t="s">
        <v>688</v>
      </c>
      <c r="X44" s="357" t="s">
        <v>688</v>
      </c>
      <c r="Y44" s="357" t="s">
        <v>688</v>
      </c>
      <c r="Z44" s="359">
        <v>43707</v>
      </c>
      <c r="AA44" s="359">
        <v>43767</v>
      </c>
      <c r="AB44" s="359">
        <v>43759</v>
      </c>
      <c r="AC44" s="359">
        <v>43762</v>
      </c>
      <c r="AD44" s="359">
        <v>43762</v>
      </c>
      <c r="AE44" s="359">
        <v>43766</v>
      </c>
      <c r="AF44" s="360">
        <v>43766</v>
      </c>
      <c r="AG44" s="360">
        <v>43766</v>
      </c>
      <c r="AH44" s="359">
        <v>43707</v>
      </c>
      <c r="AI44" s="359">
        <v>43767</v>
      </c>
      <c r="AJ44" s="360"/>
      <c r="AK44" s="361"/>
      <c r="AL44" s="360"/>
      <c r="AM44" s="361"/>
      <c r="AN44" s="359"/>
      <c r="AO44" s="363"/>
      <c r="AP44" s="364"/>
      <c r="AQ44" s="364"/>
      <c r="AR44" s="364"/>
      <c r="AS44" s="364"/>
    </row>
    <row r="45" spans="1:45" s="365" customFormat="1" ht="15" customHeight="1">
      <c r="A45" s="344"/>
      <c r="B45" s="345"/>
      <c r="C45" s="346"/>
      <c r="D45" s="347"/>
      <c r="E45" s="346"/>
      <c r="F45" s="348" t="s">
        <v>746</v>
      </c>
      <c r="G45" s="349"/>
      <c r="H45" s="349"/>
      <c r="I45" s="350"/>
      <c r="J45" s="349"/>
      <c r="K45" s="350"/>
      <c r="L45" s="366" t="s">
        <v>744</v>
      </c>
      <c r="M45" s="352"/>
      <c r="N45" s="353"/>
      <c r="O45" s="349" t="s">
        <v>592</v>
      </c>
      <c r="P45" s="349" t="s">
        <v>750</v>
      </c>
      <c r="Q45" s="345"/>
      <c r="R45" s="345"/>
      <c r="S45" s="354" t="str">
        <f t="shared" si="2"/>
        <v>결제완료</v>
      </c>
      <c r="T45" s="355"/>
      <c r="U45" s="357" t="s">
        <v>668</v>
      </c>
      <c r="V45" s="357"/>
      <c r="W45" s="357" t="s">
        <v>688</v>
      </c>
      <c r="X45" s="357" t="s">
        <v>688</v>
      </c>
      <c r="Y45" s="357" t="s">
        <v>688</v>
      </c>
      <c r="Z45" s="359">
        <v>43707</v>
      </c>
      <c r="AA45" s="359">
        <v>43767</v>
      </c>
      <c r="AB45" s="359">
        <v>43759</v>
      </c>
      <c r="AC45" s="359">
        <v>43759</v>
      </c>
      <c r="AD45" s="359">
        <v>43763</v>
      </c>
      <c r="AE45" s="359">
        <v>43766</v>
      </c>
      <c r="AF45" s="360">
        <v>43766</v>
      </c>
      <c r="AG45" s="360">
        <v>43766</v>
      </c>
      <c r="AH45" s="359">
        <v>43707</v>
      </c>
      <c r="AI45" s="359">
        <v>43767</v>
      </c>
      <c r="AJ45" s="360"/>
      <c r="AK45" s="361"/>
      <c r="AL45" s="360"/>
      <c r="AM45" s="361"/>
      <c r="AN45" s="359"/>
      <c r="AO45" s="363"/>
      <c r="AP45" s="364"/>
      <c r="AQ45" s="364"/>
      <c r="AR45" s="364"/>
      <c r="AS45" s="364"/>
    </row>
    <row r="46" spans="1:45" s="69" customFormat="1" ht="15" customHeight="1">
      <c r="A46" s="35"/>
      <c r="B46" s="38"/>
      <c r="C46" s="59"/>
      <c r="D46" s="61"/>
      <c r="E46" s="59"/>
      <c r="F46" s="174" t="s">
        <v>691</v>
      </c>
      <c r="G46" s="14"/>
      <c r="H46" s="14"/>
      <c r="I46" s="214"/>
      <c r="J46" s="215"/>
      <c r="K46" s="216"/>
      <c r="L46" s="244" t="s">
        <v>700</v>
      </c>
      <c r="M46" s="20"/>
      <c r="N46" s="55"/>
      <c r="O46" s="14" t="s">
        <v>592</v>
      </c>
      <c r="P46" s="14" t="s">
        <v>734</v>
      </c>
      <c r="Q46" s="38"/>
      <c r="R46" s="38"/>
      <c r="S46" s="109" t="str">
        <f t="shared" si="2"/>
        <v>좋아요 목록</v>
      </c>
      <c r="T46" s="63"/>
      <c r="U46" s="67" t="s">
        <v>670</v>
      </c>
      <c r="V46" s="67"/>
      <c r="W46" s="67" t="s">
        <v>699</v>
      </c>
      <c r="X46" s="67" t="s">
        <v>699</v>
      </c>
      <c r="Y46" s="67" t="s">
        <v>699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283"/>
      <c r="AH46" s="176"/>
      <c r="AI46" s="176"/>
      <c r="AJ46" s="285"/>
      <c r="AK46" s="210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691</v>
      </c>
      <c r="G47" s="14"/>
      <c r="H47" s="14"/>
      <c r="I47" s="214"/>
      <c r="J47" s="215"/>
      <c r="K47" s="216"/>
      <c r="L47" s="245" t="s">
        <v>701</v>
      </c>
      <c r="M47" s="20"/>
      <c r="N47" s="55"/>
      <c r="O47" s="14" t="s">
        <v>592</v>
      </c>
      <c r="P47" s="14" t="s">
        <v>735</v>
      </c>
      <c r="Q47" s="38"/>
      <c r="R47" s="38"/>
      <c r="S47" s="109" t="str">
        <f t="shared" si="2"/>
        <v>내 질문</v>
      </c>
      <c r="T47" s="63"/>
      <c r="U47" s="67" t="s">
        <v>670</v>
      </c>
      <c r="V47" s="67"/>
      <c r="W47" s="67" t="s">
        <v>699</v>
      </c>
      <c r="X47" s="67" t="s">
        <v>699</v>
      </c>
      <c r="Y47" s="67" t="s">
        <v>699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64"/>
      <c r="AH47" s="176"/>
      <c r="AI47" s="176"/>
      <c r="AJ47" s="285"/>
      <c r="AK47" s="210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691</v>
      </c>
      <c r="G48" s="14"/>
      <c r="H48" s="20"/>
      <c r="I48" s="214"/>
      <c r="J48" s="215"/>
      <c r="K48" s="216"/>
      <c r="L48" s="245" t="s">
        <v>702</v>
      </c>
      <c r="M48" s="20"/>
      <c r="N48" s="55"/>
      <c r="O48" s="14" t="s">
        <v>592</v>
      </c>
      <c r="P48" s="14" t="s">
        <v>736</v>
      </c>
      <c r="Q48" s="38"/>
      <c r="R48" s="38"/>
      <c r="S48" s="109" t="str">
        <f t="shared" si="2"/>
        <v>내 답변</v>
      </c>
      <c r="T48" s="63"/>
      <c r="U48" s="67" t="s">
        <v>668</v>
      </c>
      <c r="V48" s="67"/>
      <c r="W48" s="67" t="s">
        <v>699</v>
      </c>
      <c r="X48" s="67" t="s">
        <v>699</v>
      </c>
      <c r="Y48" s="67" t="s">
        <v>699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691</v>
      </c>
      <c r="G49" s="14"/>
      <c r="H49" s="20"/>
      <c r="I49" s="214"/>
      <c r="J49" s="215"/>
      <c r="K49" s="216"/>
      <c r="L49" s="245" t="s">
        <v>703</v>
      </c>
      <c r="M49" s="20"/>
      <c r="N49" s="55"/>
      <c r="O49" s="14" t="s">
        <v>592</v>
      </c>
      <c r="P49" s="14" t="s">
        <v>737</v>
      </c>
      <c r="Q49" s="38"/>
      <c r="R49" s="38"/>
      <c r="S49" s="109" t="str">
        <f t="shared" si="2"/>
        <v>내 구매내역</v>
      </c>
      <c r="T49" s="63"/>
      <c r="U49" s="67" t="s">
        <v>668</v>
      </c>
      <c r="V49" s="67"/>
      <c r="W49" s="67" t="s">
        <v>699</v>
      </c>
      <c r="X49" s="67" t="s">
        <v>699</v>
      </c>
      <c r="Y49" s="67" t="s">
        <v>699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691</v>
      </c>
      <c r="G50" s="14"/>
      <c r="H50" s="20"/>
      <c r="I50" s="214"/>
      <c r="J50" s="215"/>
      <c r="K50" s="216"/>
      <c r="L50" s="245" t="s">
        <v>704</v>
      </c>
      <c r="M50" s="20"/>
      <c r="N50" s="55"/>
      <c r="O50" s="14" t="s">
        <v>592</v>
      </c>
      <c r="P50" s="14" t="s">
        <v>738</v>
      </c>
      <c r="Q50" s="38"/>
      <c r="R50" s="38"/>
      <c r="S50" s="109" t="str">
        <f t="shared" si="2"/>
        <v>구매 등급</v>
      </c>
      <c r="T50" s="63"/>
      <c r="U50" s="67" t="s">
        <v>668</v>
      </c>
      <c r="V50" s="67"/>
      <c r="W50" s="67" t="s">
        <v>699</v>
      </c>
      <c r="X50" s="67" t="s">
        <v>699</v>
      </c>
      <c r="Y50" s="67" t="s">
        <v>699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705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726</v>
      </c>
      <c r="P51" s="14" t="s">
        <v>739</v>
      </c>
      <c r="Q51" s="38"/>
      <c r="R51" s="38"/>
      <c r="S51" s="109" t="str">
        <f t="shared" si="2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705</v>
      </c>
      <c r="G52" s="14"/>
      <c r="H52" s="20"/>
      <c r="I52" s="214"/>
      <c r="J52" s="215"/>
      <c r="K52" s="216"/>
      <c r="L52" s="244" t="s">
        <v>780</v>
      </c>
      <c r="M52" s="20"/>
      <c r="N52" s="55"/>
      <c r="O52" s="14" t="s">
        <v>726</v>
      </c>
      <c r="P52" s="14" t="s">
        <v>781</v>
      </c>
      <c r="Q52" s="38"/>
      <c r="R52" s="38"/>
      <c r="S52" s="109" t="str">
        <f>IF(TRIM(L52)="","",L52)</f>
        <v>상품 등록 및 수정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705</v>
      </c>
      <c r="G53" s="14"/>
      <c r="H53" s="20"/>
      <c r="I53" s="214"/>
      <c r="J53" s="215"/>
      <c r="K53" s="216"/>
      <c r="L53" s="244" t="s">
        <v>728</v>
      </c>
      <c r="M53" s="20"/>
      <c r="N53" s="55"/>
      <c r="O53" s="14" t="s">
        <v>726</v>
      </c>
      <c r="P53" s="14" t="s">
        <v>740</v>
      </c>
      <c r="Q53" s="38"/>
      <c r="R53" s="38"/>
      <c r="S53" s="109" t="str">
        <f t="shared" si="2"/>
        <v>상품 리뷰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705</v>
      </c>
      <c r="G54" s="14"/>
      <c r="H54" s="20"/>
      <c r="I54" s="214"/>
      <c r="J54" s="215"/>
      <c r="K54" s="216"/>
      <c r="L54" s="244" t="s">
        <v>729</v>
      </c>
      <c r="M54" s="20"/>
      <c r="N54" s="55"/>
      <c r="O54" s="14" t="s">
        <v>726</v>
      </c>
      <c r="P54" s="14" t="s">
        <v>741</v>
      </c>
      <c r="Q54" s="38"/>
      <c r="R54" s="38"/>
      <c r="S54" s="109" t="str">
        <f t="shared" si="2"/>
        <v>상품 문의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25"/>
      <c r="AH54" s="176"/>
      <c r="AI54" s="176"/>
      <c r="AJ54" s="285"/>
      <c r="AK54" s="326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705</v>
      </c>
      <c r="G55" s="14"/>
      <c r="H55" s="20"/>
      <c r="I55" s="214"/>
      <c r="J55" s="215"/>
      <c r="K55" s="216"/>
      <c r="L55" s="244" t="s">
        <v>742</v>
      </c>
      <c r="M55" s="20"/>
      <c r="N55" s="55"/>
      <c r="O55" s="14" t="s">
        <v>726</v>
      </c>
      <c r="P55" s="14" t="s">
        <v>743</v>
      </c>
      <c r="Q55" s="38"/>
      <c r="R55" s="38"/>
      <c r="S55" s="109" t="str">
        <f t="shared" si="2"/>
        <v>상품 배송 및 환불 안내</v>
      </c>
      <c r="T55" s="63"/>
      <c r="U55" s="67" t="s">
        <v>668</v>
      </c>
      <c r="V55" s="67"/>
      <c r="W55" s="67" t="s">
        <v>668</v>
      </c>
      <c r="X55" s="67" t="s">
        <v>668</v>
      </c>
      <c r="Y55" s="67" t="s">
        <v>668</v>
      </c>
      <c r="Z55" s="175">
        <v>43707</v>
      </c>
      <c r="AA55" s="175">
        <v>43767</v>
      </c>
      <c r="AB55" s="175"/>
      <c r="AC55" s="175"/>
      <c r="AD55" s="175"/>
      <c r="AE55" s="175"/>
      <c r="AF55" s="284"/>
      <c r="AG55" s="325"/>
      <c r="AH55" s="176"/>
      <c r="AI55" s="176"/>
      <c r="AJ55" s="285"/>
      <c r="AK55" s="326"/>
      <c r="AL55" s="285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777</v>
      </c>
      <c r="G56" s="14"/>
      <c r="H56" s="20"/>
      <c r="I56" s="214"/>
      <c r="J56" s="215"/>
      <c r="K56" s="216"/>
      <c r="L56" s="244" t="s">
        <v>767</v>
      </c>
      <c r="M56" s="20"/>
      <c r="N56" s="55"/>
      <c r="O56" s="14" t="s">
        <v>726</v>
      </c>
      <c r="P56" s="14" t="s">
        <v>768</v>
      </c>
      <c r="Q56" s="38"/>
      <c r="R56" s="38"/>
      <c r="S56" s="109" t="s">
        <v>767</v>
      </c>
      <c r="T56" s="63"/>
      <c r="U56" s="67" t="s">
        <v>755</v>
      </c>
      <c r="V56" s="67"/>
      <c r="W56" s="67" t="s">
        <v>756</v>
      </c>
      <c r="X56" s="67" t="s">
        <v>756</v>
      </c>
      <c r="Y56" s="66" t="s">
        <v>756</v>
      </c>
      <c r="Z56" s="175">
        <v>43707</v>
      </c>
      <c r="AA56" s="175">
        <v>43767</v>
      </c>
      <c r="AB56" s="175"/>
      <c r="AC56" s="325"/>
      <c r="AD56" s="175"/>
      <c r="AE56" s="325"/>
      <c r="AF56" s="328"/>
      <c r="AG56" s="283"/>
      <c r="AH56" s="176"/>
      <c r="AI56" s="326"/>
      <c r="AJ56" s="329"/>
      <c r="AK56" s="326"/>
      <c r="AL56" s="329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777</v>
      </c>
      <c r="G57" s="14"/>
      <c r="H57" s="20"/>
      <c r="I57" s="214"/>
      <c r="J57" s="215"/>
      <c r="K57" s="216"/>
      <c r="L57" s="244" t="s">
        <v>769</v>
      </c>
      <c r="M57" s="20"/>
      <c r="N57" s="55"/>
      <c r="O57" s="14" t="s">
        <v>726</v>
      </c>
      <c r="P57" s="14" t="s">
        <v>770</v>
      </c>
      <c r="Q57" s="38"/>
      <c r="R57" s="38"/>
      <c r="S57" s="109" t="s">
        <v>769</v>
      </c>
      <c r="T57" s="63"/>
      <c r="U57" s="67" t="s">
        <v>755</v>
      </c>
      <c r="V57" s="67"/>
      <c r="W57" s="67" t="s">
        <v>756</v>
      </c>
      <c r="X57" s="67" t="s">
        <v>756</v>
      </c>
      <c r="Y57" s="66" t="s">
        <v>756</v>
      </c>
      <c r="Z57" s="175">
        <v>43707</v>
      </c>
      <c r="AA57" s="175">
        <v>43767</v>
      </c>
      <c r="AB57" s="175"/>
      <c r="AC57" s="325"/>
      <c r="AD57" s="175"/>
      <c r="AE57" s="325"/>
      <c r="AF57" s="328"/>
      <c r="AG57" s="283"/>
      <c r="AH57" s="176"/>
      <c r="AI57" s="326"/>
      <c r="AJ57" s="329"/>
      <c r="AK57" s="326"/>
      <c r="AL57" s="329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777</v>
      </c>
      <c r="G58" s="14"/>
      <c r="H58" s="20"/>
      <c r="I58" s="214"/>
      <c r="J58" s="215"/>
      <c r="K58" s="216"/>
      <c r="L58" s="244" t="s">
        <v>771</v>
      </c>
      <c r="M58" s="20"/>
      <c r="N58" s="55"/>
      <c r="O58" s="14" t="s">
        <v>726</v>
      </c>
      <c r="P58" s="14" t="s">
        <v>772</v>
      </c>
      <c r="Q58" s="38"/>
      <c r="R58" s="38"/>
      <c r="S58" s="109" t="s">
        <v>771</v>
      </c>
      <c r="T58" s="63"/>
      <c r="U58" s="67" t="s">
        <v>755</v>
      </c>
      <c r="V58" s="67"/>
      <c r="W58" s="67" t="s">
        <v>756</v>
      </c>
      <c r="X58" s="67" t="s">
        <v>756</v>
      </c>
      <c r="Y58" s="66" t="s">
        <v>756</v>
      </c>
      <c r="Z58" s="175">
        <v>43707</v>
      </c>
      <c r="AA58" s="175">
        <v>43767</v>
      </c>
      <c r="AB58" s="175"/>
      <c r="AC58" s="325"/>
      <c r="AD58" s="175"/>
      <c r="AE58" s="325"/>
      <c r="AF58" s="328"/>
      <c r="AG58" s="283"/>
      <c r="AH58" s="176"/>
      <c r="AI58" s="326"/>
      <c r="AJ58" s="329"/>
      <c r="AK58" s="326"/>
      <c r="AL58" s="329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777</v>
      </c>
      <c r="G59" s="14"/>
      <c r="H59" s="20"/>
      <c r="I59" s="214"/>
      <c r="J59" s="215"/>
      <c r="K59" s="216"/>
      <c r="L59" s="244" t="s">
        <v>773</v>
      </c>
      <c r="M59" s="20"/>
      <c r="N59" s="55"/>
      <c r="O59" s="14" t="s">
        <v>726</v>
      </c>
      <c r="P59" s="14" t="s">
        <v>774</v>
      </c>
      <c r="Q59" s="38"/>
      <c r="R59" s="38"/>
      <c r="S59" s="109" t="s">
        <v>773</v>
      </c>
      <c r="T59" s="63"/>
      <c r="U59" s="67" t="s">
        <v>755</v>
      </c>
      <c r="V59" s="67"/>
      <c r="W59" s="67" t="s">
        <v>756</v>
      </c>
      <c r="X59" s="67" t="s">
        <v>756</v>
      </c>
      <c r="Y59" s="66" t="s">
        <v>756</v>
      </c>
      <c r="Z59" s="175">
        <v>43707</v>
      </c>
      <c r="AA59" s="175">
        <v>43767</v>
      </c>
      <c r="AB59" s="175"/>
      <c r="AC59" s="325"/>
      <c r="AD59" s="175"/>
      <c r="AE59" s="325"/>
      <c r="AF59" s="328"/>
      <c r="AG59" s="283"/>
      <c r="AH59" s="176"/>
      <c r="AI59" s="326"/>
      <c r="AJ59" s="329"/>
      <c r="AK59" s="326"/>
      <c r="AL59" s="329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779</v>
      </c>
      <c r="G60" s="14"/>
      <c r="H60" s="20"/>
      <c r="I60" s="214"/>
      <c r="J60" s="215"/>
      <c r="K60" s="216"/>
      <c r="L60" s="244" t="s">
        <v>775</v>
      </c>
      <c r="M60" s="20"/>
      <c r="N60" s="55"/>
      <c r="O60" s="14" t="s">
        <v>726</v>
      </c>
      <c r="P60" s="14" t="s">
        <v>776</v>
      </c>
      <c r="Q60" s="38"/>
      <c r="R60" s="38"/>
      <c r="S60" s="109" t="s">
        <v>775</v>
      </c>
      <c r="T60" s="63"/>
      <c r="U60" s="67" t="s">
        <v>755</v>
      </c>
      <c r="V60" s="67"/>
      <c r="W60" s="67" t="s">
        <v>756</v>
      </c>
      <c r="X60" s="67" t="s">
        <v>756</v>
      </c>
      <c r="Y60" s="66" t="s">
        <v>756</v>
      </c>
      <c r="Z60" s="175">
        <v>43707</v>
      </c>
      <c r="AA60" s="175">
        <v>43767</v>
      </c>
      <c r="AB60" s="175"/>
      <c r="AC60" s="325"/>
      <c r="AD60" s="175"/>
      <c r="AE60" s="325"/>
      <c r="AF60" s="328"/>
      <c r="AG60" s="283"/>
      <c r="AH60" s="176"/>
      <c r="AI60" s="326"/>
      <c r="AJ60" s="329"/>
      <c r="AK60" s="326"/>
      <c r="AL60" s="329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787</v>
      </c>
      <c r="G61" s="14"/>
      <c r="H61" s="20"/>
      <c r="I61" s="214"/>
      <c r="J61" s="215"/>
      <c r="K61" s="216"/>
      <c r="L61" s="244" t="s">
        <v>788</v>
      </c>
      <c r="M61" s="20"/>
      <c r="N61" s="55"/>
      <c r="O61" s="14" t="s">
        <v>726</v>
      </c>
      <c r="P61" s="14" t="s">
        <v>789</v>
      </c>
      <c r="Q61" s="38"/>
      <c r="R61" s="38"/>
      <c r="S61" s="109" t="s">
        <v>788</v>
      </c>
      <c r="T61" s="63"/>
      <c r="U61" s="67" t="s">
        <v>755</v>
      </c>
      <c r="V61" s="67"/>
      <c r="W61" s="67" t="s">
        <v>786</v>
      </c>
      <c r="X61" s="67" t="s">
        <v>786</v>
      </c>
      <c r="Y61" s="66" t="s">
        <v>786</v>
      </c>
      <c r="Z61" s="175">
        <v>43707</v>
      </c>
      <c r="AA61" s="175">
        <v>43767</v>
      </c>
      <c r="AB61" s="175"/>
      <c r="AC61" s="325"/>
      <c r="AD61" s="175"/>
      <c r="AE61" s="325"/>
      <c r="AF61" s="328"/>
      <c r="AG61" s="325"/>
      <c r="AH61" s="176"/>
      <c r="AI61" s="326"/>
      <c r="AJ61" s="329"/>
      <c r="AK61" s="326"/>
      <c r="AL61" s="329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787</v>
      </c>
      <c r="G62" s="14"/>
      <c r="H62" s="20"/>
      <c r="I62" s="214"/>
      <c r="J62" s="215"/>
      <c r="K62" s="216"/>
      <c r="L62" s="245" t="s">
        <v>790</v>
      </c>
      <c r="M62" s="20"/>
      <c r="N62" s="55"/>
      <c r="O62" s="14" t="s">
        <v>726</v>
      </c>
      <c r="P62" s="14" t="s">
        <v>791</v>
      </c>
      <c r="Q62" s="38"/>
      <c r="R62" s="38"/>
      <c r="S62" s="109" t="s">
        <v>790</v>
      </c>
      <c r="T62" s="63"/>
      <c r="U62" s="67" t="s">
        <v>755</v>
      </c>
      <c r="V62" s="67"/>
      <c r="W62" s="67" t="s">
        <v>786</v>
      </c>
      <c r="X62" s="67" t="s">
        <v>786</v>
      </c>
      <c r="Y62" s="66" t="s">
        <v>786</v>
      </c>
      <c r="Z62" s="175">
        <v>43707</v>
      </c>
      <c r="AA62" s="175">
        <v>43767</v>
      </c>
      <c r="AB62" s="175"/>
      <c r="AC62" s="175"/>
      <c r="AD62" s="175"/>
      <c r="AE62" s="175"/>
      <c r="AF62" s="284"/>
      <c r="AG62" s="325"/>
      <c r="AH62" s="176"/>
      <c r="AI62" s="176"/>
      <c r="AJ62" s="285"/>
      <c r="AK62" s="326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787</v>
      </c>
      <c r="G63" s="14"/>
      <c r="H63" s="20"/>
      <c r="I63" s="214"/>
      <c r="J63" s="215"/>
      <c r="K63" s="216"/>
      <c r="L63" s="245" t="s">
        <v>792</v>
      </c>
      <c r="M63" s="20"/>
      <c r="N63" s="55"/>
      <c r="O63" s="14" t="s">
        <v>726</v>
      </c>
      <c r="P63" s="14" t="s">
        <v>793</v>
      </c>
      <c r="Q63" s="38"/>
      <c r="R63" s="38"/>
      <c r="S63" s="109" t="s">
        <v>792</v>
      </c>
      <c r="T63" s="63"/>
      <c r="U63" s="67" t="s">
        <v>755</v>
      </c>
      <c r="V63" s="67"/>
      <c r="W63" s="67" t="s">
        <v>786</v>
      </c>
      <c r="X63" s="67" t="s">
        <v>786</v>
      </c>
      <c r="Y63" s="66" t="s">
        <v>786</v>
      </c>
      <c r="Z63" s="175">
        <v>43707</v>
      </c>
      <c r="AA63" s="175">
        <v>43767</v>
      </c>
      <c r="AB63" s="175"/>
      <c r="AC63" s="175"/>
      <c r="AD63" s="175"/>
      <c r="AE63" s="175"/>
      <c r="AF63" s="284"/>
      <c r="AG63" s="325"/>
      <c r="AH63" s="176"/>
      <c r="AI63" s="176"/>
      <c r="AJ63" s="285"/>
      <c r="AK63" s="326"/>
      <c r="AL63" s="285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787</v>
      </c>
      <c r="G64" s="14"/>
      <c r="H64" s="20"/>
      <c r="I64" s="214"/>
      <c r="J64" s="215"/>
      <c r="K64" s="216"/>
      <c r="L64" s="244" t="s">
        <v>794</v>
      </c>
      <c r="M64" s="20"/>
      <c r="N64" s="55"/>
      <c r="O64" s="14" t="s">
        <v>726</v>
      </c>
      <c r="P64" s="14" t="s">
        <v>795</v>
      </c>
      <c r="Q64" s="38"/>
      <c r="R64" s="38"/>
      <c r="S64" s="109" t="s">
        <v>794</v>
      </c>
      <c r="T64" s="63"/>
      <c r="U64" s="67" t="s">
        <v>755</v>
      </c>
      <c r="V64" s="67"/>
      <c r="W64" s="67" t="s">
        <v>786</v>
      </c>
      <c r="X64" s="67" t="s">
        <v>786</v>
      </c>
      <c r="Y64" s="67" t="s">
        <v>786</v>
      </c>
      <c r="Z64" s="175">
        <v>43707</v>
      </c>
      <c r="AA64" s="175">
        <v>43767</v>
      </c>
      <c r="AB64" s="175"/>
      <c r="AC64" s="175"/>
      <c r="AD64" s="175"/>
      <c r="AE64" s="175"/>
      <c r="AF64" s="284"/>
      <c r="AG64" s="283"/>
      <c r="AH64" s="176"/>
      <c r="AI64" s="176"/>
      <c r="AJ64" s="285"/>
      <c r="AK64" s="81"/>
      <c r="AL64" s="285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 t="shared" ref="AP70:AP75" si="3">COUNTIF(AP$8:AP$65,AO70)</f>
        <v>0</v>
      </c>
      <c r="AQ70" s="78">
        <f t="shared" ref="AQ70:AQ75" si="4">COUNTIF(AQ$8:AQ$65,AO70)</f>
        <v>0</v>
      </c>
      <c r="AR70" s="78">
        <f t="shared" ref="AR70:AR75" si="5">COUNTIF(AR$8:AR$65,AO70)</f>
        <v>0</v>
      </c>
      <c r="AS70" s="78">
        <f t="shared" ref="AS70:AS75" si="6"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 t="shared" si="3"/>
        <v>0</v>
      </c>
      <c r="AQ75" s="78">
        <f t="shared" si="4"/>
        <v>0</v>
      </c>
      <c r="AR75" s="78">
        <f t="shared" si="5"/>
        <v>0</v>
      </c>
      <c r="AS75" s="78">
        <f t="shared" si="6"/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F18" sqref="F18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76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77"/>
      <c r="G3" s="113"/>
    </row>
    <row r="4" spans="1:16" s="6" customFormat="1" ht="17.100000000000001" customHeight="1">
      <c r="A4" s="377"/>
      <c r="B4" s="7" t="s">
        <v>595</v>
      </c>
      <c r="G4" s="113"/>
    </row>
    <row r="5" spans="1:16" s="10" customFormat="1" ht="17.100000000000001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80" t="s">
        <v>662</v>
      </c>
      <c r="D6" s="381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85"/>
      <c r="I19" s="385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86"/>
      <c r="D35" s="387"/>
      <c r="E35" s="387"/>
      <c r="F35" s="387"/>
      <c r="G35" s="387"/>
      <c r="H35" s="387"/>
      <c r="I35" s="387"/>
      <c r="J35" s="387"/>
      <c r="K35" s="387"/>
      <c r="L35" s="387"/>
      <c r="M35" s="387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91" t="s">
        <v>647</v>
      </c>
      <c r="D45" s="392"/>
      <c r="E45" s="392"/>
      <c r="F45" s="392"/>
      <c r="G45" s="393"/>
      <c r="H45" s="12" t="s">
        <v>601</v>
      </c>
      <c r="I45" s="76" t="s">
        <v>602</v>
      </c>
      <c r="J45" s="12" t="s">
        <v>603</v>
      </c>
      <c r="K45" s="382"/>
      <c r="L45" s="383"/>
      <c r="M45" s="384"/>
    </row>
    <row r="46" spans="1:13" ht="17.100000000000001" customHeight="1">
      <c r="A46" s="13"/>
      <c r="B46" s="292" t="s">
        <v>648</v>
      </c>
      <c r="C46" s="388"/>
      <c r="D46" s="389"/>
      <c r="E46" s="389"/>
      <c r="F46" s="389"/>
      <c r="G46" s="390"/>
      <c r="H46" s="12" t="s">
        <v>601</v>
      </c>
      <c r="I46" s="76" t="s">
        <v>76</v>
      </c>
      <c r="J46" s="12" t="s">
        <v>603</v>
      </c>
      <c r="K46" s="382">
        <v>1</v>
      </c>
      <c r="L46" s="383"/>
      <c r="M46" s="384"/>
    </row>
    <row r="47" spans="1:13" ht="17.100000000000001" customHeight="1">
      <c r="A47" s="13"/>
      <c r="B47" s="292" t="s">
        <v>649</v>
      </c>
      <c r="C47" s="391"/>
      <c r="D47" s="392"/>
      <c r="E47" s="392"/>
      <c r="F47" s="392"/>
      <c r="G47" s="393"/>
      <c r="H47" s="12" t="s">
        <v>601</v>
      </c>
      <c r="I47" s="76" t="s">
        <v>602</v>
      </c>
      <c r="J47" s="12" t="s">
        <v>603</v>
      </c>
      <c r="K47" s="382">
        <v>1</v>
      </c>
      <c r="L47" s="383"/>
      <c r="M47" s="384"/>
    </row>
    <row r="48" spans="1:13" ht="17.100000000000001" customHeight="1">
      <c r="A48" s="13"/>
      <c r="B48" s="292"/>
      <c r="C48" s="391"/>
      <c r="D48" s="392"/>
      <c r="E48" s="392"/>
      <c r="F48" s="392"/>
      <c r="G48" s="393"/>
      <c r="H48" s="12" t="s">
        <v>601</v>
      </c>
      <c r="I48" s="76"/>
      <c r="J48" s="12" t="s">
        <v>603</v>
      </c>
      <c r="K48" s="382"/>
      <c r="L48" s="383"/>
      <c r="M48" s="384"/>
    </row>
    <row r="49" spans="1:13" ht="17.100000000000001" customHeight="1">
      <c r="A49" s="13"/>
      <c r="B49" s="292"/>
      <c r="C49" s="391"/>
      <c r="D49" s="392"/>
      <c r="E49" s="392"/>
      <c r="F49" s="392"/>
      <c r="G49" s="393"/>
      <c r="H49" s="12" t="s">
        <v>601</v>
      </c>
      <c r="I49" s="76"/>
      <c r="J49" s="12" t="s">
        <v>603</v>
      </c>
      <c r="K49" s="382"/>
      <c r="L49" s="383"/>
      <c r="M49" s="384"/>
    </row>
    <row r="50" spans="1:13" ht="17.100000000000001" customHeight="1">
      <c r="A50" s="13"/>
      <c r="B50" s="292"/>
      <c r="C50" s="391"/>
      <c r="D50" s="392"/>
      <c r="E50" s="392"/>
      <c r="F50" s="392"/>
      <c r="G50" s="393"/>
      <c r="H50" s="12" t="s">
        <v>601</v>
      </c>
      <c r="I50" s="76"/>
      <c r="J50" s="12" t="s">
        <v>603</v>
      </c>
      <c r="K50" s="382"/>
      <c r="L50" s="383"/>
      <c r="M50" s="384"/>
    </row>
    <row r="51" spans="1:13" ht="17.100000000000001" customHeight="1">
      <c r="A51" s="13"/>
      <c r="B51" s="292"/>
      <c r="C51" s="391"/>
      <c r="D51" s="392"/>
      <c r="E51" s="392"/>
      <c r="F51" s="392"/>
      <c r="G51" s="393"/>
      <c r="H51" s="12" t="s">
        <v>601</v>
      </c>
      <c r="I51" s="76"/>
      <c r="J51" s="12" t="s">
        <v>603</v>
      </c>
      <c r="K51" s="382"/>
      <c r="L51" s="383"/>
      <c r="M51" s="384"/>
    </row>
    <row r="52" spans="1:13" ht="17.100000000000001" customHeight="1">
      <c r="A52" s="13"/>
      <c r="B52" s="112"/>
      <c r="C52" s="391"/>
      <c r="D52" s="392"/>
      <c r="E52" s="392"/>
      <c r="F52" s="392"/>
      <c r="G52" s="393"/>
      <c r="H52" s="12" t="s">
        <v>601</v>
      </c>
      <c r="I52" s="76"/>
      <c r="J52" s="12" t="s">
        <v>603</v>
      </c>
      <c r="K52" s="382"/>
      <c r="L52" s="383"/>
      <c r="M52" s="384"/>
    </row>
    <row r="53" spans="1:13" ht="17.100000000000001" customHeight="1">
      <c r="A53" s="13"/>
      <c r="B53" s="112"/>
      <c r="C53" s="388"/>
      <c r="D53" s="389"/>
      <c r="E53" s="389"/>
      <c r="F53" s="389"/>
      <c r="G53" s="390"/>
      <c r="H53" s="12" t="s">
        <v>601</v>
      </c>
      <c r="I53" s="76"/>
      <c r="J53" s="12" t="s">
        <v>603</v>
      </c>
      <c r="K53" s="382"/>
      <c r="L53" s="383"/>
      <c r="M53" s="384"/>
    </row>
    <row r="54" spans="1:13" ht="17.100000000000001" customHeight="1">
      <c r="A54" s="13"/>
      <c r="B54" s="323"/>
      <c r="C54" s="391"/>
      <c r="D54" s="392"/>
      <c r="E54" s="392"/>
      <c r="F54" s="392"/>
      <c r="G54" s="393"/>
      <c r="H54" s="12" t="s">
        <v>601</v>
      </c>
      <c r="I54" s="76"/>
      <c r="J54" s="12" t="s">
        <v>603</v>
      </c>
      <c r="K54" s="382"/>
      <c r="L54" s="383"/>
      <c r="M54" s="384"/>
    </row>
    <row r="55" spans="1:13" ht="17.100000000000001" customHeight="1">
      <c r="A55" s="13"/>
      <c r="B55" s="323"/>
      <c r="C55" s="391"/>
      <c r="D55" s="392"/>
      <c r="E55" s="392"/>
      <c r="F55" s="392"/>
      <c r="G55" s="393"/>
      <c r="H55" s="12" t="s">
        <v>601</v>
      </c>
      <c r="I55" s="76"/>
      <c r="J55" s="12" t="s">
        <v>603</v>
      </c>
      <c r="K55" s="382"/>
      <c r="L55" s="383"/>
      <c r="M55" s="384"/>
    </row>
    <row r="56" spans="1:13" ht="17.100000000000001" customHeight="1">
      <c r="A56" s="13"/>
      <c r="B56" s="323"/>
      <c r="C56" s="391"/>
      <c r="D56" s="392"/>
      <c r="E56" s="392"/>
      <c r="F56" s="392"/>
      <c r="G56" s="393"/>
      <c r="H56" s="12" t="s">
        <v>601</v>
      </c>
      <c r="I56" s="76"/>
      <c r="J56" s="12" t="s">
        <v>603</v>
      </c>
      <c r="K56" s="382"/>
      <c r="L56" s="383"/>
      <c r="M56" s="384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94" t="s">
        <v>652</v>
      </c>
      <c r="E60" s="395"/>
      <c r="F60" s="395"/>
      <c r="G60" s="395"/>
      <c r="H60" s="395"/>
      <c r="I60" s="396"/>
      <c r="J60" s="398"/>
      <c r="K60" s="397"/>
      <c r="L60" s="394"/>
      <c r="M60" s="397"/>
    </row>
    <row r="61" spans="1:13" ht="17.100000000000001" customHeight="1">
      <c r="A61" s="13"/>
      <c r="B61" s="112">
        <v>2</v>
      </c>
      <c r="C61" s="291"/>
      <c r="D61" s="394" t="s">
        <v>653</v>
      </c>
      <c r="E61" s="401"/>
      <c r="F61" s="401"/>
      <c r="G61" s="401"/>
      <c r="H61" s="401"/>
      <c r="I61" s="402"/>
      <c r="J61" s="398" t="s">
        <v>611</v>
      </c>
      <c r="K61" s="397"/>
      <c r="L61" s="394" t="s">
        <v>612</v>
      </c>
      <c r="M61" s="403"/>
    </row>
    <row r="62" spans="1:13" ht="17.100000000000001" customHeight="1">
      <c r="A62" s="13"/>
      <c r="B62" s="112">
        <v>3</v>
      </c>
      <c r="C62" s="291"/>
      <c r="D62" s="388" t="s">
        <v>654</v>
      </c>
      <c r="E62" s="389"/>
      <c r="F62" s="389"/>
      <c r="G62" s="389"/>
      <c r="H62" s="389"/>
      <c r="I62" s="390"/>
      <c r="J62" s="398"/>
      <c r="K62" s="397"/>
      <c r="L62" s="394"/>
      <c r="M62" s="403"/>
    </row>
    <row r="63" spans="1:13" ht="17.100000000000001" customHeight="1">
      <c r="A63" s="13"/>
      <c r="B63" s="112">
        <v>4</v>
      </c>
      <c r="C63" s="291"/>
      <c r="D63" s="394" t="s">
        <v>655</v>
      </c>
      <c r="E63" s="395"/>
      <c r="F63" s="395"/>
      <c r="G63" s="395"/>
      <c r="H63" s="395"/>
      <c r="I63" s="396"/>
      <c r="J63" s="398"/>
      <c r="K63" s="397"/>
      <c r="L63" s="394"/>
      <c r="M63" s="403"/>
    </row>
    <row r="64" spans="1:13" ht="17.100000000000001" customHeight="1">
      <c r="A64" s="13"/>
      <c r="B64" s="112">
        <v>5</v>
      </c>
      <c r="C64" s="291"/>
      <c r="D64" s="394" t="s">
        <v>656</v>
      </c>
      <c r="E64" s="399"/>
      <c r="F64" s="399"/>
      <c r="G64" s="399"/>
      <c r="H64" s="399"/>
      <c r="I64" s="400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94" t="s">
        <v>657</v>
      </c>
      <c r="E65" s="401"/>
      <c r="F65" s="401"/>
      <c r="G65" s="401"/>
      <c r="H65" s="401"/>
      <c r="I65" s="402"/>
      <c r="J65" s="105"/>
      <c r="K65" s="238"/>
      <c r="L65" s="388"/>
      <c r="M65" s="390"/>
    </row>
    <row r="66" spans="1:15" ht="17.100000000000001" customHeight="1">
      <c r="A66" s="13"/>
      <c r="B66" s="112">
        <v>7</v>
      </c>
      <c r="C66" s="291"/>
      <c r="D66" s="394" t="s">
        <v>659</v>
      </c>
      <c r="E66" s="395"/>
      <c r="F66" s="395"/>
      <c r="G66" s="395"/>
      <c r="H66" s="395"/>
      <c r="I66" s="396"/>
      <c r="J66" s="398" t="s">
        <v>613</v>
      </c>
      <c r="K66" s="396"/>
      <c r="L66" s="394" t="s">
        <v>614</v>
      </c>
      <c r="M66" s="396"/>
    </row>
    <row r="67" spans="1:15" ht="17.100000000000001" customHeight="1">
      <c r="A67" s="13"/>
      <c r="B67" s="112">
        <v>8</v>
      </c>
      <c r="C67" s="291"/>
      <c r="D67" s="394" t="s">
        <v>650</v>
      </c>
      <c r="E67" s="401"/>
      <c r="F67" s="401"/>
      <c r="G67" s="401"/>
      <c r="H67" s="401"/>
      <c r="I67" s="402"/>
      <c r="J67" s="398"/>
      <c r="K67" s="400"/>
      <c r="L67" s="394"/>
      <c r="M67" s="403"/>
    </row>
    <row r="68" spans="1:15" ht="17.100000000000001" customHeight="1">
      <c r="A68" s="13"/>
      <c r="B68" s="112">
        <v>9</v>
      </c>
      <c r="C68" s="291"/>
      <c r="D68" s="394" t="s">
        <v>661</v>
      </c>
      <c r="E68" s="401"/>
      <c r="F68" s="401"/>
      <c r="G68" s="401"/>
      <c r="H68" s="401"/>
      <c r="I68" s="402"/>
      <c r="J68" s="398"/>
      <c r="K68" s="400"/>
      <c r="L68" s="398"/>
      <c r="M68" s="400"/>
    </row>
    <row r="69" spans="1:15" ht="17.100000000000001" customHeight="1">
      <c r="A69" s="13"/>
      <c r="B69" s="112"/>
      <c r="C69" s="291"/>
      <c r="D69" s="388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88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94"/>
      <c r="E71" s="399"/>
      <c r="F71" s="399"/>
      <c r="G71" s="399"/>
      <c r="H71" s="399"/>
      <c r="I71" s="400"/>
      <c r="J71" s="398"/>
      <c r="K71" s="397"/>
      <c r="L71" s="394"/>
      <c r="M71" s="402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91"/>
      <c r="D75" s="392"/>
      <c r="E75" s="392"/>
      <c r="F75" s="392"/>
      <c r="G75" s="392"/>
      <c r="H75" s="392"/>
      <c r="I75" s="393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91"/>
      <c r="D76" s="392"/>
      <c r="E76" s="392"/>
      <c r="F76" s="392"/>
      <c r="G76" s="392"/>
      <c r="H76" s="392"/>
      <c r="I76" s="393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88"/>
      <c r="D77" s="392"/>
      <c r="E77" s="392"/>
      <c r="F77" s="392"/>
      <c r="G77" s="392"/>
      <c r="H77" s="392"/>
      <c r="I77" s="393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91"/>
      <c r="D87" s="392"/>
      <c r="E87" s="392"/>
      <c r="F87" s="392"/>
      <c r="G87" s="392"/>
      <c r="H87" s="392"/>
      <c r="I87" s="393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91"/>
      <c r="D88" s="392"/>
      <c r="E88" s="392"/>
      <c r="F88" s="392"/>
      <c r="G88" s="392"/>
      <c r="H88" s="392"/>
      <c r="I88" s="393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J68:K68"/>
    <mergeCell ref="L68:M68"/>
    <mergeCell ref="J71:K71"/>
    <mergeCell ref="L71:M71"/>
    <mergeCell ref="K46:M46"/>
    <mergeCell ref="K47:M47"/>
    <mergeCell ref="K48:M48"/>
    <mergeCell ref="K49:M49"/>
    <mergeCell ref="J66:K66"/>
    <mergeCell ref="L66:M66"/>
    <mergeCell ref="J67:K67"/>
    <mergeCell ref="L67:M67"/>
    <mergeCell ref="J63:K63"/>
    <mergeCell ref="L63:M63"/>
    <mergeCell ref="K56:M56"/>
    <mergeCell ref="K55:M55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D67:I67"/>
    <mergeCell ref="D64:I64"/>
    <mergeCell ref="D65:I65"/>
    <mergeCell ref="L65:M65"/>
    <mergeCell ref="J61:K61"/>
    <mergeCell ref="L61:M61"/>
    <mergeCell ref="D62:I62"/>
    <mergeCell ref="J62:K62"/>
    <mergeCell ref="L62:M62"/>
    <mergeCell ref="D60:I6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J54" sqref="J54:K5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812</v>
      </c>
      <c r="D6" s="409"/>
      <c r="E6" s="180" t="s">
        <v>811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0" t="s">
        <v>813</v>
      </c>
      <c r="D9" s="410"/>
      <c r="E9" s="410"/>
      <c r="F9" s="410"/>
      <c r="G9" s="410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5"/>
      <c r="F15" s="405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71">
        <v>3</v>
      </c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6"/>
      <c r="D35" s="407"/>
      <c r="E35" s="407"/>
      <c r="F35" s="407"/>
      <c r="G35" s="407"/>
      <c r="H35" s="407"/>
      <c r="I35" s="407"/>
      <c r="J35" s="407"/>
      <c r="K35" s="407"/>
      <c r="L35" s="407"/>
      <c r="M35" s="407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 t="s">
        <v>31</v>
      </c>
      <c r="C38" s="332" t="s">
        <v>816</v>
      </c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 t="s">
        <v>819</v>
      </c>
      <c r="C45" s="335"/>
      <c r="D45" s="339"/>
      <c r="E45" s="339"/>
      <c r="F45" s="339"/>
      <c r="G45" s="339"/>
      <c r="H45" s="12" t="s">
        <v>57</v>
      </c>
      <c r="I45" s="339" t="s">
        <v>76</v>
      </c>
      <c r="J45" s="12" t="s">
        <v>58</v>
      </c>
      <c r="K45" s="339" t="s">
        <v>108</v>
      </c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5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5" ht="16.5" customHeight="1">
      <c r="A50" s="13"/>
    </row>
    <row r="51" spans="1:15" ht="16.5" customHeight="1">
      <c r="A51" s="13"/>
      <c r="B51" s="121" t="s">
        <v>59</v>
      </c>
      <c r="C51" s="123" t="s">
        <v>60</v>
      </c>
    </row>
    <row r="52" spans="1:15" ht="16.5" customHeight="1">
      <c r="A52" s="13"/>
      <c r="B52" s="122" t="s">
        <v>335</v>
      </c>
      <c r="C52" s="148" t="s">
        <v>336</v>
      </c>
      <c r="D52" s="149" t="s">
        <v>61</v>
      </c>
      <c r="E52" s="150"/>
      <c r="F52" s="150"/>
      <c r="G52" s="150"/>
      <c r="H52" s="150"/>
      <c r="I52" s="150"/>
      <c r="J52" s="149" t="s">
        <v>337</v>
      </c>
      <c r="K52" s="151"/>
      <c r="L52" s="149" t="s">
        <v>62</v>
      </c>
      <c r="M52" s="151"/>
    </row>
    <row r="53" spans="1:15" ht="33.75" customHeight="1">
      <c r="A53" s="13"/>
      <c r="B53" s="112">
        <v>1</v>
      </c>
      <c r="C53" s="335" t="s">
        <v>820</v>
      </c>
      <c r="D53" s="394" t="s">
        <v>821</v>
      </c>
      <c r="E53" s="395"/>
      <c r="F53" s="395"/>
      <c r="G53" s="395"/>
      <c r="H53" s="395"/>
      <c r="I53" s="396"/>
      <c r="J53" s="398"/>
      <c r="K53" s="397"/>
      <c r="L53" s="394"/>
      <c r="M53" s="397"/>
    </row>
    <row r="54" spans="1:15" ht="24.95" customHeight="1">
      <c r="A54" s="13"/>
      <c r="B54" s="112">
        <v>2</v>
      </c>
      <c r="C54" s="335" t="s">
        <v>822</v>
      </c>
      <c r="D54" s="394" t="s">
        <v>654</v>
      </c>
      <c r="E54" s="401"/>
      <c r="F54" s="401"/>
      <c r="G54" s="401"/>
      <c r="H54" s="401"/>
      <c r="I54" s="402"/>
      <c r="J54" s="382"/>
      <c r="K54" s="384"/>
      <c r="L54" s="335"/>
      <c r="M54" s="340"/>
    </row>
    <row r="55" spans="1:15" ht="24.95" customHeight="1">
      <c r="A55" s="13"/>
      <c r="B55" s="112">
        <v>3</v>
      </c>
      <c r="C55" s="335" t="s">
        <v>823</v>
      </c>
      <c r="D55" s="388" t="s">
        <v>824</v>
      </c>
      <c r="E55" s="389"/>
      <c r="F55" s="389"/>
      <c r="G55" s="389"/>
      <c r="H55" s="389"/>
      <c r="I55" s="390"/>
      <c r="J55" s="398"/>
      <c r="K55" s="397"/>
      <c r="L55" s="394"/>
      <c r="M55" s="403"/>
    </row>
    <row r="56" spans="1:15" ht="77.25" customHeight="1">
      <c r="A56" s="13"/>
      <c r="B56" s="112"/>
      <c r="C56" s="335"/>
      <c r="D56" s="394"/>
      <c r="E56" s="395"/>
      <c r="F56" s="395"/>
      <c r="G56" s="395"/>
      <c r="H56" s="395"/>
      <c r="I56" s="396"/>
      <c r="J56" s="398"/>
      <c r="K56" s="397"/>
      <c r="L56" s="394"/>
      <c r="M56" s="403"/>
    </row>
    <row r="57" spans="1:15" ht="27" customHeight="1">
      <c r="A57" s="13"/>
      <c r="B57" s="112"/>
      <c r="C57" s="335"/>
      <c r="D57" s="394"/>
      <c r="E57" s="399"/>
      <c r="F57" s="399"/>
      <c r="G57" s="399"/>
      <c r="H57" s="399"/>
      <c r="I57" s="400"/>
      <c r="J57" s="335"/>
      <c r="K57" s="336"/>
      <c r="L57" s="337"/>
      <c r="M57" s="338"/>
    </row>
    <row r="58" spans="1:15" ht="92.25" customHeight="1">
      <c r="A58" s="13"/>
      <c r="B58" s="112"/>
      <c r="C58" s="335"/>
      <c r="D58" s="394"/>
      <c r="E58" s="401"/>
      <c r="F58" s="401"/>
      <c r="G58" s="401"/>
      <c r="H58" s="401"/>
      <c r="I58" s="402"/>
      <c r="J58" s="398"/>
      <c r="K58" s="400"/>
      <c r="L58" s="398"/>
      <c r="M58" s="400"/>
    </row>
    <row r="59" spans="1:15" ht="27" customHeight="1">
      <c r="A59" s="13"/>
      <c r="B59" s="112"/>
      <c r="C59" s="335"/>
      <c r="D59" s="388"/>
      <c r="E59" s="389"/>
      <c r="F59" s="389"/>
      <c r="G59" s="389"/>
      <c r="H59" s="389"/>
      <c r="I59" s="390"/>
      <c r="J59" s="335"/>
      <c r="K59" s="340"/>
      <c r="L59" s="335"/>
      <c r="M59" s="340"/>
    </row>
    <row r="60" spans="1:15" ht="33" customHeight="1">
      <c r="A60" s="13"/>
      <c r="B60" s="112"/>
      <c r="C60" s="335"/>
      <c r="D60" s="388"/>
      <c r="E60" s="389"/>
      <c r="F60" s="389"/>
      <c r="G60" s="389"/>
      <c r="H60" s="389"/>
      <c r="I60" s="390"/>
      <c r="J60" s="335"/>
      <c r="K60" s="340"/>
      <c r="L60" s="335"/>
      <c r="M60" s="340"/>
    </row>
    <row r="61" spans="1:15" ht="84.75" customHeight="1">
      <c r="A61" s="13"/>
      <c r="B61" s="112"/>
      <c r="C61" s="337"/>
      <c r="D61" s="394"/>
      <c r="E61" s="399"/>
      <c r="F61" s="399"/>
      <c r="G61" s="399"/>
      <c r="H61" s="399"/>
      <c r="I61" s="400"/>
      <c r="J61" s="398"/>
      <c r="K61" s="397"/>
      <c r="L61" s="394"/>
      <c r="M61" s="402"/>
    </row>
    <row r="62" spans="1:15" s="220" customFormat="1" ht="16.5" customHeight="1"/>
    <row r="63" spans="1:15" ht="16.5" customHeight="1">
      <c r="A63" s="13"/>
      <c r="B63" s="204" t="s">
        <v>63</v>
      </c>
      <c r="C63" s="123" t="s">
        <v>338</v>
      </c>
    </row>
    <row r="64" spans="1:15" ht="16.5" customHeight="1">
      <c r="A64" s="13"/>
      <c r="B64" s="152"/>
      <c r="C64" s="153"/>
      <c r="D64" s="154"/>
      <c r="E64" s="154"/>
      <c r="F64" s="154"/>
      <c r="G64" s="154"/>
      <c r="H64" s="154"/>
      <c r="I64" s="154"/>
      <c r="J64" s="155" t="s">
        <v>339</v>
      </c>
      <c r="K64" s="155" t="s">
        <v>64</v>
      </c>
      <c r="L64" s="155" t="s">
        <v>340</v>
      </c>
      <c r="M64" s="155" t="s">
        <v>341</v>
      </c>
      <c r="N64" s="156"/>
      <c r="O64" s="16"/>
    </row>
    <row r="65" spans="1:15" ht="16.5" customHeight="1">
      <c r="A65" s="13"/>
      <c r="B65" s="78"/>
      <c r="C65" s="335"/>
      <c r="D65" s="339"/>
      <c r="E65" s="339"/>
      <c r="F65" s="339"/>
      <c r="G65" s="339"/>
      <c r="H65" s="339"/>
      <c r="I65" s="339"/>
      <c r="J65" s="78"/>
      <c r="K65" s="112"/>
      <c r="L65" s="112"/>
      <c r="M65" s="78"/>
      <c r="N65" s="156"/>
      <c r="O65" s="16"/>
    </row>
    <row r="66" spans="1:15" ht="16.5" customHeight="1">
      <c r="A66" s="13" t="s">
        <v>51</v>
      </c>
      <c r="B66" s="78"/>
      <c r="C66" s="335"/>
      <c r="D66" s="339"/>
      <c r="E66" s="339"/>
      <c r="F66" s="339"/>
      <c r="G66" s="339"/>
      <c r="H66" s="339"/>
      <c r="I66" s="339"/>
      <c r="J66" s="78"/>
      <c r="K66" s="112"/>
      <c r="L66" s="112"/>
      <c r="M66" s="78"/>
      <c r="N66" s="156"/>
      <c r="O66" s="16"/>
    </row>
    <row r="67" spans="1:15" ht="16.5" customHeight="1">
      <c r="A67" s="13"/>
      <c r="B67" s="78"/>
      <c r="C67" s="335"/>
      <c r="D67" s="339"/>
      <c r="E67" s="339"/>
      <c r="F67" s="339"/>
      <c r="G67" s="339"/>
      <c r="H67" s="339"/>
      <c r="I67" s="339"/>
      <c r="J67" s="78"/>
      <c r="K67" s="112"/>
      <c r="L67" s="112"/>
      <c r="M67" s="78"/>
      <c r="N67" s="156"/>
      <c r="O67" s="16"/>
    </row>
    <row r="68" spans="1:15" ht="16.5" customHeight="1">
      <c r="A68" s="13"/>
      <c r="B68" s="78"/>
      <c r="C68" s="335"/>
      <c r="D68" s="339"/>
      <c r="E68" s="339"/>
      <c r="F68" s="339"/>
      <c r="G68" s="339"/>
      <c r="H68" s="339"/>
      <c r="I68" s="339"/>
      <c r="J68" s="78"/>
      <c r="K68" s="112"/>
      <c r="L68" s="112"/>
      <c r="M68" s="78"/>
      <c r="N68" s="156"/>
      <c r="O68" s="16"/>
    </row>
    <row r="69" spans="1:15" ht="16.5" customHeight="1">
      <c r="A69" s="13"/>
      <c r="B69" s="78"/>
      <c r="C69" s="335"/>
      <c r="D69" s="339"/>
      <c r="E69" s="339"/>
      <c r="F69" s="339"/>
      <c r="G69" s="339"/>
      <c r="H69" s="339"/>
      <c r="I69" s="339"/>
      <c r="J69" s="78"/>
      <c r="K69" s="112"/>
      <c r="L69" s="112"/>
      <c r="M69" s="78"/>
      <c r="N69" s="156"/>
      <c r="O69" s="16"/>
    </row>
    <row r="70" spans="1:15" ht="16.5" customHeight="1">
      <c r="A70" s="13"/>
      <c r="B70" s="14"/>
      <c r="C70" s="281"/>
      <c r="D70" s="61"/>
      <c r="E70" s="61"/>
      <c r="F70" s="61"/>
      <c r="G70" s="61"/>
      <c r="H70" s="61"/>
      <c r="I70" s="61"/>
      <c r="J70" s="78"/>
      <c r="K70" s="112"/>
      <c r="L70" s="112"/>
      <c r="M70" s="78"/>
      <c r="N70" s="156"/>
      <c r="O70" s="16"/>
    </row>
    <row r="71" spans="1:15" ht="16.5" customHeight="1">
      <c r="A71" s="13"/>
      <c r="B71" s="14"/>
      <c r="C71" s="38"/>
      <c r="D71" s="61"/>
      <c r="E71" s="61"/>
      <c r="F71" s="61"/>
      <c r="G71" s="61"/>
      <c r="H71" s="61"/>
      <c r="I71" s="61"/>
      <c r="J71" s="78"/>
      <c r="K71" s="112"/>
      <c r="L71" s="112"/>
      <c r="M71" s="78"/>
      <c r="N71" s="156"/>
      <c r="O71" s="16"/>
    </row>
    <row r="72" spans="1:15" ht="16.5" customHeight="1">
      <c r="A72" s="13"/>
      <c r="B72" s="14"/>
      <c r="C72" s="38"/>
      <c r="D72" s="61"/>
      <c r="E72" s="61"/>
      <c r="F72" s="61"/>
      <c r="G72" s="61"/>
      <c r="H72" s="61"/>
      <c r="I72" s="61"/>
      <c r="J72" s="78"/>
      <c r="K72" s="112"/>
      <c r="L72" s="112"/>
      <c r="M72" s="78"/>
      <c r="N72" s="156"/>
      <c r="O72" s="16"/>
    </row>
    <row r="73" spans="1:15" ht="16.5" customHeight="1">
      <c r="A73" s="13"/>
      <c r="B73" s="78"/>
      <c r="C73" s="335"/>
      <c r="D73" s="339"/>
      <c r="E73" s="339"/>
      <c r="F73" s="339"/>
      <c r="G73" s="339"/>
      <c r="H73" s="339"/>
      <c r="I73" s="339"/>
      <c r="J73" s="78"/>
      <c r="K73" s="112"/>
      <c r="L73" s="112"/>
      <c r="M73" s="78"/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/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24.7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223"/>
      <c r="K76" s="112"/>
      <c r="L76" s="112"/>
      <c r="M76" s="78"/>
      <c r="N76" s="156"/>
      <c r="O76" s="16"/>
    </row>
    <row r="77" spans="1:15" ht="16.5" customHeight="1">
      <c r="A77" s="13"/>
      <c r="B77" s="78"/>
      <c r="C77" s="391"/>
      <c r="D77" s="392"/>
      <c r="E77" s="392"/>
      <c r="F77" s="392"/>
      <c r="G77" s="392"/>
      <c r="H77" s="392"/>
      <c r="I77" s="393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91"/>
      <c r="D78" s="392"/>
      <c r="E78" s="392"/>
      <c r="F78" s="392"/>
      <c r="G78" s="392"/>
      <c r="H78" s="392"/>
      <c r="I78" s="393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250"/>
      <c r="D79" s="339"/>
      <c r="E79" s="339"/>
      <c r="F79" s="339"/>
      <c r="G79" s="339"/>
      <c r="H79" s="339"/>
      <c r="I79" s="339"/>
      <c r="J79" s="78"/>
      <c r="K79" s="112"/>
      <c r="L79" s="112"/>
      <c r="M79" s="78"/>
      <c r="N79" s="156"/>
      <c r="O79" s="16"/>
    </row>
    <row r="80" spans="1:15" ht="16.5" customHeight="1" thickBot="1">
      <c r="A80" s="13"/>
    </row>
    <row r="81" spans="1:14" ht="16.5" customHeight="1" thickBot="1">
      <c r="A81" s="13"/>
      <c r="B81" s="129" t="s">
        <v>342</v>
      </c>
      <c r="C81" s="130"/>
      <c r="D81" s="131"/>
      <c r="E81" s="131"/>
      <c r="F81" s="131"/>
      <c r="G81" s="131"/>
      <c r="H81" s="131"/>
      <c r="I81" s="131"/>
      <c r="J81" s="132"/>
      <c r="K81" s="131"/>
      <c r="L81" s="133"/>
      <c r="M81" s="134"/>
    </row>
    <row r="82" spans="1:14" ht="16.5" customHeight="1">
      <c r="A82" s="13"/>
      <c r="B82" s="20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84"/>
    </row>
    <row r="83" spans="1:14" ht="16.5" customHeight="1">
      <c r="A83" s="13"/>
      <c r="B83" s="115"/>
      <c r="C83" s="35"/>
      <c r="D83" s="126"/>
      <c r="E83" s="16"/>
      <c r="F83" s="34"/>
      <c r="G83" s="34"/>
      <c r="H83" s="34"/>
      <c r="I83" s="34"/>
      <c r="J83" s="16"/>
      <c r="K83" s="11"/>
      <c r="L83" s="11"/>
      <c r="M83" s="116"/>
    </row>
    <row r="84" spans="1:14" ht="16.5" customHeight="1">
      <c r="A84" s="13"/>
      <c r="B84" s="115"/>
      <c r="C84" s="35"/>
      <c r="D84" s="126"/>
      <c r="E84" s="128"/>
      <c r="F84" s="135"/>
      <c r="H84" s="16"/>
      <c r="I84" s="16"/>
      <c r="J84" s="16"/>
      <c r="K84" s="11"/>
      <c r="L84" s="11"/>
      <c r="M84" s="116"/>
    </row>
    <row r="85" spans="1:14" ht="16.5" customHeight="1">
      <c r="A85" s="13"/>
      <c r="B85" s="115"/>
      <c r="C85" s="35"/>
      <c r="D85" s="127"/>
      <c r="E85" s="128"/>
      <c r="F85" s="16"/>
      <c r="G85" s="16"/>
      <c r="H85" s="16"/>
      <c r="I85" s="16"/>
      <c r="J85" s="16"/>
      <c r="K85" s="11"/>
      <c r="L85" s="11"/>
      <c r="M85" s="116"/>
    </row>
    <row r="86" spans="1:14" ht="16.5" customHeight="1">
      <c r="A86" s="13"/>
      <c r="B86" s="115"/>
      <c r="C86" s="16"/>
      <c r="D86" s="16"/>
      <c r="E86" s="16"/>
      <c r="F86" s="16"/>
      <c r="G86" s="16"/>
      <c r="H86" s="16"/>
      <c r="I86" s="16"/>
      <c r="J86" s="16"/>
      <c r="K86" s="11"/>
      <c r="L86" s="136"/>
      <c r="M86" s="116"/>
      <c r="N86" s="341"/>
    </row>
    <row r="87" spans="1:14" ht="16.5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11"/>
      <c r="M87" s="190"/>
    </row>
    <row r="88" spans="1:14" ht="16.5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6.5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6.5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6.5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6.5" customHeight="1">
      <c r="A92" s="13"/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6.5" customHeight="1">
      <c r="A93" s="13"/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6.5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6.5" customHeight="1"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6.5" customHeight="1"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11"/>
      <c r="D101" s="11"/>
      <c r="E101" s="11"/>
      <c r="F101" s="11"/>
      <c r="G101" s="11"/>
      <c r="H101" s="11"/>
      <c r="I101" s="11"/>
      <c r="J101" s="11"/>
      <c r="K101" s="11"/>
      <c r="L101" s="137"/>
      <c r="M101" s="116"/>
    </row>
    <row r="102" spans="1:13" ht="16.5" customHeight="1">
      <c r="A102" s="13"/>
    </row>
    <row r="103" spans="1:13" ht="16.5" customHeight="1">
      <c r="A103" s="13"/>
    </row>
    <row r="104" spans="1:13" ht="16.5" customHeight="1">
      <c r="A104" s="13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</sheetData>
  <mergeCells count="31">
    <mergeCell ref="A1:A5"/>
    <mergeCell ref="C6:D6"/>
    <mergeCell ref="E15:F15"/>
    <mergeCell ref="E16:F16"/>
    <mergeCell ref="E17:F17"/>
    <mergeCell ref="C9:G9"/>
    <mergeCell ref="D54:I54"/>
    <mergeCell ref="J54:K54"/>
    <mergeCell ref="D55:I55"/>
    <mergeCell ref="J55:K55"/>
    <mergeCell ref="L55:M55"/>
    <mergeCell ref="D56:I56"/>
    <mergeCell ref="J56:K56"/>
    <mergeCell ref="L56:M56"/>
    <mergeCell ref="J61:K61"/>
    <mergeCell ref="L61:M61"/>
    <mergeCell ref="D57:I57"/>
    <mergeCell ref="C77:I77"/>
    <mergeCell ref="D58:I58"/>
    <mergeCell ref="J58:K58"/>
    <mergeCell ref="L58:M58"/>
    <mergeCell ref="C78:I78"/>
    <mergeCell ref="D59:I59"/>
    <mergeCell ref="D60:I60"/>
    <mergeCell ref="D61:I61"/>
    <mergeCell ref="E18:F18"/>
    <mergeCell ref="E19:F19"/>
    <mergeCell ref="C35:M35"/>
    <mergeCell ref="D53:I53"/>
    <mergeCell ref="J53:K53"/>
    <mergeCell ref="L53:M53"/>
  </mergeCells>
  <phoneticPr fontId="2" type="noConversion"/>
  <dataValidations count="2">
    <dataValidation type="list" allowBlank="1" showInputMessage="1" showErrorMessage="1" sqref="I44:I49">
      <formula1>여부</formula1>
    </dataValidation>
    <dataValidation type="list" allowBlank="1" showInputMessage="1" showErrorMessage="1" sqref="D18">
      <formula1>"1,2,3,4,5,6,7,8,9,10"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2"/>
  <sheetViews>
    <sheetView showGridLines="0" view="pageBreakPreview" zoomScale="93" zoomScaleNormal="90" zoomScaleSheetLayoutView="93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54" sqref="C5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8.33203125" style="13" customWidth="1"/>
    <col min="6" max="6" width="5.55468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846</v>
      </c>
      <c r="D6" s="409"/>
      <c r="E6" s="180" t="s">
        <v>845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0"/>
      <c r="D9" s="410"/>
      <c r="E9" s="410"/>
      <c r="F9" s="410"/>
      <c r="G9" s="410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368" t="s">
        <v>825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5"/>
      <c r="F15" s="405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16.5" customHeight="1">
      <c r="A20" s="13"/>
      <c r="B20" s="368" t="s">
        <v>826</v>
      </c>
      <c r="C20" s="188"/>
      <c r="D20" s="16"/>
      <c r="E20" s="411" t="s">
        <v>827</v>
      </c>
      <c r="F20" s="411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34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6.5" customHeight="1">
      <c r="A24" s="13"/>
      <c r="B24" s="115"/>
      <c r="C24" s="16"/>
      <c r="D24" s="16"/>
      <c r="E24" s="16"/>
      <c r="F24" s="16"/>
      <c r="G24" s="16"/>
      <c r="H24" s="34"/>
      <c r="I24" s="16"/>
      <c r="J24" s="16"/>
      <c r="K24" s="16"/>
      <c r="L24" s="16"/>
      <c r="M24" s="186"/>
    </row>
    <row r="25" spans="1:16" ht="16.5" customHeight="1">
      <c r="A25" s="13"/>
      <c r="B25" s="115"/>
      <c r="C25" s="16"/>
      <c r="D25" s="16"/>
      <c r="E25" s="16"/>
      <c r="F25" s="16"/>
      <c r="G25" s="16"/>
      <c r="H25" s="34"/>
      <c r="I25" s="16"/>
      <c r="J25" s="16"/>
      <c r="K25" s="16"/>
      <c r="L25" s="16"/>
      <c r="M25" s="186"/>
    </row>
    <row r="26" spans="1:16" ht="16.5" customHeight="1">
      <c r="A26" s="13"/>
      <c r="B26" s="115"/>
      <c r="C26" s="16"/>
      <c r="D26" s="16"/>
      <c r="E26" s="16"/>
      <c r="F26" s="16"/>
      <c r="G26" s="16"/>
      <c r="H26" s="34"/>
      <c r="I26" s="16"/>
      <c r="J26" s="16"/>
      <c r="K26" s="16"/>
      <c r="L26" s="16"/>
      <c r="M26" s="186"/>
    </row>
    <row r="27" spans="1:16" ht="16.5" customHeight="1">
      <c r="A27" s="13"/>
      <c r="B27" s="115"/>
      <c r="C27" s="16"/>
      <c r="D27" s="16"/>
      <c r="E27" s="16"/>
      <c r="F27" s="16"/>
      <c r="G27" s="16"/>
      <c r="H27" s="34"/>
      <c r="I27" s="16"/>
      <c r="J27" s="16"/>
      <c r="K27" s="16"/>
      <c r="L27" s="16"/>
      <c r="M27" s="186"/>
    </row>
    <row r="28" spans="1:16" ht="16.5" customHeight="1">
      <c r="A28" s="13"/>
      <c r="B28" s="115"/>
      <c r="C28" s="16"/>
      <c r="D28" s="16"/>
      <c r="E28" s="16"/>
      <c r="F28" s="16"/>
      <c r="G28" s="16"/>
      <c r="H28" s="34"/>
      <c r="I28" s="16"/>
      <c r="J28" s="16"/>
      <c r="K28" s="16"/>
      <c r="L28" s="16"/>
      <c r="M28" s="186"/>
    </row>
    <row r="29" spans="1:16" ht="16.5" customHeight="1">
      <c r="A29" s="13"/>
      <c r="B29" s="115"/>
      <c r="C29" s="16"/>
      <c r="D29" s="16"/>
      <c r="E29" s="16"/>
      <c r="F29" s="16"/>
      <c r="G29" s="16"/>
      <c r="H29" s="34"/>
      <c r="I29" s="16"/>
      <c r="J29" s="16"/>
      <c r="K29" s="16"/>
      <c r="L29" s="16"/>
      <c r="M29" s="186"/>
    </row>
    <row r="30" spans="1:16" ht="16.5" customHeight="1">
      <c r="A30" s="13"/>
      <c r="B30" s="115"/>
      <c r="C30" s="16"/>
      <c r="D30" s="16"/>
      <c r="E30" s="16"/>
      <c r="F30" s="16"/>
      <c r="G30" s="16"/>
      <c r="H30" s="34"/>
      <c r="I30" s="16"/>
      <c r="J30" s="16"/>
      <c r="K30" s="16"/>
      <c r="L30" s="16"/>
      <c r="M30" s="186"/>
    </row>
    <row r="31" spans="1:16" ht="16.5" customHeight="1">
      <c r="A31" s="13"/>
      <c r="B31" s="115"/>
      <c r="C31" s="16"/>
      <c r="D31" s="16"/>
      <c r="E31" s="16"/>
      <c r="F31" s="16"/>
      <c r="G31" s="16"/>
      <c r="H31" s="34"/>
      <c r="I31" s="16"/>
      <c r="J31" s="16"/>
      <c r="K31" s="16"/>
      <c r="L31" s="16"/>
      <c r="M31" s="186"/>
    </row>
    <row r="32" spans="1:16" ht="16.5" customHeight="1">
      <c r="A32" s="13"/>
      <c r="B32" s="115"/>
      <c r="C32" s="16"/>
      <c r="D32" s="16"/>
      <c r="E32" s="16"/>
      <c r="F32" s="16"/>
      <c r="G32" s="16"/>
      <c r="H32" s="34"/>
      <c r="I32" s="16"/>
      <c r="J32" s="16"/>
      <c r="K32" s="16"/>
      <c r="L32" s="16"/>
      <c r="M32" s="186"/>
    </row>
    <row r="33" spans="1:13" ht="16.5" customHeight="1">
      <c r="A33" s="13"/>
      <c r="B33" s="115"/>
      <c r="C33" s="16"/>
      <c r="D33" s="16"/>
      <c r="E33" s="16"/>
      <c r="F33" s="16"/>
      <c r="G33" s="16"/>
      <c r="H33" s="34"/>
      <c r="I33" s="16"/>
      <c r="J33" s="16"/>
      <c r="K33" s="16"/>
      <c r="L33" s="16"/>
      <c r="M33" s="186"/>
    </row>
    <row r="34" spans="1:13" ht="16.5" customHeight="1">
      <c r="A34" s="13"/>
      <c r="B34" s="115"/>
      <c r="C34" s="16"/>
      <c r="D34" s="16"/>
      <c r="E34" s="16"/>
      <c r="F34" s="16"/>
      <c r="G34" s="16"/>
      <c r="H34" s="34"/>
      <c r="I34" s="16"/>
      <c r="J34" s="16"/>
      <c r="K34" s="16"/>
      <c r="L34" s="16"/>
      <c r="M34" s="186"/>
    </row>
    <row r="35" spans="1:13" ht="16.5" customHeight="1">
      <c r="A35" s="13"/>
      <c r="B35" s="115"/>
      <c r="C35" s="16"/>
      <c r="D35" s="16"/>
      <c r="E35" s="16"/>
      <c r="F35" s="16"/>
      <c r="G35" s="16"/>
      <c r="H35" s="34"/>
      <c r="I35" s="16"/>
      <c r="J35" s="16"/>
      <c r="K35" s="16"/>
      <c r="L35" s="16"/>
      <c r="M35" s="186"/>
    </row>
    <row r="36" spans="1:13" ht="16.5" customHeight="1">
      <c r="A36" s="13"/>
      <c r="B36" s="368" t="s">
        <v>828</v>
      </c>
      <c r="C36" s="16"/>
      <c r="D36" s="16"/>
      <c r="E36" s="411" t="s">
        <v>829</v>
      </c>
      <c r="F36" s="411"/>
      <c r="G36" s="16"/>
      <c r="H36" s="34"/>
      <c r="I36" s="16"/>
      <c r="J36" s="16"/>
      <c r="K36" s="16"/>
      <c r="L36" s="16"/>
      <c r="M36" s="186"/>
    </row>
    <row r="37" spans="1:13" ht="16.5" customHeight="1">
      <c r="A37" s="13"/>
      <c r="B37" s="115"/>
      <c r="C37" s="16"/>
      <c r="D37" s="16"/>
      <c r="E37" s="16"/>
      <c r="F37" s="16"/>
      <c r="G37" s="16"/>
      <c r="H37" s="34"/>
      <c r="I37" s="16"/>
      <c r="J37" s="16"/>
      <c r="K37" s="16"/>
      <c r="L37" s="16"/>
      <c r="M37" s="186"/>
    </row>
    <row r="38" spans="1:13" ht="16.5" customHeight="1">
      <c r="A38" s="13"/>
      <c r="B38" s="115"/>
      <c r="C38" s="16"/>
      <c r="D38" s="16"/>
      <c r="E38" s="16"/>
      <c r="F38" s="16"/>
      <c r="G38" s="16"/>
      <c r="H38" s="34"/>
      <c r="I38" s="16"/>
      <c r="J38" s="16"/>
      <c r="K38" s="16"/>
      <c r="L38" s="16"/>
      <c r="M38" s="186"/>
    </row>
    <row r="39" spans="1:13" ht="16.5" customHeight="1">
      <c r="A39" s="13"/>
      <c r="B39" s="115"/>
      <c r="C39" s="16"/>
      <c r="D39" s="16"/>
      <c r="E39" s="16"/>
      <c r="F39" s="16"/>
      <c r="G39" s="16"/>
      <c r="H39" s="34"/>
      <c r="I39" s="16"/>
      <c r="J39" s="16"/>
      <c r="K39" s="16"/>
      <c r="L39" s="16"/>
      <c r="M39" s="186"/>
    </row>
    <row r="40" spans="1:13" ht="16.5" customHeight="1">
      <c r="A40" s="13"/>
      <c r="B40" s="115"/>
      <c r="C40" s="16"/>
      <c r="D40" s="16"/>
      <c r="E40" s="16"/>
      <c r="F40" s="16"/>
      <c r="G40" s="16"/>
      <c r="H40" s="34"/>
      <c r="I40" s="16"/>
      <c r="J40" s="16"/>
      <c r="K40" s="16"/>
      <c r="L40" s="16"/>
      <c r="M40" s="186"/>
    </row>
    <row r="41" spans="1:13" ht="16.5" customHeight="1">
      <c r="A41" s="13"/>
      <c r="B41" s="115"/>
      <c r="C41" s="16"/>
      <c r="D41" s="16"/>
      <c r="E41" s="16"/>
      <c r="F41" s="16"/>
      <c r="G41" s="16"/>
      <c r="H41" s="34"/>
      <c r="I41" s="16"/>
      <c r="J41" s="16"/>
      <c r="K41" s="16"/>
      <c r="L41" s="16"/>
      <c r="M41" s="186"/>
    </row>
    <row r="42" spans="1:13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3" ht="16.5" customHeight="1">
      <c r="A43" s="13"/>
      <c r="B43" s="115"/>
      <c r="C43" s="16"/>
      <c r="D43" s="16"/>
      <c r="E43" s="16"/>
      <c r="F43" s="16"/>
      <c r="G43" s="16"/>
      <c r="H43" s="34"/>
      <c r="I43" s="16"/>
      <c r="J43" s="16"/>
      <c r="K43" s="16"/>
      <c r="L43" s="16"/>
      <c r="M43" s="186"/>
    </row>
    <row r="44" spans="1:13" ht="16.5" customHeight="1">
      <c r="A44" s="13"/>
      <c r="B44" s="115"/>
      <c r="C44" s="16"/>
      <c r="D44" s="16"/>
      <c r="E44" s="16"/>
      <c r="F44" s="16"/>
      <c r="G44" s="16"/>
      <c r="H44" s="34"/>
      <c r="I44" s="16"/>
      <c r="J44" s="16"/>
      <c r="K44" s="16"/>
      <c r="L44" s="16"/>
      <c r="M44" s="186"/>
    </row>
    <row r="45" spans="1:13" ht="16.5" customHeight="1">
      <c r="A45" s="13"/>
      <c r="B45" s="115"/>
      <c r="C45" s="16"/>
      <c r="D45" s="16"/>
      <c r="E45" s="16"/>
      <c r="F45" s="16"/>
      <c r="G45" s="16"/>
      <c r="H45" s="34"/>
      <c r="I45" s="16"/>
      <c r="J45" s="16"/>
      <c r="K45" s="16"/>
      <c r="L45" s="16"/>
      <c r="M45" s="186"/>
    </row>
    <row r="46" spans="1:13" ht="16.5" customHeight="1">
      <c r="A46" s="13"/>
      <c r="B46" s="115"/>
      <c r="C46" s="16"/>
      <c r="D46" s="16"/>
      <c r="E46" s="16"/>
      <c r="F46" s="16"/>
      <c r="G46" s="16"/>
      <c r="H46" s="34"/>
      <c r="I46" s="16"/>
      <c r="J46" s="16"/>
      <c r="K46" s="16"/>
      <c r="L46" s="16"/>
      <c r="M46" s="186"/>
    </row>
    <row r="47" spans="1:13" ht="16.5" customHeight="1">
      <c r="A47" s="13"/>
      <c r="B47" s="368" t="s">
        <v>830</v>
      </c>
      <c r="C47" s="16"/>
      <c r="D47" s="16"/>
      <c r="E47" s="16"/>
      <c r="F47" s="16"/>
      <c r="G47" s="16"/>
      <c r="H47" s="34"/>
      <c r="I47" s="16"/>
      <c r="J47" s="16"/>
      <c r="K47" s="16"/>
      <c r="L47" s="16"/>
      <c r="M47" s="186"/>
    </row>
    <row r="48" spans="1:13" ht="16.5" customHeight="1">
      <c r="A48" s="13"/>
      <c r="B48" s="115"/>
      <c r="C48" s="16"/>
      <c r="D48" s="16"/>
      <c r="E48" s="16"/>
      <c r="F48" s="16"/>
      <c r="G48" s="16"/>
      <c r="H48" s="34"/>
      <c r="I48" s="16"/>
      <c r="J48" s="16"/>
      <c r="K48" s="16"/>
      <c r="L48" s="16"/>
      <c r="M48" s="186"/>
    </row>
    <row r="49" spans="1:13" ht="16.5" customHeight="1">
      <c r="A49" s="13"/>
      <c r="B49" s="115"/>
      <c r="C49" s="16"/>
      <c r="D49" s="16"/>
      <c r="E49" s="369" t="s">
        <v>831</v>
      </c>
      <c r="F49" s="16"/>
      <c r="G49" s="16"/>
      <c r="H49" s="34"/>
      <c r="I49" s="16"/>
      <c r="J49" s="16"/>
      <c r="K49" s="16"/>
      <c r="L49" s="16"/>
      <c r="M49" s="186"/>
    </row>
    <row r="50" spans="1:13" ht="16.5" customHeight="1" thickBot="1">
      <c r="A50" s="13"/>
      <c r="B50" s="115"/>
      <c r="C50" s="16"/>
      <c r="D50" s="16"/>
      <c r="E50" s="16"/>
      <c r="F50" s="16"/>
      <c r="G50" s="16"/>
      <c r="H50" s="34"/>
      <c r="I50" s="16"/>
      <c r="J50" s="16"/>
      <c r="K50" s="16"/>
      <c r="L50" s="16"/>
      <c r="M50" s="186"/>
    </row>
    <row r="51" spans="1:13" ht="16.5" customHeight="1" thickBot="1">
      <c r="A51" s="13"/>
      <c r="B51" s="115"/>
      <c r="C51" s="16"/>
      <c r="D51" s="16"/>
      <c r="E51" s="370" t="s">
        <v>832</v>
      </c>
      <c r="F51" s="16"/>
      <c r="G51" s="16"/>
      <c r="H51" s="34"/>
      <c r="I51" s="16"/>
      <c r="J51" s="16"/>
      <c r="K51" s="16"/>
      <c r="L51" s="16"/>
      <c r="M51" s="186"/>
    </row>
    <row r="52" spans="1:13" ht="16.5" customHeight="1">
      <c r="A52" s="13"/>
      <c r="B52" s="115"/>
      <c r="C52" s="16"/>
      <c r="D52" s="16"/>
      <c r="E52" s="16"/>
      <c r="F52" s="16"/>
      <c r="G52" s="16"/>
      <c r="H52" s="34"/>
      <c r="I52" s="16"/>
      <c r="J52" s="16"/>
      <c r="K52" s="16"/>
      <c r="L52" s="16"/>
      <c r="M52" s="186"/>
    </row>
    <row r="53" spans="1:13" ht="16.5" customHeight="1">
      <c r="A53" s="13"/>
      <c r="B53" s="115"/>
      <c r="C53" s="16"/>
      <c r="D53" s="16"/>
      <c r="E53" s="35"/>
      <c r="F53" s="16"/>
      <c r="G53" s="16"/>
      <c r="H53" s="34"/>
      <c r="I53" s="16"/>
      <c r="J53" s="16"/>
      <c r="K53" s="16"/>
      <c r="L53" s="16"/>
      <c r="M53" s="186"/>
    </row>
    <row r="54" spans="1:13" ht="16.5" customHeight="1">
      <c r="A54" s="13"/>
      <c r="B54" s="368" t="s">
        <v>833</v>
      </c>
      <c r="C54" s="16"/>
      <c r="D54" s="16"/>
      <c r="E54" s="35"/>
      <c r="F54" s="16"/>
      <c r="G54" s="16"/>
      <c r="H54" s="34"/>
      <c r="I54" s="16"/>
      <c r="J54" s="16"/>
      <c r="K54" s="16"/>
      <c r="L54" s="16"/>
      <c r="M54" s="186"/>
    </row>
    <row r="55" spans="1:13" ht="16.5" customHeight="1">
      <c r="A55" s="13"/>
      <c r="B55" s="115"/>
      <c r="C55" s="16"/>
      <c r="D55" s="16"/>
      <c r="E55" s="35"/>
      <c r="F55" s="16"/>
      <c r="G55" s="16"/>
      <c r="H55" s="34"/>
      <c r="I55" s="16"/>
      <c r="J55" s="16"/>
      <c r="K55" s="16"/>
      <c r="L55" s="16"/>
      <c r="M55" s="186"/>
    </row>
    <row r="56" spans="1:13" ht="16.5" customHeight="1">
      <c r="A56" s="13"/>
      <c r="B56" s="115"/>
      <c r="C56" s="16" t="s">
        <v>834</v>
      </c>
      <c r="D56" s="16"/>
      <c r="E56" s="35"/>
      <c r="F56" s="16"/>
      <c r="G56" s="16"/>
      <c r="H56" s="34"/>
      <c r="I56" s="16"/>
      <c r="J56" s="16"/>
      <c r="K56" s="16"/>
      <c r="L56" s="16"/>
      <c r="M56" s="186"/>
    </row>
    <row r="57" spans="1:13" ht="16.5" customHeight="1">
      <c r="A57" s="13"/>
      <c r="B57" s="115"/>
      <c r="C57" s="16"/>
      <c r="D57" s="16"/>
      <c r="E57" s="35"/>
      <c r="F57" s="16"/>
      <c r="G57" s="16"/>
      <c r="H57" s="34"/>
      <c r="I57" s="16"/>
      <c r="J57" s="16"/>
      <c r="K57" s="16"/>
      <c r="L57" s="16"/>
      <c r="M57" s="186"/>
    </row>
    <row r="58" spans="1:13" ht="16.5" customHeight="1">
      <c r="A58" s="13"/>
      <c r="B58" s="115"/>
      <c r="C58" s="16"/>
      <c r="D58" s="16"/>
      <c r="E58" s="35"/>
      <c r="F58" s="16"/>
      <c r="G58" s="16"/>
      <c r="H58" s="34"/>
      <c r="I58" s="16"/>
      <c r="J58" s="16"/>
      <c r="K58" s="16"/>
      <c r="L58" s="16"/>
      <c r="M58" s="186"/>
    </row>
    <row r="59" spans="1:13" ht="16.5" customHeight="1">
      <c r="A59" s="13"/>
      <c r="B59" s="368" t="s">
        <v>835</v>
      </c>
      <c r="C59" s="16"/>
      <c r="D59" s="16"/>
      <c r="E59" s="35"/>
      <c r="F59" s="16"/>
      <c r="G59" s="16"/>
      <c r="H59" s="34"/>
      <c r="I59" s="16"/>
      <c r="J59" s="16"/>
      <c r="K59" s="16"/>
      <c r="L59" s="16"/>
      <c r="M59" s="186"/>
    </row>
    <row r="60" spans="1:13" ht="16.5" customHeight="1">
      <c r="A60" s="13"/>
      <c r="B60" s="115"/>
      <c r="C60" s="16"/>
      <c r="D60" s="16"/>
      <c r="E60" s="35"/>
      <c r="F60" s="16"/>
      <c r="G60" s="16"/>
      <c r="H60" s="34"/>
      <c r="I60" s="16"/>
      <c r="J60" s="16"/>
      <c r="K60" s="16"/>
      <c r="L60" s="16"/>
      <c r="M60" s="186"/>
    </row>
    <row r="61" spans="1:13" ht="16.5" customHeight="1">
      <c r="A61" s="13"/>
      <c r="B61" s="115"/>
      <c r="C61" s="16"/>
      <c r="D61" s="16"/>
      <c r="E61" s="35"/>
      <c r="F61" s="16"/>
      <c r="G61" s="16"/>
      <c r="H61" s="34"/>
      <c r="I61" s="16"/>
      <c r="J61" s="16"/>
      <c r="K61" s="16"/>
      <c r="L61" s="16"/>
      <c r="M61" s="186"/>
    </row>
    <row r="62" spans="1:13" ht="16.5" customHeight="1">
      <c r="A62" s="13"/>
      <c r="B62" s="115"/>
      <c r="C62" s="16"/>
      <c r="D62" s="16"/>
      <c r="E62" s="35"/>
      <c r="F62" s="16"/>
      <c r="G62" s="16"/>
      <c r="H62" s="34"/>
      <c r="I62" s="16"/>
      <c r="J62" s="16"/>
      <c r="K62" s="16"/>
      <c r="L62" s="16"/>
      <c r="M62" s="186"/>
    </row>
    <row r="63" spans="1:13" ht="16.5" customHeight="1">
      <c r="A63" s="13"/>
      <c r="B63" s="115"/>
      <c r="C63" s="16"/>
      <c r="D63" s="16"/>
      <c r="E63" s="35"/>
      <c r="F63" s="16"/>
      <c r="G63" s="16"/>
      <c r="H63" s="34"/>
      <c r="I63" s="16"/>
      <c r="J63" s="16"/>
      <c r="K63" s="16"/>
      <c r="L63" s="16"/>
      <c r="M63" s="186"/>
    </row>
    <row r="64" spans="1:13" ht="16.5" customHeight="1">
      <c r="A64" s="13"/>
      <c r="B64" s="115"/>
      <c r="C64" s="16"/>
      <c r="D64" s="16"/>
      <c r="E64" s="35"/>
      <c r="F64" s="16"/>
      <c r="G64" s="16"/>
      <c r="H64" s="34"/>
      <c r="I64" s="16"/>
      <c r="J64" s="16"/>
      <c r="K64" s="16"/>
      <c r="L64" s="16"/>
      <c r="M64" s="186"/>
    </row>
    <row r="65" spans="1:13" ht="16.5" customHeight="1">
      <c r="A65" s="13"/>
      <c r="B65" s="115"/>
      <c r="C65" s="16"/>
      <c r="D65" s="16"/>
      <c r="E65" s="35"/>
      <c r="F65" s="16"/>
      <c r="G65" s="16"/>
      <c r="H65" s="34"/>
      <c r="I65" s="16"/>
      <c r="J65" s="16"/>
      <c r="K65" s="16"/>
      <c r="L65" s="16"/>
      <c r="M65" s="186"/>
    </row>
    <row r="66" spans="1:13" ht="16.5" customHeight="1">
      <c r="A66" s="13"/>
      <c r="B66" s="115"/>
      <c r="C66" s="16"/>
      <c r="D66" s="16"/>
      <c r="E66" s="35"/>
      <c r="F66" s="16"/>
      <c r="G66" s="16"/>
      <c r="H66" s="34"/>
      <c r="I66" s="16"/>
      <c r="J66" s="16"/>
      <c r="K66" s="16"/>
      <c r="L66" s="16"/>
      <c r="M66" s="186"/>
    </row>
    <row r="67" spans="1:13" ht="16.5" customHeight="1">
      <c r="A67" s="13"/>
      <c r="B67" s="115"/>
      <c r="C67" s="16"/>
      <c r="D67" s="16"/>
      <c r="E67" s="35"/>
      <c r="F67" s="16"/>
      <c r="G67" s="16"/>
      <c r="H67" s="34"/>
      <c r="I67" s="16"/>
      <c r="J67" s="16"/>
      <c r="K67" s="16"/>
      <c r="L67" s="16"/>
      <c r="M67" s="186"/>
    </row>
    <row r="68" spans="1:13" ht="16.5" customHeight="1">
      <c r="A68" s="13"/>
      <c r="B68" s="115"/>
      <c r="C68" s="16"/>
      <c r="D68" s="16"/>
      <c r="E68" s="35"/>
      <c r="F68" s="16"/>
      <c r="G68" s="16"/>
      <c r="H68" s="34"/>
      <c r="I68" s="16"/>
      <c r="J68" s="16"/>
      <c r="K68" s="16"/>
      <c r="L68" s="16"/>
      <c r="M68" s="186"/>
    </row>
    <row r="69" spans="1:13" ht="16.5" customHeight="1">
      <c r="A69" s="13"/>
      <c r="B69" s="115"/>
      <c r="C69" s="16"/>
      <c r="D69" s="16"/>
      <c r="E69" s="35"/>
      <c r="F69" s="16"/>
      <c r="G69" s="16"/>
      <c r="H69" s="34"/>
      <c r="I69" s="16"/>
      <c r="J69" s="16"/>
      <c r="K69" s="16"/>
      <c r="L69" s="16"/>
      <c r="M69" s="186"/>
    </row>
    <row r="70" spans="1:13" ht="16.5" customHeight="1">
      <c r="A70" s="13"/>
      <c r="B70" s="115"/>
      <c r="C70" s="16"/>
      <c r="D70" s="16"/>
      <c r="E70" s="35"/>
      <c r="F70" s="16"/>
      <c r="G70" s="16"/>
      <c r="H70" s="34"/>
      <c r="I70" s="16"/>
      <c r="J70" s="16"/>
      <c r="K70" s="16"/>
      <c r="L70" s="16"/>
      <c r="M70" s="186"/>
    </row>
    <row r="71" spans="1:13" ht="16.5" customHeight="1">
      <c r="A71" s="13"/>
      <c r="B71" s="115"/>
      <c r="C71" s="16"/>
      <c r="D71" s="16"/>
      <c r="E71" s="35"/>
      <c r="F71" s="16"/>
      <c r="G71" s="16"/>
      <c r="H71" s="34"/>
      <c r="I71" s="16"/>
      <c r="J71" s="16"/>
      <c r="K71" s="16"/>
      <c r="L71" s="16"/>
      <c r="M71" s="186"/>
    </row>
    <row r="72" spans="1:13" ht="16.5" customHeight="1">
      <c r="A72" s="13"/>
      <c r="B72" s="368" t="s">
        <v>836</v>
      </c>
      <c r="C72" s="16"/>
      <c r="D72" s="16"/>
      <c r="E72" s="35"/>
      <c r="F72" s="16"/>
      <c r="G72" s="16"/>
      <c r="H72" s="34"/>
      <c r="I72" s="16"/>
      <c r="J72" s="16"/>
      <c r="K72" s="16"/>
      <c r="L72" s="16"/>
      <c r="M72" s="186"/>
    </row>
    <row r="73" spans="1:13" ht="16.5" customHeight="1">
      <c r="A73" s="13"/>
      <c r="B73" s="115"/>
      <c r="C73" s="16"/>
      <c r="D73" s="16"/>
      <c r="E73" s="35"/>
      <c r="F73" s="16"/>
      <c r="G73" s="16"/>
      <c r="H73" s="34"/>
      <c r="I73" s="16"/>
      <c r="J73" s="16"/>
      <c r="K73" s="16"/>
      <c r="L73" s="16"/>
      <c r="M73" s="186"/>
    </row>
    <row r="74" spans="1:13" ht="16.5" customHeight="1">
      <c r="A74" s="13"/>
      <c r="B74" s="115"/>
      <c r="C74" s="16"/>
      <c r="D74" s="16"/>
      <c r="E74" s="35"/>
      <c r="F74" s="16"/>
      <c r="G74" s="16"/>
      <c r="H74" s="34"/>
      <c r="I74" s="16"/>
      <c r="J74" s="16"/>
      <c r="K74" s="16"/>
      <c r="L74" s="16"/>
      <c r="M74" s="186"/>
    </row>
    <row r="75" spans="1:13" ht="16.5" customHeight="1">
      <c r="A75" s="13"/>
      <c r="B75" s="115"/>
      <c r="C75" s="16"/>
      <c r="D75" s="16"/>
      <c r="E75" s="35"/>
      <c r="F75" s="16"/>
      <c r="G75" s="16"/>
      <c r="H75" s="34"/>
      <c r="I75" s="16"/>
      <c r="J75" s="16"/>
      <c r="K75" s="16"/>
      <c r="L75" s="16"/>
      <c r="M75" s="186"/>
    </row>
    <row r="76" spans="1:13" ht="16.5" customHeight="1">
      <c r="A76" s="13"/>
      <c r="B76" s="115"/>
      <c r="C76" s="16"/>
      <c r="D76" s="16"/>
      <c r="E76" s="35"/>
      <c r="F76" s="16"/>
      <c r="G76" s="16"/>
      <c r="H76" s="34"/>
      <c r="I76" s="16"/>
      <c r="J76" s="16"/>
      <c r="K76" s="16"/>
      <c r="L76" s="16"/>
      <c r="M76" s="186"/>
    </row>
    <row r="77" spans="1:13" ht="16.5" customHeight="1">
      <c r="A77" s="13"/>
      <c r="B77" s="115"/>
      <c r="C77" s="16"/>
      <c r="D77" s="16"/>
      <c r="E77" s="35"/>
      <c r="F77" s="16"/>
      <c r="G77" s="16"/>
      <c r="H77" s="34"/>
      <c r="I77" s="16"/>
      <c r="J77" s="16"/>
      <c r="K77" s="16"/>
      <c r="L77" s="16"/>
      <c r="M77" s="186"/>
    </row>
    <row r="78" spans="1:13" ht="16.5" customHeight="1">
      <c r="A78" s="13"/>
      <c r="B78" s="115"/>
      <c r="C78" s="16"/>
      <c r="D78" s="16"/>
      <c r="E78" s="35"/>
      <c r="F78" s="16"/>
      <c r="G78" s="16"/>
      <c r="H78" s="34"/>
      <c r="I78" s="16"/>
      <c r="J78" s="16"/>
      <c r="K78" s="16"/>
      <c r="L78" s="16"/>
      <c r="M78" s="186"/>
    </row>
    <row r="79" spans="1:13" ht="16.5" customHeight="1">
      <c r="A79" s="13"/>
      <c r="B79" s="115"/>
      <c r="C79" s="16"/>
      <c r="D79" s="16"/>
      <c r="E79" s="35"/>
      <c r="F79" s="16"/>
      <c r="G79" s="16"/>
      <c r="H79" s="34"/>
      <c r="I79" s="16"/>
      <c r="J79" s="16"/>
      <c r="K79" s="16"/>
      <c r="L79" s="16"/>
      <c r="M79" s="186"/>
    </row>
    <row r="80" spans="1:13" ht="16.5" customHeight="1">
      <c r="A80" s="13"/>
      <c r="B80" s="115"/>
      <c r="C80" s="16"/>
      <c r="D80" s="16"/>
      <c r="E80" s="35"/>
      <c r="F80" s="16"/>
      <c r="G80" s="16"/>
      <c r="H80" s="34"/>
      <c r="I80" s="16"/>
      <c r="J80" s="16"/>
      <c r="K80" s="16"/>
      <c r="L80" s="16"/>
      <c r="M80" s="186"/>
    </row>
    <row r="81" spans="1:15" ht="16.5" customHeight="1">
      <c r="A81" s="13"/>
      <c r="B81" s="115"/>
      <c r="C81" s="16"/>
      <c r="D81" s="16"/>
      <c r="E81" s="35"/>
      <c r="F81" s="16"/>
      <c r="G81" s="16"/>
      <c r="H81" s="34"/>
      <c r="I81" s="16"/>
      <c r="J81" s="16"/>
      <c r="K81" s="16"/>
      <c r="L81" s="16"/>
      <c r="M81" s="186"/>
    </row>
    <row r="82" spans="1:15" ht="16.5" customHeight="1">
      <c r="A82" s="13"/>
      <c r="B82" s="115"/>
      <c r="C82" s="16"/>
      <c r="D82" s="16"/>
      <c r="E82" s="35"/>
      <c r="F82" s="16"/>
      <c r="G82"/>
      <c r="H82" s="34"/>
      <c r="I82" s="16"/>
      <c r="J82" s="16"/>
      <c r="K82" s="16"/>
      <c r="L82" s="16"/>
      <c r="M82" s="186"/>
    </row>
    <row r="83" spans="1:15" ht="16.5" customHeight="1">
      <c r="A83" s="13"/>
      <c r="B83" s="115"/>
      <c r="C83" s="16"/>
      <c r="D83" s="16"/>
      <c r="E83" s="35"/>
      <c r="F83" s="16"/>
      <c r="G83" s="16"/>
      <c r="H83" s="34"/>
      <c r="I83" s="16"/>
      <c r="J83" s="16"/>
      <c r="K83" s="16"/>
      <c r="L83" s="16"/>
      <c r="M83" s="186"/>
    </row>
    <row r="84" spans="1:15" ht="16.5" customHeight="1">
      <c r="A84" s="13"/>
      <c r="B84" s="115"/>
      <c r="C84" s="16"/>
      <c r="D84" s="16"/>
      <c r="E84" s="35"/>
      <c r="F84" s="16"/>
      <c r="G84" s="16"/>
      <c r="H84" s="34"/>
      <c r="I84" s="16"/>
      <c r="J84" s="16"/>
      <c r="K84" s="16"/>
      <c r="L84" s="16"/>
      <c r="M84" s="186"/>
    </row>
    <row r="85" spans="1:15" ht="16.5" customHeight="1">
      <c r="A85" s="13"/>
      <c r="B85" s="115"/>
      <c r="C85" s="16"/>
      <c r="D85" s="16"/>
      <c r="E85" s="35"/>
      <c r="F85" s="16"/>
      <c r="G85" s="16"/>
      <c r="H85" s="34"/>
      <c r="I85" s="16"/>
      <c r="J85" s="16"/>
      <c r="K85" s="16"/>
      <c r="L85" s="16"/>
      <c r="M85" s="186"/>
    </row>
    <row r="86" spans="1:15" ht="16.5" customHeight="1">
      <c r="A86" s="13"/>
      <c r="B86" s="115"/>
      <c r="C86" s="16"/>
      <c r="D86" s="16"/>
      <c r="E86" s="35"/>
      <c r="F86" s="16"/>
      <c r="G86" s="16"/>
      <c r="H86" s="34"/>
      <c r="I86" s="16"/>
      <c r="J86" s="16"/>
      <c r="K86" s="16"/>
      <c r="L86" s="16"/>
      <c r="M86" s="186"/>
    </row>
    <row r="87" spans="1:15" ht="16.5" customHeight="1">
      <c r="A87" s="13"/>
      <c r="B87" s="115"/>
      <c r="C87" s="16"/>
      <c r="D87" s="16"/>
      <c r="E87" s="16"/>
      <c r="F87" s="16"/>
      <c r="G87" s="16"/>
      <c r="H87" s="34"/>
      <c r="I87" s="16"/>
      <c r="J87" s="16"/>
      <c r="K87" s="16"/>
      <c r="L87" s="16"/>
      <c r="M87" s="186"/>
    </row>
    <row r="88" spans="1:15" ht="16.5" customHeight="1">
      <c r="A88" s="13"/>
      <c r="B88" s="115"/>
      <c r="C88" s="16"/>
      <c r="D88" s="16"/>
      <c r="E88" s="16"/>
      <c r="F88" s="16"/>
      <c r="G88" s="16"/>
      <c r="H88" s="34"/>
      <c r="I88" s="16"/>
      <c r="J88" s="16"/>
      <c r="K88" s="16"/>
      <c r="L88" s="16"/>
      <c r="M88" s="186"/>
    </row>
    <row r="89" spans="1:15" ht="16.5" customHeight="1">
      <c r="A89" s="13"/>
      <c r="B89" s="115"/>
      <c r="C89" s="16"/>
      <c r="D89" s="16"/>
      <c r="E89" s="16"/>
      <c r="F89" s="16"/>
      <c r="G89" s="16"/>
      <c r="H89" s="34"/>
      <c r="I89" s="16"/>
      <c r="J89" s="16"/>
      <c r="K89" s="16"/>
      <c r="L89" s="16"/>
      <c r="M89" s="186"/>
    </row>
    <row r="90" spans="1:15" ht="11.25">
      <c r="A90" s="13"/>
      <c r="B90" s="115"/>
      <c r="C90" s="341"/>
      <c r="D90" s="341"/>
      <c r="E90" s="341"/>
      <c r="F90" s="341"/>
      <c r="G90" s="341"/>
      <c r="H90" s="341"/>
      <c r="I90" s="16"/>
      <c r="J90" s="16"/>
      <c r="K90" s="16"/>
      <c r="L90" s="16"/>
      <c r="M90" s="186"/>
      <c r="N90" s="11"/>
      <c r="O90" s="11"/>
    </row>
    <row r="91" spans="1:15" ht="11.25">
      <c r="A91" s="13"/>
      <c r="B91" s="115"/>
      <c r="C91" s="198"/>
      <c r="D91" s="193"/>
      <c r="E91" s="199"/>
      <c r="F91" s="200"/>
      <c r="G91" s="201"/>
      <c r="H91" s="201"/>
      <c r="I91" s="16"/>
      <c r="J91" s="16"/>
      <c r="K91" s="16"/>
      <c r="L91" s="16"/>
      <c r="M91" s="186"/>
      <c r="N91" s="11"/>
      <c r="O91" s="11"/>
    </row>
    <row r="92" spans="1:15" ht="11.25">
      <c r="A92" s="13"/>
      <c r="B92" s="115"/>
      <c r="C92" s="198"/>
      <c r="D92" s="193"/>
      <c r="E92" s="199"/>
      <c r="F92" s="200"/>
      <c r="G92" s="201"/>
      <c r="H92" s="201"/>
      <c r="I92" s="16"/>
      <c r="J92" s="16"/>
      <c r="K92" s="16"/>
      <c r="L92" s="16"/>
      <c r="M92" s="186"/>
      <c r="N92" s="11"/>
      <c r="O92" s="11"/>
    </row>
    <row r="93" spans="1:15" ht="11.25">
      <c r="A93" s="13"/>
      <c r="B93" s="115"/>
      <c r="C93" s="198"/>
      <c r="D93" s="193"/>
      <c r="E93" s="199"/>
      <c r="F93" s="200"/>
      <c r="G93" s="201"/>
      <c r="H93" s="201"/>
      <c r="I93" s="16"/>
      <c r="J93" s="16"/>
      <c r="K93" s="16"/>
      <c r="L93" s="16"/>
      <c r="M93" s="186"/>
      <c r="N93" s="11"/>
      <c r="O93" s="11"/>
    </row>
    <row r="94" spans="1:15" ht="11.25">
      <c r="A94" s="13"/>
      <c r="B94" s="115"/>
      <c r="C94" s="198"/>
      <c r="D94" s="193"/>
      <c r="E94" s="199"/>
      <c r="F94" s="200"/>
      <c r="G94" s="201"/>
      <c r="H94" s="201"/>
      <c r="I94" s="16"/>
      <c r="J94" s="16"/>
      <c r="K94" s="16"/>
      <c r="L94" s="16"/>
      <c r="M94" s="186"/>
      <c r="N94" s="11"/>
      <c r="O94" s="11"/>
    </row>
    <row r="95" spans="1:15" ht="11.25">
      <c r="A95" s="13"/>
      <c r="B95" s="115"/>
      <c r="C95" s="198"/>
      <c r="D95" s="193"/>
      <c r="E95" s="199"/>
      <c r="F95" s="200"/>
      <c r="G95" s="201"/>
      <c r="H95" s="201"/>
      <c r="I95" s="16"/>
      <c r="J95" s="16"/>
      <c r="K95" s="16"/>
      <c r="L95" s="16"/>
      <c r="M95" s="186"/>
      <c r="N95" s="11"/>
      <c r="O95" s="11"/>
    </row>
    <row r="96" spans="1:15" ht="11.25">
      <c r="A96" s="13"/>
      <c r="B96" s="115"/>
      <c r="C96" s="198"/>
      <c r="D96" s="193"/>
      <c r="E96" s="199"/>
      <c r="F96" s="200"/>
      <c r="G96" s="201"/>
      <c r="H96" s="201"/>
      <c r="I96" s="16"/>
      <c r="J96" s="16"/>
      <c r="K96" s="16"/>
      <c r="L96" s="16"/>
      <c r="M96" s="186"/>
      <c r="N96" s="11"/>
      <c r="O96" s="11"/>
    </row>
    <row r="97" spans="1:15" ht="11.25">
      <c r="A97" s="13"/>
      <c r="B97" s="115"/>
      <c r="C97" s="198"/>
      <c r="D97" s="193"/>
      <c r="E97" s="199"/>
      <c r="F97" s="200"/>
      <c r="G97" s="201"/>
      <c r="H97" s="201"/>
      <c r="I97" s="16"/>
      <c r="J97" s="16"/>
      <c r="K97" s="16"/>
      <c r="L97" s="16"/>
      <c r="M97" s="186"/>
      <c r="N97" s="11"/>
      <c r="O97" s="11"/>
    </row>
    <row r="98" spans="1:15" ht="11.25">
      <c r="A98" s="13"/>
      <c r="B98" s="115"/>
      <c r="C98" s="198"/>
      <c r="D98" s="193"/>
      <c r="E98" s="199"/>
      <c r="F98" s="200"/>
      <c r="G98" s="201"/>
      <c r="H98" s="201"/>
      <c r="I98" s="16"/>
      <c r="J98" s="16"/>
      <c r="K98" s="16"/>
      <c r="L98" s="16"/>
      <c r="M98" s="186"/>
      <c r="N98" s="11"/>
      <c r="O98" s="11"/>
    </row>
    <row r="99" spans="1:15" ht="11.25">
      <c r="A99" s="13"/>
      <c r="B99" s="1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86"/>
      <c r="N99" s="11"/>
      <c r="O99" s="11"/>
    </row>
    <row r="100" spans="1:15" ht="16.5" customHeight="1">
      <c r="A100" s="13"/>
      <c r="B100" s="1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6"/>
    </row>
    <row r="101" spans="1:15" ht="16.5" customHeight="1" thickBot="1">
      <c r="A101" s="13"/>
      <c r="B101" s="117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9"/>
    </row>
    <row r="102" spans="1:15" ht="16.5" customHeight="1" thickBot="1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5" ht="16.5" customHeight="1">
      <c r="A103" s="13"/>
      <c r="B103" s="217" t="s">
        <v>83</v>
      </c>
      <c r="C103" s="406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</row>
    <row r="104" spans="1:15" ht="16.5" customHeight="1">
      <c r="A104" s="13"/>
      <c r="B104" s="78" t="s">
        <v>65</v>
      </c>
      <c r="C104" s="342" t="s">
        <v>837</v>
      </c>
      <c r="D104" s="333"/>
      <c r="E104" s="333"/>
      <c r="F104" s="333"/>
      <c r="G104" s="333"/>
      <c r="H104" s="333"/>
      <c r="I104" s="333"/>
      <c r="J104" s="333"/>
      <c r="K104" s="333"/>
      <c r="L104" s="333"/>
      <c r="M104" s="334"/>
    </row>
    <row r="105" spans="1:15" ht="16.5" customHeight="1">
      <c r="A105" s="13"/>
      <c r="B105" s="78" t="s">
        <v>84</v>
      </c>
      <c r="C105" s="342" t="s">
        <v>837</v>
      </c>
      <c r="D105" s="333"/>
      <c r="E105" s="333"/>
      <c r="F105" s="333"/>
      <c r="G105" s="333"/>
      <c r="H105" s="333"/>
      <c r="I105" s="333"/>
      <c r="J105" s="333"/>
      <c r="K105" s="333"/>
      <c r="L105" s="333"/>
      <c r="M105" s="334"/>
    </row>
    <row r="106" spans="1:15" ht="16.5" customHeight="1">
      <c r="A106" s="13"/>
      <c r="B106" s="78"/>
      <c r="C106" s="332"/>
      <c r="D106" s="333"/>
      <c r="E106" s="333"/>
      <c r="F106" s="333"/>
      <c r="G106" s="333"/>
      <c r="H106" s="333"/>
      <c r="I106" s="333"/>
      <c r="J106" s="333"/>
      <c r="K106" s="333"/>
      <c r="L106" s="333"/>
      <c r="M106" s="334"/>
    </row>
    <row r="107" spans="1:15" ht="16.5" customHeight="1">
      <c r="A107" s="13"/>
      <c r="B107" s="78"/>
      <c r="C107" s="332"/>
      <c r="D107" s="333"/>
      <c r="E107" s="333"/>
      <c r="F107" s="333"/>
      <c r="G107" s="333"/>
      <c r="H107" s="333"/>
      <c r="I107" s="333"/>
      <c r="J107" s="333"/>
      <c r="K107" s="333"/>
      <c r="L107" s="333"/>
      <c r="M107" s="334"/>
    </row>
    <row r="108" spans="1:15" ht="16.5" customHeight="1">
      <c r="B108" s="78"/>
      <c r="C108" s="332"/>
      <c r="D108" s="333"/>
      <c r="E108" s="333"/>
      <c r="F108" s="333"/>
      <c r="G108" s="333"/>
      <c r="H108" s="333"/>
      <c r="I108" s="333"/>
      <c r="J108" s="333"/>
      <c r="K108" s="333"/>
      <c r="L108" s="333"/>
      <c r="M108" s="334"/>
    </row>
    <row r="109" spans="1:15" ht="16.5" customHeight="1">
      <c r="B109" s="107"/>
      <c r="C109" s="332"/>
      <c r="D109" s="333"/>
      <c r="E109" s="333"/>
      <c r="F109" s="333"/>
      <c r="G109" s="333"/>
      <c r="H109" s="333"/>
      <c r="I109" s="333"/>
      <c r="J109" s="333"/>
      <c r="K109" s="333"/>
      <c r="L109" s="333"/>
      <c r="M109" s="334"/>
    </row>
    <row r="110" spans="1:15" ht="16.5" customHeight="1">
      <c r="B110" s="78"/>
      <c r="C110" s="332"/>
      <c r="D110" s="333"/>
      <c r="E110" s="333"/>
      <c r="F110" s="333"/>
      <c r="G110" s="333"/>
      <c r="H110" s="333"/>
      <c r="I110" s="333"/>
      <c r="J110" s="333"/>
      <c r="K110" s="333"/>
      <c r="L110" s="333"/>
      <c r="M110" s="334"/>
    </row>
    <row r="111" spans="1:15" ht="16.5" customHeight="1">
      <c r="B111" s="70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</row>
    <row r="112" spans="1:15" ht="16.5" customHeight="1">
      <c r="B112" s="222" t="s">
        <v>55</v>
      </c>
      <c r="C112" s="123" t="s">
        <v>56</v>
      </c>
    </row>
    <row r="113" spans="1:13" ht="16.5" customHeight="1">
      <c r="A113" s="13"/>
      <c r="B113" s="112" t="s">
        <v>838</v>
      </c>
      <c r="C113" s="343" t="s">
        <v>839</v>
      </c>
      <c r="D113" s="339"/>
      <c r="E113" s="339"/>
      <c r="F113" s="339"/>
      <c r="G113" s="339"/>
      <c r="H113" s="12" t="s">
        <v>57</v>
      </c>
      <c r="I113" s="339" t="s">
        <v>76</v>
      </c>
      <c r="J113" s="12" t="s">
        <v>58</v>
      </c>
      <c r="K113" s="339" t="s">
        <v>564</v>
      </c>
      <c r="L113" s="99"/>
      <c r="M113" s="120"/>
    </row>
    <row r="114" spans="1:13" ht="16.5" customHeight="1">
      <c r="A114" s="13"/>
      <c r="B114" s="78"/>
      <c r="C114" s="335"/>
      <c r="D114" s="339"/>
      <c r="E114" s="339"/>
      <c r="F114" s="339"/>
      <c r="G114" s="339"/>
      <c r="H114" s="12" t="s">
        <v>57</v>
      </c>
      <c r="I114" s="339"/>
      <c r="J114" s="12" t="s">
        <v>58</v>
      </c>
      <c r="K114" s="339"/>
      <c r="L114" s="99"/>
      <c r="M114" s="120"/>
    </row>
    <row r="115" spans="1:13" ht="16.5" customHeight="1">
      <c r="A115" s="13"/>
      <c r="B115" s="78"/>
      <c r="C115" s="335"/>
      <c r="D115" s="339"/>
      <c r="E115" s="339"/>
      <c r="F115" s="339"/>
      <c r="G115" s="339"/>
      <c r="H115" s="12" t="s">
        <v>561</v>
      </c>
      <c r="I115" s="339"/>
      <c r="J115" s="12" t="s">
        <v>562</v>
      </c>
      <c r="K115" s="339"/>
      <c r="L115" s="99"/>
      <c r="M115" s="120"/>
    </row>
    <row r="116" spans="1:13" ht="16.5" customHeight="1">
      <c r="A116" s="13"/>
      <c r="B116" s="78"/>
      <c r="C116" s="335"/>
      <c r="D116" s="339"/>
      <c r="E116" s="339"/>
      <c r="F116" s="339"/>
      <c r="G116" s="339"/>
      <c r="H116" s="12" t="s">
        <v>57</v>
      </c>
      <c r="I116" s="339"/>
      <c r="J116" s="12" t="s">
        <v>58</v>
      </c>
      <c r="K116" s="339"/>
      <c r="L116" s="99"/>
      <c r="M116" s="120"/>
    </row>
    <row r="117" spans="1:13" ht="16.5" customHeight="1">
      <c r="A117" s="13"/>
      <c r="B117" s="78"/>
      <c r="C117" s="335"/>
      <c r="D117" s="339"/>
      <c r="E117" s="339"/>
      <c r="F117" s="339"/>
      <c r="G117" s="339"/>
      <c r="H117" s="12" t="s">
        <v>57</v>
      </c>
      <c r="I117" s="339"/>
      <c r="J117" s="12" t="s">
        <v>58</v>
      </c>
      <c r="K117" s="339"/>
      <c r="L117" s="99"/>
      <c r="M117" s="120"/>
    </row>
    <row r="118" spans="1:13" ht="16.5" customHeight="1">
      <c r="A118" s="13"/>
      <c r="B118" s="78"/>
      <c r="C118" s="335"/>
      <c r="D118" s="339"/>
      <c r="E118" s="339"/>
      <c r="F118" s="339"/>
      <c r="G118" s="339"/>
      <c r="H118" s="12" t="s">
        <v>57</v>
      </c>
      <c r="I118" s="339"/>
      <c r="J118" s="12" t="s">
        <v>58</v>
      </c>
      <c r="K118" s="339"/>
      <c r="L118" s="99"/>
      <c r="M118" s="120"/>
    </row>
    <row r="119" spans="1:13" ht="16.5" customHeight="1">
      <c r="A119" s="13"/>
      <c r="B119" s="78"/>
      <c r="C119" s="335"/>
      <c r="D119" s="339"/>
      <c r="E119" s="339"/>
      <c r="F119" s="339"/>
      <c r="G119" s="339"/>
      <c r="H119" s="12" t="s">
        <v>57</v>
      </c>
      <c r="I119" s="339"/>
      <c r="J119" s="12" t="s">
        <v>58</v>
      </c>
      <c r="K119" s="339"/>
      <c r="L119" s="99"/>
      <c r="M119" s="120"/>
    </row>
    <row r="120" spans="1:13" ht="16.5" customHeight="1">
      <c r="A120" s="13"/>
      <c r="B120" s="78"/>
      <c r="C120" s="335"/>
      <c r="D120" s="339"/>
      <c r="E120" s="339"/>
      <c r="F120" s="339"/>
      <c r="G120" s="339"/>
      <c r="H120" s="12" t="s">
        <v>57</v>
      </c>
      <c r="I120" s="339"/>
      <c r="J120" s="12" t="s">
        <v>58</v>
      </c>
      <c r="K120" s="339"/>
      <c r="L120" s="99"/>
      <c r="M120" s="120"/>
    </row>
    <row r="121" spans="1:13" ht="24" customHeight="1">
      <c r="A121" s="13"/>
      <c r="B121" s="223"/>
      <c r="C121" s="335"/>
      <c r="D121" s="339"/>
      <c r="E121" s="339"/>
      <c r="F121" s="339"/>
      <c r="G121" s="339"/>
      <c r="H121" s="12" t="s">
        <v>57</v>
      </c>
      <c r="I121" s="339"/>
      <c r="J121" s="12" t="s">
        <v>58</v>
      </c>
      <c r="K121" s="339"/>
      <c r="L121" s="99"/>
      <c r="M121" s="120"/>
    </row>
    <row r="122" spans="1:13" ht="16.5" customHeight="1">
      <c r="A122" s="13"/>
    </row>
    <row r="123" spans="1:13" ht="16.5" customHeight="1">
      <c r="A123" s="13"/>
      <c r="B123" s="121" t="s">
        <v>59</v>
      </c>
      <c r="C123" s="123" t="s">
        <v>60</v>
      </c>
    </row>
    <row r="124" spans="1:13" ht="16.5" customHeight="1">
      <c r="A124" s="13"/>
      <c r="B124" s="122" t="s">
        <v>335</v>
      </c>
      <c r="C124" s="148" t="s">
        <v>336</v>
      </c>
      <c r="D124" s="149" t="s">
        <v>61</v>
      </c>
      <c r="E124" s="150"/>
      <c r="F124" s="150"/>
      <c r="G124" s="150"/>
      <c r="H124" s="150"/>
      <c r="I124" s="150"/>
      <c r="J124" s="149" t="s">
        <v>337</v>
      </c>
      <c r="K124" s="151"/>
      <c r="L124" s="149" t="s">
        <v>62</v>
      </c>
      <c r="M124" s="151"/>
    </row>
    <row r="125" spans="1:13" ht="33.75" customHeight="1">
      <c r="A125" s="13"/>
      <c r="B125" s="112">
        <v>1</v>
      </c>
      <c r="C125" s="343" t="s">
        <v>840</v>
      </c>
      <c r="D125" s="394" t="s">
        <v>841</v>
      </c>
      <c r="E125" s="395"/>
      <c r="F125" s="395"/>
      <c r="G125" s="395"/>
      <c r="H125" s="395"/>
      <c r="I125" s="396"/>
      <c r="J125" s="398"/>
      <c r="K125" s="397"/>
      <c r="L125" s="394"/>
      <c r="M125" s="397"/>
    </row>
    <row r="126" spans="1:13" ht="24.95" customHeight="1">
      <c r="A126" s="13"/>
      <c r="B126" s="112"/>
      <c r="C126" s="335"/>
      <c r="D126" s="394"/>
      <c r="E126" s="401"/>
      <c r="F126" s="401"/>
      <c r="G126" s="401"/>
      <c r="H126" s="401"/>
      <c r="I126" s="402"/>
      <c r="J126" s="382"/>
      <c r="K126" s="384"/>
      <c r="L126" s="335"/>
      <c r="M126" s="340"/>
    </row>
    <row r="127" spans="1:13" ht="24.95" customHeight="1">
      <c r="A127" s="13"/>
      <c r="B127" s="112"/>
      <c r="C127" s="335"/>
      <c r="D127" s="388"/>
      <c r="E127" s="389"/>
      <c r="F127" s="389"/>
      <c r="G127" s="389"/>
      <c r="H127" s="389"/>
      <c r="I127" s="390"/>
      <c r="J127" s="398"/>
      <c r="K127" s="397"/>
      <c r="L127" s="394"/>
      <c r="M127" s="403"/>
    </row>
    <row r="128" spans="1:13" ht="77.25" customHeight="1">
      <c r="A128" s="13"/>
      <c r="B128" s="112"/>
      <c r="C128" s="335"/>
      <c r="D128" s="394"/>
      <c r="E128" s="395"/>
      <c r="F128" s="395"/>
      <c r="G128" s="395"/>
      <c r="H128" s="395"/>
      <c r="I128" s="396"/>
      <c r="J128" s="398"/>
      <c r="K128" s="397"/>
      <c r="L128" s="394"/>
      <c r="M128" s="403"/>
    </row>
    <row r="129" spans="1:15" ht="27" customHeight="1">
      <c r="A129" s="13"/>
      <c r="B129" s="112"/>
      <c r="C129" s="335"/>
      <c r="D129" s="394"/>
      <c r="E129" s="399"/>
      <c r="F129" s="399"/>
      <c r="G129" s="399"/>
      <c r="H129" s="399"/>
      <c r="I129" s="400"/>
      <c r="J129" s="335"/>
      <c r="K129" s="336"/>
      <c r="L129" s="337"/>
      <c r="M129" s="338"/>
    </row>
    <row r="130" spans="1:15" ht="42" customHeight="1">
      <c r="A130" s="13"/>
      <c r="B130" s="112"/>
      <c r="C130" s="335"/>
      <c r="D130" s="394"/>
      <c r="E130" s="401"/>
      <c r="F130" s="401"/>
      <c r="G130" s="401"/>
      <c r="H130" s="401"/>
      <c r="I130" s="402"/>
      <c r="J130" s="335"/>
      <c r="K130" s="336"/>
      <c r="L130" s="388"/>
      <c r="M130" s="390"/>
    </row>
    <row r="131" spans="1:15" ht="27" customHeight="1">
      <c r="A131" s="13"/>
      <c r="B131" s="112"/>
      <c r="C131" s="335"/>
      <c r="D131" s="388"/>
      <c r="E131" s="389"/>
      <c r="F131" s="389"/>
      <c r="G131" s="389"/>
      <c r="H131" s="389"/>
      <c r="I131" s="390"/>
      <c r="J131" s="335"/>
      <c r="K131" s="340"/>
      <c r="L131" s="335"/>
      <c r="M131" s="340"/>
    </row>
    <row r="132" spans="1:15" ht="33" customHeight="1">
      <c r="A132" s="13"/>
      <c r="B132" s="112"/>
      <c r="C132" s="335"/>
      <c r="D132" s="388"/>
      <c r="E132" s="389"/>
      <c r="F132" s="389"/>
      <c r="G132" s="389"/>
      <c r="H132" s="389"/>
      <c r="I132" s="390"/>
      <c r="J132" s="335"/>
      <c r="K132" s="340"/>
      <c r="L132" s="335"/>
      <c r="M132" s="340"/>
    </row>
    <row r="133" spans="1:15" ht="84.75" customHeight="1">
      <c r="A133" s="13"/>
      <c r="B133" s="112"/>
      <c r="C133" s="337"/>
      <c r="D133" s="394"/>
      <c r="E133" s="399"/>
      <c r="F133" s="399"/>
      <c r="G133" s="399"/>
      <c r="H133" s="399"/>
      <c r="I133" s="400"/>
      <c r="J133" s="398"/>
      <c r="K133" s="397"/>
      <c r="L133" s="394"/>
      <c r="M133" s="402"/>
    </row>
    <row r="134" spans="1:15" s="220" customFormat="1" ht="16.5" customHeight="1"/>
    <row r="135" spans="1:15" ht="16.5" customHeight="1">
      <c r="A135" s="13"/>
      <c r="B135" s="204" t="s">
        <v>63</v>
      </c>
      <c r="C135" s="123" t="s">
        <v>338</v>
      </c>
    </row>
    <row r="136" spans="1:15" ht="16.5" customHeight="1">
      <c r="A136" s="13"/>
      <c r="B136" s="152"/>
      <c r="C136" s="153"/>
      <c r="D136" s="154"/>
      <c r="E136" s="154"/>
      <c r="F136" s="154"/>
      <c r="G136" s="154"/>
      <c r="H136" s="154"/>
      <c r="I136" s="154"/>
      <c r="J136" s="155" t="s">
        <v>339</v>
      </c>
      <c r="K136" s="155" t="s">
        <v>64</v>
      </c>
      <c r="L136" s="155" t="s">
        <v>340</v>
      </c>
      <c r="M136" s="155" t="s">
        <v>341</v>
      </c>
      <c r="N136" s="156"/>
      <c r="O136" s="16"/>
    </row>
    <row r="137" spans="1:15" ht="16.5" customHeight="1">
      <c r="A137" s="13"/>
      <c r="B137" s="78"/>
      <c r="C137" s="335"/>
      <c r="D137" s="339"/>
      <c r="E137" s="339"/>
      <c r="F137" s="339"/>
      <c r="G137" s="339"/>
      <c r="H137" s="339"/>
      <c r="I137" s="339"/>
      <c r="J137" s="78"/>
      <c r="K137" s="112"/>
      <c r="L137" s="112"/>
      <c r="M137" s="78"/>
      <c r="N137" s="156"/>
      <c r="O137" s="16"/>
    </row>
    <row r="138" spans="1:15" ht="16.5" customHeight="1">
      <c r="A138" s="13" t="s">
        <v>51</v>
      </c>
      <c r="B138" s="78"/>
      <c r="C138" s="335"/>
      <c r="D138" s="339"/>
      <c r="E138" s="339"/>
      <c r="F138" s="339"/>
      <c r="G138" s="339"/>
      <c r="H138" s="339"/>
      <c r="I138" s="339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78"/>
      <c r="C139" s="335"/>
      <c r="D139" s="339"/>
      <c r="E139" s="339"/>
      <c r="F139" s="339"/>
      <c r="G139" s="339"/>
      <c r="H139" s="339"/>
      <c r="I139" s="339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78"/>
      <c r="C140" s="335"/>
      <c r="D140" s="339"/>
      <c r="E140" s="339"/>
      <c r="F140" s="339"/>
      <c r="G140" s="339"/>
      <c r="H140" s="339"/>
      <c r="I140" s="339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78"/>
      <c r="C141" s="335"/>
      <c r="D141" s="339"/>
      <c r="E141" s="339"/>
      <c r="F141" s="339"/>
      <c r="G141" s="339"/>
      <c r="H141" s="339"/>
      <c r="I141" s="339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14"/>
      <c r="C142" s="281"/>
      <c r="D142" s="61"/>
      <c r="E142" s="61"/>
      <c r="F142" s="61"/>
      <c r="G142" s="61"/>
      <c r="H142" s="61"/>
      <c r="I142" s="61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250"/>
      <c r="D143" s="339"/>
      <c r="E143" s="339"/>
      <c r="F143" s="339"/>
      <c r="G143" s="339"/>
      <c r="H143" s="339"/>
      <c r="I143" s="339"/>
      <c r="J143" s="78"/>
      <c r="K143" s="112"/>
      <c r="L143" s="112"/>
      <c r="M143" s="78"/>
      <c r="N143" s="156"/>
      <c r="O143" s="16"/>
    </row>
    <row r="144" spans="1:15" ht="16.5" customHeight="1" thickBot="1">
      <c r="A144" s="13"/>
    </row>
    <row r="145" spans="1:14" ht="16.5" customHeight="1" thickBot="1">
      <c r="A145" s="13"/>
      <c r="B145" s="129" t="s">
        <v>342</v>
      </c>
      <c r="C145" s="130"/>
      <c r="D145" s="131"/>
      <c r="E145" s="131"/>
      <c r="F145" s="131"/>
      <c r="G145" s="131"/>
      <c r="H145" s="131"/>
      <c r="I145" s="131"/>
      <c r="J145" s="132"/>
      <c r="K145" s="131"/>
      <c r="L145" s="133"/>
      <c r="M145" s="134"/>
    </row>
    <row r="146" spans="1:14" ht="16.5" customHeight="1">
      <c r="A146" s="13"/>
      <c r="B146" s="20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84"/>
    </row>
    <row r="147" spans="1:14" ht="16.5" customHeight="1">
      <c r="A147" s="13"/>
      <c r="B147" s="115"/>
      <c r="C147" s="35"/>
      <c r="D147" s="126"/>
      <c r="E147" s="16"/>
      <c r="F147" s="34"/>
      <c r="G147" s="34"/>
      <c r="H147" s="34"/>
      <c r="I147" s="34"/>
      <c r="J147" s="16"/>
      <c r="K147" s="11"/>
      <c r="L147" s="11"/>
      <c r="M147" s="116"/>
    </row>
    <row r="148" spans="1:14" ht="16.5" customHeight="1">
      <c r="A148" s="13"/>
      <c r="B148" s="115"/>
      <c r="C148" s="35"/>
      <c r="D148" s="126"/>
      <c r="E148" s="128"/>
      <c r="F148" s="135"/>
      <c r="H148" s="16"/>
      <c r="I148" s="16"/>
      <c r="J148" s="16"/>
      <c r="K148" s="11"/>
      <c r="L148" s="11"/>
      <c r="M148" s="116"/>
    </row>
    <row r="149" spans="1:14" ht="16.5" customHeight="1">
      <c r="A149" s="13"/>
      <c r="B149" s="115"/>
      <c r="C149" s="35"/>
      <c r="D149" s="127"/>
      <c r="E149" s="128"/>
      <c r="F149" s="16"/>
      <c r="G149" s="16"/>
      <c r="H149" s="16"/>
      <c r="I149" s="16"/>
      <c r="J149" s="16"/>
      <c r="K149" s="11"/>
      <c r="L149" s="11"/>
      <c r="M149" s="116"/>
    </row>
    <row r="150" spans="1:14" ht="16.5" customHeight="1">
      <c r="A150" s="13"/>
      <c r="B150" s="115"/>
      <c r="C150" s="16"/>
      <c r="D150" s="16"/>
      <c r="E150" s="16"/>
      <c r="F150" s="16"/>
      <c r="G150" s="16"/>
      <c r="H150" s="16"/>
      <c r="I150" s="16"/>
      <c r="J150" s="16"/>
      <c r="K150" s="11"/>
      <c r="L150" s="136"/>
      <c r="M150" s="116"/>
      <c r="N150" s="341"/>
    </row>
    <row r="151" spans="1:14" ht="16.5" customHeight="1">
      <c r="A151" s="13"/>
      <c r="B151" s="115"/>
      <c r="C151" s="34"/>
      <c r="D151" s="34"/>
      <c r="E151" s="34"/>
      <c r="F151" s="34"/>
      <c r="G151" s="34"/>
      <c r="H151" s="34"/>
      <c r="I151" s="34"/>
      <c r="J151" s="34"/>
      <c r="K151" s="34"/>
      <c r="L151" s="11"/>
      <c r="M151" s="190"/>
    </row>
    <row r="152" spans="1:14" ht="16.5" customHeight="1">
      <c r="A152" s="13"/>
      <c r="B152" s="11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116"/>
    </row>
    <row r="153" spans="1:14" ht="16.5" customHeight="1">
      <c r="A153" s="13"/>
      <c r="B153" s="11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116"/>
    </row>
    <row r="154" spans="1:14" ht="16.5" customHeight="1">
      <c r="A154" s="13"/>
      <c r="B154" s="11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116"/>
    </row>
    <row r="155" spans="1:14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116"/>
    </row>
    <row r="156" spans="1:14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4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4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4" ht="16.5" customHeight="1"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4" ht="16.5" customHeight="1"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A163" s="13"/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A164" s="13"/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11"/>
      <c r="D165" s="11"/>
      <c r="E165" s="11"/>
      <c r="F165" s="11"/>
      <c r="G165" s="11"/>
      <c r="H165" s="11"/>
      <c r="I165" s="11"/>
      <c r="J165" s="11"/>
      <c r="K165" s="11"/>
      <c r="L165" s="137"/>
      <c r="M165" s="116"/>
    </row>
    <row r="166" spans="1:13" ht="16.5" customHeight="1">
      <c r="A166" s="13"/>
    </row>
    <row r="167" spans="1:13" ht="16.5" customHeight="1">
      <c r="A167" s="13"/>
    </row>
    <row r="168" spans="1:13" ht="16.5" customHeight="1">
      <c r="A168" s="13"/>
    </row>
    <row r="169" spans="1:13" ht="16.5" customHeight="1">
      <c r="A169" s="13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81" spans="1:1" ht="16.5" customHeight="1">
      <c r="A181" s="13"/>
    </row>
    <row r="182" spans="1:1" ht="16.5" customHeight="1">
      <c r="A182" s="13"/>
    </row>
    <row r="183" spans="1:1" ht="16.5" customHeight="1">
      <c r="A183" s="13"/>
    </row>
    <row r="184" spans="1:1" ht="16.5" customHeight="1">
      <c r="A184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</sheetData>
  <mergeCells count="30">
    <mergeCell ref="E17:F17"/>
    <mergeCell ref="A1:A5"/>
    <mergeCell ref="C6:D6"/>
    <mergeCell ref="C9:G9"/>
    <mergeCell ref="E15:F15"/>
    <mergeCell ref="E16:F16"/>
    <mergeCell ref="J128:K128"/>
    <mergeCell ref="L128:M128"/>
    <mergeCell ref="E18:F18"/>
    <mergeCell ref="E19:F19"/>
    <mergeCell ref="C103:M103"/>
    <mergeCell ref="D125:I125"/>
    <mergeCell ref="J125:K125"/>
    <mergeCell ref="L125:M125"/>
    <mergeCell ref="J133:K133"/>
    <mergeCell ref="L133:M133"/>
    <mergeCell ref="E20:F20"/>
    <mergeCell ref="E36:F36"/>
    <mergeCell ref="D131:I131"/>
    <mergeCell ref="D132:I132"/>
    <mergeCell ref="D133:I133"/>
    <mergeCell ref="D129:I129"/>
    <mergeCell ref="D130:I130"/>
    <mergeCell ref="L130:M130"/>
    <mergeCell ref="D126:I126"/>
    <mergeCell ref="J126:K126"/>
    <mergeCell ref="D127:I127"/>
    <mergeCell ref="J127:K127"/>
    <mergeCell ref="L127:M127"/>
    <mergeCell ref="D128:I128"/>
  </mergeCells>
  <phoneticPr fontId="2" type="noConversion"/>
  <dataValidations count="1">
    <dataValidation type="list" allowBlank="1" showInputMessage="1" showErrorMessage="1" sqref="I113:I12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35" orientation="landscape" r:id="rId1"/>
  <headerFooter alignWithMargins="0"/>
  <rowBreaks count="7" manualBreakCount="7">
    <brk id="88" max="13" man="1"/>
    <brk id="90" max="13" man="1"/>
    <brk id="92" max="13" man="1"/>
    <brk id="94" max="13" man="1"/>
    <brk id="96" max="13" man="1"/>
    <brk id="98" max="13" man="1"/>
    <brk id="100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7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C6" sqref="C6:D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4.5546875" style="13" customWidth="1"/>
    <col min="5" max="5" width="7.109375" style="13" bestFit="1" customWidth="1"/>
    <col min="6" max="6" width="3.77734375" style="13" customWidth="1"/>
    <col min="7" max="7" width="8.88671875" style="13"/>
    <col min="8" max="8" width="8.88671875" style="13" customWidth="1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750</v>
      </c>
      <c r="D6" s="409"/>
      <c r="E6" s="180" t="s">
        <v>844</v>
      </c>
      <c r="F6" s="178"/>
      <c r="G6" s="178"/>
      <c r="H6" s="114" t="s">
        <v>16</v>
      </c>
      <c r="I6" s="180" t="s">
        <v>810</v>
      </c>
      <c r="J6" s="179"/>
      <c r="K6" s="114" t="s">
        <v>17</v>
      </c>
      <c r="L6" s="180">
        <v>43728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331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410"/>
      <c r="D9" s="410"/>
      <c r="E9" s="410"/>
      <c r="F9" s="410"/>
      <c r="G9" s="410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331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341"/>
      <c r="D15" s="341"/>
      <c r="E15" s="405"/>
      <c r="F15" s="405"/>
      <c r="G15" s="341"/>
      <c r="H15" s="367"/>
      <c r="I15" s="367"/>
      <c r="J15" s="341"/>
      <c r="K15" s="341"/>
      <c r="L15" s="341"/>
      <c r="M15" s="190"/>
      <c r="N15" s="191"/>
    </row>
    <row r="16" spans="1:16" ht="22.5" customHeight="1">
      <c r="A16" s="13"/>
      <c r="B16" s="115"/>
      <c r="C16" s="192"/>
      <c r="D16" s="341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331"/>
      <c r="P16" s="331"/>
    </row>
    <row r="17" spans="1:16" ht="22.5" customHeight="1">
      <c r="A17" s="13"/>
      <c r="B17" s="115"/>
      <c r="C17" s="192"/>
      <c r="D17" s="341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331"/>
      <c r="P17" s="331"/>
    </row>
    <row r="18" spans="1:16" ht="22.5" customHeight="1">
      <c r="A18" s="13"/>
      <c r="B18" s="115"/>
      <c r="C18" s="192"/>
      <c r="D18" s="341"/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331"/>
      <c r="P18" s="331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341"/>
      <c r="D24" s="341"/>
      <c r="E24" s="341"/>
      <c r="F24" s="341"/>
      <c r="G24" s="341"/>
      <c r="H24" s="341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6"/>
      <c r="D35" s="407"/>
      <c r="E35" s="407"/>
      <c r="F35" s="407"/>
      <c r="G35" s="407"/>
      <c r="H35" s="407"/>
      <c r="I35" s="407"/>
      <c r="J35" s="407"/>
      <c r="K35" s="407"/>
      <c r="L35" s="407"/>
      <c r="M35" s="407"/>
    </row>
    <row r="36" spans="1:13" ht="16.5" customHeight="1">
      <c r="A36" s="13"/>
      <c r="B36" s="78" t="s">
        <v>65</v>
      </c>
      <c r="C36" s="332" t="s">
        <v>814</v>
      </c>
      <c r="D36" s="333"/>
      <c r="E36" s="333"/>
      <c r="F36" s="333"/>
      <c r="G36" s="333"/>
      <c r="H36" s="333"/>
      <c r="I36" s="333"/>
      <c r="J36" s="333"/>
      <c r="K36" s="333"/>
      <c r="L36" s="333"/>
      <c r="M36" s="334"/>
    </row>
    <row r="37" spans="1:13" ht="16.5" customHeight="1">
      <c r="A37" s="13"/>
      <c r="B37" s="78" t="s">
        <v>84</v>
      </c>
      <c r="C37" s="332" t="s">
        <v>815</v>
      </c>
      <c r="D37" s="333"/>
      <c r="E37" s="333"/>
      <c r="F37" s="333"/>
      <c r="G37" s="333"/>
      <c r="H37" s="333"/>
      <c r="I37" s="333"/>
      <c r="J37" s="333"/>
      <c r="K37" s="333"/>
      <c r="L37" s="333"/>
      <c r="M37" s="334"/>
    </row>
    <row r="38" spans="1:13" ht="16.5" customHeight="1">
      <c r="A38" s="13"/>
      <c r="B38" s="78"/>
      <c r="C38" s="332"/>
      <c r="D38" s="333"/>
      <c r="E38" s="333"/>
      <c r="F38" s="333"/>
      <c r="G38" s="333"/>
      <c r="H38" s="333"/>
      <c r="I38" s="333"/>
      <c r="J38" s="333"/>
      <c r="K38" s="333"/>
      <c r="L38" s="333"/>
      <c r="M38" s="334"/>
    </row>
    <row r="39" spans="1:13" ht="16.5" customHeight="1">
      <c r="B39" s="78"/>
      <c r="C39" s="332"/>
      <c r="D39" s="333"/>
      <c r="E39" s="333"/>
      <c r="F39" s="333"/>
      <c r="G39" s="333"/>
      <c r="H39" s="333"/>
      <c r="I39" s="333"/>
      <c r="J39" s="333"/>
      <c r="K39" s="333"/>
      <c r="L39" s="333"/>
      <c r="M39" s="334"/>
    </row>
    <row r="40" spans="1:13" ht="16.5" customHeight="1">
      <c r="B40" s="107"/>
      <c r="C40" s="332"/>
      <c r="D40" s="333"/>
      <c r="E40" s="333"/>
      <c r="F40" s="333"/>
      <c r="G40" s="333"/>
      <c r="H40" s="333"/>
      <c r="I40" s="333"/>
      <c r="J40" s="333"/>
      <c r="K40" s="333"/>
      <c r="L40" s="333"/>
      <c r="M40" s="334"/>
    </row>
    <row r="41" spans="1:13" ht="16.5" customHeight="1">
      <c r="B41" s="78"/>
      <c r="C41" s="332"/>
      <c r="D41" s="333"/>
      <c r="E41" s="333"/>
      <c r="F41" s="333"/>
      <c r="G41" s="333"/>
      <c r="H41" s="333"/>
      <c r="I41" s="333"/>
      <c r="J41" s="333"/>
      <c r="K41" s="333"/>
      <c r="L41" s="333"/>
      <c r="M41" s="334"/>
    </row>
    <row r="42" spans="1:13" ht="16.5" customHeight="1">
      <c r="B42" s="7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</row>
    <row r="43" spans="1:13" ht="16.5" customHeight="1">
      <c r="B43" s="222" t="s">
        <v>55</v>
      </c>
      <c r="C43" s="123" t="s">
        <v>56</v>
      </c>
    </row>
    <row r="44" spans="1:13" ht="16.5" customHeight="1">
      <c r="A44" s="13"/>
      <c r="B44" s="112" t="s">
        <v>817</v>
      </c>
      <c r="C44" s="335" t="s">
        <v>818</v>
      </c>
      <c r="D44" s="339"/>
      <c r="E44" s="339"/>
      <c r="F44" s="339"/>
      <c r="G44" s="339"/>
      <c r="H44" s="12" t="s">
        <v>57</v>
      </c>
      <c r="I44" s="339" t="s">
        <v>76</v>
      </c>
      <c r="J44" s="12" t="s">
        <v>58</v>
      </c>
      <c r="K44" s="339" t="s">
        <v>564</v>
      </c>
      <c r="L44" s="99"/>
      <c r="M44" s="120"/>
    </row>
    <row r="45" spans="1:13" ht="16.5" customHeight="1">
      <c r="A45" s="13"/>
      <c r="B45" s="112"/>
      <c r="C45" s="335"/>
      <c r="D45" s="339"/>
      <c r="E45" s="339"/>
      <c r="F45" s="339"/>
      <c r="G45" s="339"/>
      <c r="H45" s="12" t="s">
        <v>57</v>
      </c>
      <c r="I45" s="339"/>
      <c r="J45" s="12" t="s">
        <v>58</v>
      </c>
      <c r="K45" s="339"/>
      <c r="L45" s="99"/>
      <c r="M45" s="120"/>
    </row>
    <row r="46" spans="1:13" ht="16.5" customHeight="1">
      <c r="A46" s="13"/>
      <c r="B46" s="78"/>
      <c r="C46" s="335"/>
      <c r="D46" s="339"/>
      <c r="E46" s="339"/>
      <c r="F46" s="339"/>
      <c r="G46" s="339"/>
      <c r="H46" s="12" t="s">
        <v>561</v>
      </c>
      <c r="I46" s="339"/>
      <c r="J46" s="12" t="s">
        <v>562</v>
      </c>
      <c r="K46" s="339"/>
      <c r="L46" s="99"/>
      <c r="M46" s="120"/>
    </row>
    <row r="47" spans="1:13" ht="16.5" customHeight="1">
      <c r="A47" s="13"/>
      <c r="B47" s="78"/>
      <c r="C47" s="335"/>
      <c r="D47" s="339"/>
      <c r="E47" s="339"/>
      <c r="F47" s="339"/>
      <c r="G47" s="339"/>
      <c r="H47" s="12" t="s">
        <v>57</v>
      </c>
      <c r="I47" s="339"/>
      <c r="J47" s="12" t="s">
        <v>58</v>
      </c>
      <c r="K47" s="339"/>
      <c r="L47" s="99"/>
      <c r="M47" s="120"/>
    </row>
    <row r="48" spans="1:13" ht="16.5" customHeight="1">
      <c r="A48" s="13"/>
      <c r="B48" s="78"/>
      <c r="C48" s="335"/>
      <c r="D48" s="339"/>
      <c r="E48" s="339"/>
      <c r="F48" s="339"/>
      <c r="G48" s="339"/>
      <c r="H48" s="12" t="s">
        <v>57</v>
      </c>
      <c r="I48" s="339"/>
      <c r="J48" s="12" t="s">
        <v>58</v>
      </c>
      <c r="K48" s="339"/>
      <c r="L48" s="99"/>
      <c r="M48" s="120"/>
    </row>
    <row r="49" spans="1:13" ht="16.5" customHeight="1">
      <c r="A49" s="13"/>
      <c r="B49" s="78"/>
      <c r="C49" s="335"/>
      <c r="D49" s="339"/>
      <c r="E49" s="339"/>
      <c r="F49" s="339"/>
      <c r="G49" s="339"/>
      <c r="H49" s="12" t="s">
        <v>57</v>
      </c>
      <c r="I49" s="339"/>
      <c r="J49" s="12" t="s">
        <v>58</v>
      </c>
      <c r="K49" s="339"/>
      <c r="L49" s="99"/>
      <c r="M49" s="120"/>
    </row>
    <row r="50" spans="1:13" ht="16.5" customHeight="1">
      <c r="A50" s="13"/>
      <c r="B50" s="78"/>
      <c r="C50" s="335"/>
      <c r="D50" s="339"/>
      <c r="E50" s="339"/>
      <c r="F50" s="339"/>
      <c r="G50" s="339"/>
      <c r="H50" s="12" t="s">
        <v>57</v>
      </c>
      <c r="I50" s="339"/>
      <c r="J50" s="12" t="s">
        <v>58</v>
      </c>
      <c r="K50" s="339"/>
      <c r="L50" s="99"/>
      <c r="M50" s="120"/>
    </row>
    <row r="51" spans="1:13" ht="16.5" customHeight="1">
      <c r="A51" s="13"/>
      <c r="B51" s="78"/>
      <c r="C51" s="335"/>
      <c r="D51" s="339"/>
      <c r="E51" s="339"/>
      <c r="F51" s="339"/>
      <c r="G51" s="339"/>
      <c r="H51" s="12" t="s">
        <v>57</v>
      </c>
      <c r="I51" s="339"/>
      <c r="J51" s="12" t="s">
        <v>58</v>
      </c>
      <c r="K51" s="339"/>
      <c r="L51" s="99"/>
      <c r="M51" s="120"/>
    </row>
    <row r="52" spans="1:13" ht="24.75" customHeight="1">
      <c r="A52" s="13"/>
      <c r="B52" s="78"/>
      <c r="C52" s="388"/>
      <c r="D52" s="389"/>
      <c r="E52" s="389"/>
      <c r="F52" s="389"/>
      <c r="G52" s="390"/>
      <c r="H52" s="12" t="s">
        <v>57</v>
      </c>
      <c r="I52" s="339"/>
      <c r="J52" s="12" t="s">
        <v>58</v>
      </c>
      <c r="K52" s="339"/>
      <c r="L52" s="99"/>
      <c r="M52" s="120"/>
    </row>
    <row r="53" spans="1:13" ht="25.5" customHeight="1">
      <c r="A53" s="13"/>
      <c r="B53" s="223"/>
      <c r="C53" s="335"/>
      <c r="D53" s="339"/>
      <c r="E53" s="339"/>
      <c r="F53" s="339"/>
      <c r="G53" s="339"/>
      <c r="H53" s="12" t="s">
        <v>57</v>
      </c>
      <c r="I53" s="339"/>
      <c r="J53" s="12" t="s">
        <v>58</v>
      </c>
      <c r="K53" s="339"/>
      <c r="L53" s="99"/>
      <c r="M53" s="120"/>
    </row>
    <row r="54" spans="1:13" ht="24.75" customHeight="1">
      <c r="A54" s="13"/>
      <c r="B54" s="223"/>
      <c r="C54" s="335"/>
      <c r="D54" s="339"/>
      <c r="E54" s="339"/>
      <c r="F54" s="339"/>
      <c r="G54" s="339"/>
      <c r="H54" s="12" t="s">
        <v>57</v>
      </c>
      <c r="I54" s="339"/>
      <c r="J54" s="12" t="s">
        <v>58</v>
      </c>
      <c r="K54" s="339"/>
      <c r="L54" s="99"/>
      <c r="M54" s="120"/>
    </row>
    <row r="55" spans="1:13" ht="24" customHeight="1">
      <c r="A55" s="13"/>
      <c r="B55" s="223"/>
      <c r="C55" s="335"/>
      <c r="D55" s="339"/>
      <c r="E55" s="339"/>
      <c r="F55" s="339"/>
      <c r="G55" s="339"/>
      <c r="H55" s="12" t="s">
        <v>57</v>
      </c>
      <c r="I55" s="339"/>
      <c r="J55" s="12" t="s">
        <v>58</v>
      </c>
      <c r="K55" s="339"/>
      <c r="L55" s="99"/>
      <c r="M55" s="120"/>
    </row>
    <row r="56" spans="1:13" ht="16.5" customHeight="1">
      <c r="A56" s="13"/>
    </row>
    <row r="57" spans="1:13" ht="16.5" customHeight="1">
      <c r="A57" s="13"/>
      <c r="B57" s="121" t="s">
        <v>59</v>
      </c>
      <c r="C57" s="123" t="s">
        <v>60</v>
      </c>
    </row>
    <row r="58" spans="1:13" ht="16.5" customHeight="1">
      <c r="A58" s="13"/>
      <c r="B58" s="122" t="s">
        <v>335</v>
      </c>
      <c r="C58" s="148" t="s">
        <v>336</v>
      </c>
      <c r="D58" s="149" t="s">
        <v>61</v>
      </c>
      <c r="E58" s="150"/>
      <c r="F58" s="150"/>
      <c r="G58" s="150"/>
      <c r="H58" s="150"/>
      <c r="I58" s="150"/>
      <c r="J58" s="149" t="s">
        <v>337</v>
      </c>
      <c r="K58" s="151"/>
      <c r="L58" s="149" t="s">
        <v>62</v>
      </c>
      <c r="M58" s="151"/>
    </row>
    <row r="59" spans="1:13" ht="33.75" customHeight="1">
      <c r="A59" s="13"/>
      <c r="B59" s="112">
        <v>1</v>
      </c>
      <c r="C59" s="343" t="s">
        <v>842</v>
      </c>
      <c r="D59" s="394" t="s">
        <v>843</v>
      </c>
      <c r="E59" s="395"/>
      <c r="F59" s="395"/>
      <c r="G59" s="395"/>
      <c r="H59" s="395"/>
      <c r="I59" s="396"/>
      <c r="J59" s="398"/>
      <c r="K59" s="397"/>
      <c r="L59" s="394"/>
      <c r="M59" s="397"/>
    </row>
    <row r="60" spans="1:13" ht="24.95" customHeight="1">
      <c r="A60" s="13"/>
      <c r="B60" s="112"/>
      <c r="C60" s="335"/>
      <c r="D60" s="394"/>
      <c r="E60" s="401"/>
      <c r="F60" s="401"/>
      <c r="G60" s="401"/>
      <c r="H60" s="401"/>
      <c r="I60" s="402"/>
      <c r="J60" s="382"/>
      <c r="K60" s="384"/>
      <c r="L60" s="335"/>
      <c r="M60" s="340"/>
    </row>
    <row r="61" spans="1:13" ht="24.95" customHeight="1">
      <c r="A61" s="13"/>
      <c r="B61" s="112"/>
      <c r="C61" s="335"/>
      <c r="D61" s="388"/>
      <c r="E61" s="389"/>
      <c r="F61" s="389"/>
      <c r="G61" s="389"/>
      <c r="H61" s="389"/>
      <c r="I61" s="390"/>
      <c r="J61" s="398"/>
      <c r="K61" s="397"/>
      <c r="L61" s="394"/>
      <c r="M61" s="403"/>
    </row>
    <row r="62" spans="1:13" ht="77.25" customHeight="1">
      <c r="A62" s="13"/>
      <c r="B62" s="112"/>
      <c r="C62" s="335"/>
      <c r="D62" s="394"/>
      <c r="E62" s="395"/>
      <c r="F62" s="395"/>
      <c r="G62" s="395"/>
      <c r="H62" s="395"/>
      <c r="I62" s="396"/>
      <c r="J62" s="398"/>
      <c r="K62" s="397"/>
      <c r="L62" s="394"/>
      <c r="M62" s="403"/>
    </row>
    <row r="63" spans="1:13" ht="27" customHeight="1">
      <c r="A63" s="13"/>
      <c r="B63" s="112"/>
      <c r="C63" s="335"/>
      <c r="D63" s="394"/>
      <c r="E63" s="399"/>
      <c r="F63" s="399"/>
      <c r="G63" s="399"/>
      <c r="H63" s="399"/>
      <c r="I63" s="400"/>
      <c r="J63" s="335"/>
      <c r="K63" s="336"/>
      <c r="L63" s="337"/>
      <c r="M63" s="338"/>
    </row>
    <row r="64" spans="1:13" ht="42" customHeight="1">
      <c r="A64" s="13"/>
      <c r="B64" s="112"/>
      <c r="C64" s="335"/>
      <c r="D64" s="394"/>
      <c r="E64" s="401"/>
      <c r="F64" s="401"/>
      <c r="G64" s="401"/>
      <c r="H64" s="401"/>
      <c r="I64" s="402"/>
      <c r="J64" s="335"/>
      <c r="K64" s="336"/>
      <c r="L64" s="388"/>
      <c r="M64" s="390"/>
    </row>
    <row r="65" spans="1:15" ht="47.25" customHeight="1">
      <c r="A65" s="13"/>
      <c r="B65" s="112"/>
      <c r="C65" s="335"/>
      <c r="D65" s="394"/>
      <c r="E65" s="395"/>
      <c r="F65" s="395"/>
      <c r="G65" s="395"/>
      <c r="H65" s="395"/>
      <c r="I65" s="396"/>
      <c r="J65" s="398"/>
      <c r="K65" s="396"/>
      <c r="L65" s="398"/>
      <c r="M65" s="396"/>
    </row>
    <row r="66" spans="1:15" ht="97.5" customHeight="1">
      <c r="A66" s="13"/>
      <c r="B66" s="112"/>
      <c r="C66" s="335"/>
      <c r="D66" s="394"/>
      <c r="E66" s="401"/>
      <c r="F66" s="401"/>
      <c r="G66" s="401"/>
      <c r="H66" s="401"/>
      <c r="I66" s="402"/>
      <c r="J66" s="398"/>
      <c r="K66" s="400"/>
      <c r="L66" s="394"/>
      <c r="M66" s="403"/>
    </row>
    <row r="67" spans="1:15" ht="92.25" customHeight="1">
      <c r="A67" s="13"/>
      <c r="B67" s="112"/>
      <c r="C67" s="335"/>
      <c r="D67" s="394"/>
      <c r="E67" s="401"/>
      <c r="F67" s="401"/>
      <c r="G67" s="401"/>
      <c r="H67" s="401"/>
      <c r="I67" s="402"/>
      <c r="J67" s="398"/>
      <c r="K67" s="400"/>
      <c r="L67" s="398"/>
      <c r="M67" s="400"/>
    </row>
    <row r="68" spans="1:15" ht="27" customHeight="1">
      <c r="A68" s="13"/>
      <c r="B68" s="112"/>
      <c r="C68" s="335"/>
      <c r="D68" s="388"/>
      <c r="E68" s="389"/>
      <c r="F68" s="389"/>
      <c r="G68" s="389"/>
      <c r="H68" s="389"/>
      <c r="I68" s="390"/>
      <c r="J68" s="335"/>
      <c r="K68" s="340"/>
      <c r="L68" s="335"/>
      <c r="M68" s="340"/>
    </row>
    <row r="69" spans="1:15" ht="33" customHeight="1">
      <c r="A69" s="13"/>
      <c r="B69" s="112"/>
      <c r="C69" s="335"/>
      <c r="D69" s="388"/>
      <c r="E69" s="389"/>
      <c r="F69" s="389"/>
      <c r="G69" s="389"/>
      <c r="H69" s="389"/>
      <c r="I69" s="390"/>
      <c r="J69" s="335"/>
      <c r="K69" s="340"/>
      <c r="L69" s="335"/>
      <c r="M69" s="340"/>
    </row>
    <row r="70" spans="1:15" ht="84.75" customHeight="1">
      <c r="A70" s="13"/>
      <c r="B70" s="112"/>
      <c r="C70" s="337"/>
      <c r="D70" s="394"/>
      <c r="E70" s="399"/>
      <c r="F70" s="399"/>
      <c r="G70" s="399"/>
      <c r="H70" s="399"/>
      <c r="I70" s="400"/>
      <c r="J70" s="398"/>
      <c r="K70" s="397"/>
      <c r="L70" s="394"/>
      <c r="M70" s="402"/>
    </row>
    <row r="71" spans="1:15" s="220" customFormat="1" ht="16.5" customHeight="1"/>
    <row r="72" spans="1:15" ht="16.5" customHeight="1">
      <c r="A72" s="13"/>
      <c r="B72" s="204" t="s">
        <v>63</v>
      </c>
      <c r="C72" s="123" t="s">
        <v>338</v>
      </c>
    </row>
    <row r="73" spans="1:15" ht="16.5" customHeight="1">
      <c r="A73" s="13"/>
      <c r="B73" s="152"/>
      <c r="C73" s="153"/>
      <c r="D73" s="154"/>
      <c r="E73" s="154"/>
      <c r="F73" s="154"/>
      <c r="G73" s="154"/>
      <c r="H73" s="154"/>
      <c r="I73" s="154"/>
      <c r="J73" s="155" t="s">
        <v>339</v>
      </c>
      <c r="K73" s="155" t="s">
        <v>64</v>
      </c>
      <c r="L73" s="155" t="s">
        <v>340</v>
      </c>
      <c r="M73" s="155" t="s">
        <v>341</v>
      </c>
      <c r="N73" s="156"/>
      <c r="O73" s="16"/>
    </row>
    <row r="74" spans="1:15" ht="16.5" customHeight="1">
      <c r="A74" s="13"/>
      <c r="B74" s="78"/>
      <c r="C74" s="335"/>
      <c r="D74" s="339"/>
      <c r="E74" s="339"/>
      <c r="F74" s="339"/>
      <c r="G74" s="339"/>
      <c r="H74" s="339"/>
      <c r="I74" s="339"/>
      <c r="J74" s="78"/>
      <c r="K74" s="112"/>
      <c r="L74" s="112"/>
      <c r="M74" s="78"/>
      <c r="N74" s="156"/>
      <c r="O74" s="16"/>
    </row>
    <row r="75" spans="1:15" ht="16.5" customHeight="1">
      <c r="A75" s="13" t="s">
        <v>51</v>
      </c>
      <c r="B75" s="78"/>
      <c r="C75" s="335"/>
      <c r="D75" s="339"/>
      <c r="E75" s="339"/>
      <c r="F75" s="339"/>
      <c r="G75" s="339"/>
      <c r="H75" s="339"/>
      <c r="I75" s="339"/>
      <c r="J75" s="78"/>
      <c r="K75" s="112"/>
      <c r="L75" s="112"/>
      <c r="M75" s="78"/>
      <c r="N75" s="156"/>
      <c r="O75" s="16"/>
    </row>
    <row r="76" spans="1:15" ht="16.5" customHeight="1">
      <c r="A76" s="13"/>
      <c r="B76" s="78"/>
      <c r="C76" s="335"/>
      <c r="D76" s="339"/>
      <c r="E76" s="339"/>
      <c r="F76" s="339"/>
      <c r="G76" s="339"/>
      <c r="H76" s="339"/>
      <c r="I76" s="339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335"/>
      <c r="D77" s="339"/>
      <c r="E77" s="339"/>
      <c r="F77" s="339"/>
      <c r="G77" s="339"/>
      <c r="H77" s="339"/>
      <c r="I77" s="339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335"/>
      <c r="D78" s="339"/>
      <c r="E78" s="339"/>
      <c r="F78" s="339"/>
      <c r="G78" s="339"/>
      <c r="H78" s="339"/>
      <c r="I78" s="339"/>
      <c r="J78" s="78"/>
      <c r="K78" s="112"/>
      <c r="L78" s="112"/>
      <c r="M78" s="78"/>
      <c r="N78" s="156"/>
      <c r="O78" s="16"/>
    </row>
    <row r="79" spans="1:15" ht="16.5" customHeight="1">
      <c r="A79" s="13"/>
      <c r="B79" s="14"/>
      <c r="C79" s="281"/>
      <c r="D79" s="61"/>
      <c r="E79" s="61"/>
      <c r="F79" s="61"/>
      <c r="G79" s="61"/>
      <c r="H79" s="61"/>
      <c r="I79" s="61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38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78"/>
      <c r="C82" s="335"/>
      <c r="D82" s="339"/>
      <c r="E82" s="339"/>
      <c r="F82" s="339"/>
      <c r="G82" s="339"/>
      <c r="H82" s="339"/>
      <c r="I82" s="339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335"/>
      <c r="D83" s="339"/>
      <c r="E83" s="339"/>
      <c r="F83" s="339"/>
      <c r="G83" s="339"/>
      <c r="H83" s="339"/>
      <c r="I83" s="339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335"/>
      <c r="D84" s="339"/>
      <c r="E84" s="339"/>
      <c r="F84" s="339"/>
      <c r="G84" s="339"/>
      <c r="H84" s="339"/>
      <c r="I84" s="339"/>
      <c r="J84" s="78"/>
      <c r="K84" s="112"/>
      <c r="L84" s="112"/>
      <c r="M84" s="78"/>
      <c r="N84" s="156"/>
      <c r="O84" s="16"/>
    </row>
    <row r="85" spans="1:15" ht="24.75" customHeight="1">
      <c r="A85" s="13"/>
      <c r="B85" s="78"/>
      <c r="C85" s="335"/>
      <c r="D85" s="339"/>
      <c r="E85" s="339"/>
      <c r="F85" s="339"/>
      <c r="G85" s="339"/>
      <c r="H85" s="339"/>
      <c r="I85" s="339"/>
      <c r="J85" s="223"/>
      <c r="K85" s="112"/>
      <c r="L85" s="112"/>
      <c r="M85" s="78"/>
      <c r="N85" s="156"/>
      <c r="O85" s="16"/>
    </row>
    <row r="86" spans="1:15" ht="16.5" customHeight="1">
      <c r="A86" s="13"/>
      <c r="B86" s="78"/>
      <c r="C86" s="391"/>
      <c r="D86" s="392"/>
      <c r="E86" s="392"/>
      <c r="F86" s="392"/>
      <c r="G86" s="392"/>
      <c r="H86" s="392"/>
      <c r="I86" s="393"/>
      <c r="J86" s="78"/>
      <c r="K86" s="112"/>
      <c r="L86" s="112"/>
      <c r="M86" s="78"/>
      <c r="N86" s="156"/>
      <c r="O86" s="16"/>
    </row>
    <row r="87" spans="1:15" ht="16.5" customHeight="1">
      <c r="A87" s="13"/>
      <c r="B87" s="78"/>
      <c r="C87" s="391"/>
      <c r="D87" s="392"/>
      <c r="E87" s="392"/>
      <c r="F87" s="392"/>
      <c r="G87" s="392"/>
      <c r="H87" s="392"/>
      <c r="I87" s="393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250"/>
      <c r="D88" s="339"/>
      <c r="E88" s="339"/>
      <c r="F88" s="339"/>
      <c r="G88" s="339"/>
      <c r="H88" s="339"/>
      <c r="I88" s="339"/>
      <c r="J88" s="78"/>
      <c r="K88" s="112"/>
      <c r="L88" s="112"/>
      <c r="M88" s="78"/>
      <c r="N88" s="156"/>
      <c r="O88" s="16"/>
    </row>
    <row r="89" spans="1:15" ht="16.5" customHeight="1" thickBot="1">
      <c r="A89" s="13"/>
    </row>
    <row r="90" spans="1:15" ht="16.5" customHeight="1" thickBot="1">
      <c r="A90" s="13"/>
      <c r="B90" s="129" t="s">
        <v>342</v>
      </c>
      <c r="C90" s="130"/>
      <c r="D90" s="131"/>
      <c r="E90" s="131"/>
      <c r="F90" s="131"/>
      <c r="G90" s="131"/>
      <c r="H90" s="131"/>
      <c r="I90" s="131"/>
      <c r="J90" s="132"/>
      <c r="K90" s="131"/>
      <c r="L90" s="133"/>
      <c r="M90" s="134"/>
    </row>
    <row r="91" spans="1:15" ht="16.5" customHeight="1">
      <c r="A91" s="13"/>
      <c r="B91" s="20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84"/>
    </row>
    <row r="92" spans="1:15" ht="16.5" customHeight="1">
      <c r="A92" s="13"/>
      <c r="B92" s="115"/>
      <c r="C92" s="35"/>
      <c r="D92" s="126"/>
      <c r="E92" s="16"/>
      <c r="F92" s="34"/>
      <c r="G92" s="34"/>
      <c r="H92" s="34"/>
      <c r="I92" s="34"/>
      <c r="J92" s="16"/>
      <c r="K92" s="11"/>
      <c r="L92" s="11"/>
      <c r="M92" s="116"/>
    </row>
    <row r="93" spans="1:15" ht="16.5" customHeight="1">
      <c r="A93" s="13"/>
      <c r="B93" s="115"/>
      <c r="C93" s="35"/>
      <c r="D93" s="126"/>
      <c r="E93" s="128"/>
      <c r="F93" s="135"/>
      <c r="H93" s="16"/>
      <c r="I93" s="16"/>
      <c r="J93" s="16"/>
      <c r="K93" s="11"/>
      <c r="L93" s="11"/>
      <c r="M93" s="116"/>
    </row>
    <row r="94" spans="1:15" ht="16.5" customHeight="1">
      <c r="A94" s="13"/>
      <c r="B94" s="115"/>
      <c r="C94" s="35"/>
      <c r="D94" s="127"/>
      <c r="E94" s="128"/>
      <c r="F94" s="16"/>
      <c r="G94" s="16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16"/>
      <c r="D95" s="16"/>
      <c r="E95" s="16"/>
      <c r="F95" s="16"/>
      <c r="G95" s="16"/>
      <c r="H95" s="16"/>
      <c r="I95" s="16"/>
      <c r="J95" s="16"/>
      <c r="K95" s="11"/>
      <c r="L95" s="136"/>
      <c r="M95" s="116"/>
      <c r="N95" s="341"/>
    </row>
    <row r="96" spans="1:15" ht="16.5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11"/>
      <c r="M96" s="190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11"/>
      <c r="D110" s="11"/>
      <c r="E110" s="11"/>
      <c r="F110" s="11"/>
      <c r="G110" s="11"/>
      <c r="H110" s="11"/>
      <c r="I110" s="11"/>
      <c r="J110" s="11"/>
      <c r="K110" s="11"/>
      <c r="L110" s="137"/>
      <c r="M110" s="116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</sheetData>
  <mergeCells count="40">
    <mergeCell ref="E17:F17"/>
    <mergeCell ref="A1:A5"/>
    <mergeCell ref="C6:D6"/>
    <mergeCell ref="C9:G9"/>
    <mergeCell ref="E15:F15"/>
    <mergeCell ref="E16:F16"/>
    <mergeCell ref="D62:I62"/>
    <mergeCell ref="J62:K62"/>
    <mergeCell ref="L62:M62"/>
    <mergeCell ref="E18:F18"/>
    <mergeCell ref="E19:F19"/>
    <mergeCell ref="C35:M35"/>
    <mergeCell ref="C52:G52"/>
    <mergeCell ref="D59:I59"/>
    <mergeCell ref="J59:K59"/>
    <mergeCell ref="L59:M59"/>
    <mergeCell ref="D60:I60"/>
    <mergeCell ref="J60:K60"/>
    <mergeCell ref="D61:I61"/>
    <mergeCell ref="J61:K61"/>
    <mergeCell ref="L61:M61"/>
    <mergeCell ref="D63:I63"/>
    <mergeCell ref="D64:I64"/>
    <mergeCell ref="L64:M64"/>
    <mergeCell ref="D65:I65"/>
    <mergeCell ref="J65:K65"/>
    <mergeCell ref="L65:M65"/>
    <mergeCell ref="L70:M70"/>
    <mergeCell ref="C86:I86"/>
    <mergeCell ref="D66:I66"/>
    <mergeCell ref="J66:K66"/>
    <mergeCell ref="L66:M66"/>
    <mergeCell ref="D67:I67"/>
    <mergeCell ref="J67:K67"/>
    <mergeCell ref="L67:M67"/>
    <mergeCell ref="C87:I87"/>
    <mergeCell ref="D68:I68"/>
    <mergeCell ref="D69:I69"/>
    <mergeCell ref="D70:I70"/>
    <mergeCell ref="J70:K70"/>
  </mergeCells>
  <phoneticPr fontId="2" type="noConversion"/>
  <dataValidations count="1">
    <dataValidation type="list" allowBlank="1" showInputMessage="1" showErrorMessage="1" sqref="I44:I55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535</v>
      </c>
      <c r="D6" s="409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5"/>
      <c r="F15" s="405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406"/>
      <c r="D93" s="407"/>
      <c r="E93" s="407"/>
      <c r="F93" s="407"/>
      <c r="G93" s="407"/>
      <c r="H93" s="407"/>
      <c r="I93" s="407"/>
      <c r="J93" s="407"/>
      <c r="K93" s="407"/>
      <c r="L93" s="407"/>
      <c r="M93" s="407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88" t="s">
        <v>548</v>
      </c>
      <c r="D111" s="389"/>
      <c r="E111" s="389"/>
      <c r="F111" s="389"/>
      <c r="G111" s="390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94" t="s">
        <v>553</v>
      </c>
      <c r="E118" s="395"/>
      <c r="F118" s="395"/>
      <c r="G118" s="395"/>
      <c r="H118" s="395"/>
      <c r="I118" s="396"/>
      <c r="J118" s="398"/>
      <c r="K118" s="397"/>
      <c r="L118" s="394"/>
      <c r="M118" s="397"/>
    </row>
    <row r="119" spans="1:13" ht="24.95" customHeight="1">
      <c r="A119" s="13"/>
      <c r="B119" s="112">
        <v>2</v>
      </c>
      <c r="C119" s="105" t="s">
        <v>550</v>
      </c>
      <c r="D119" s="394" t="s">
        <v>554</v>
      </c>
      <c r="E119" s="401"/>
      <c r="F119" s="401"/>
      <c r="G119" s="401"/>
      <c r="H119" s="401"/>
      <c r="I119" s="402"/>
      <c r="J119" s="382"/>
      <c r="K119" s="384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94" t="s">
        <v>555</v>
      </c>
      <c r="E120" s="401"/>
      <c r="F120" s="401"/>
      <c r="G120" s="401"/>
      <c r="H120" s="401"/>
      <c r="I120" s="402"/>
      <c r="J120" s="398"/>
      <c r="K120" s="397"/>
      <c r="L120" s="394"/>
      <c r="M120" s="403"/>
    </row>
    <row r="121" spans="1:13" ht="77.25" customHeight="1">
      <c r="A121" s="13"/>
      <c r="B121" s="112">
        <v>4</v>
      </c>
      <c r="C121" s="105" t="s">
        <v>552</v>
      </c>
      <c r="D121" s="394" t="s">
        <v>556</v>
      </c>
      <c r="E121" s="401"/>
      <c r="F121" s="401"/>
      <c r="G121" s="401"/>
      <c r="H121" s="401"/>
      <c r="I121" s="402"/>
      <c r="J121" s="398"/>
      <c r="K121" s="397"/>
      <c r="L121" s="394"/>
      <c r="M121" s="403"/>
    </row>
    <row r="122" spans="1:13" ht="27" customHeight="1">
      <c r="A122" s="13"/>
      <c r="B122" s="112">
        <v>5</v>
      </c>
      <c r="C122" s="105"/>
      <c r="D122" s="394"/>
      <c r="E122" s="399"/>
      <c r="F122" s="399"/>
      <c r="G122" s="399"/>
      <c r="H122" s="399"/>
      <c r="I122" s="400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94"/>
      <c r="E123" s="401"/>
      <c r="F123" s="401"/>
      <c r="G123" s="401"/>
      <c r="H123" s="401"/>
      <c r="I123" s="402"/>
      <c r="J123" s="105"/>
      <c r="K123" s="238"/>
      <c r="L123" s="388"/>
      <c r="M123" s="390"/>
    </row>
    <row r="124" spans="1:13" ht="47.25" customHeight="1">
      <c r="A124" s="13"/>
      <c r="B124" s="112">
        <v>7</v>
      </c>
      <c r="C124" s="105"/>
      <c r="D124" s="394"/>
      <c r="E124" s="395"/>
      <c r="F124" s="395"/>
      <c r="G124" s="395"/>
      <c r="H124" s="395"/>
      <c r="I124" s="396"/>
      <c r="J124" s="398"/>
      <c r="K124" s="396"/>
      <c r="L124" s="398"/>
      <c r="M124" s="396"/>
    </row>
    <row r="125" spans="1:13" ht="97.5" customHeight="1">
      <c r="A125" s="13"/>
      <c r="B125" s="112">
        <v>8</v>
      </c>
      <c r="C125" s="105"/>
      <c r="D125" s="394"/>
      <c r="E125" s="401"/>
      <c r="F125" s="401"/>
      <c r="G125" s="401"/>
      <c r="H125" s="401"/>
      <c r="I125" s="402"/>
      <c r="J125" s="398"/>
      <c r="K125" s="400"/>
      <c r="L125" s="394"/>
      <c r="M125" s="403"/>
    </row>
    <row r="126" spans="1:13" ht="92.25" customHeight="1">
      <c r="A126" s="13"/>
      <c r="B126" s="112">
        <v>9</v>
      </c>
      <c r="C126" s="105"/>
      <c r="D126" s="394"/>
      <c r="E126" s="401"/>
      <c r="F126" s="401"/>
      <c r="G126" s="401"/>
      <c r="H126" s="401"/>
      <c r="I126" s="402"/>
      <c r="J126" s="398"/>
      <c r="K126" s="400"/>
      <c r="L126" s="398"/>
      <c r="M126" s="400"/>
    </row>
    <row r="127" spans="1:13" ht="27" customHeight="1">
      <c r="A127" s="13"/>
      <c r="B127" s="112">
        <v>10</v>
      </c>
      <c r="C127" s="105"/>
      <c r="D127" s="388"/>
      <c r="E127" s="389"/>
      <c r="F127" s="389"/>
      <c r="G127" s="389"/>
      <c r="H127" s="389"/>
      <c r="I127" s="390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88"/>
      <c r="E128" s="389"/>
      <c r="F128" s="389"/>
      <c r="G128" s="389"/>
      <c r="H128" s="389"/>
      <c r="I128" s="390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94"/>
      <c r="E129" s="399"/>
      <c r="F129" s="399"/>
      <c r="G129" s="399"/>
      <c r="H129" s="399"/>
      <c r="I129" s="400"/>
      <c r="J129" s="398"/>
      <c r="K129" s="397"/>
      <c r="L129" s="394"/>
      <c r="M129" s="402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91"/>
      <c r="D145" s="392"/>
      <c r="E145" s="392"/>
      <c r="F145" s="392"/>
      <c r="G145" s="392"/>
      <c r="H145" s="392"/>
      <c r="I145" s="393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91"/>
      <c r="D146" s="392"/>
      <c r="E146" s="392"/>
      <c r="F146" s="392"/>
      <c r="G146" s="392"/>
      <c r="H146" s="392"/>
      <c r="I146" s="393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A1:A5"/>
    <mergeCell ref="E17:F17"/>
    <mergeCell ref="E18:F18"/>
    <mergeCell ref="E19:F19"/>
    <mergeCell ref="E15:F15"/>
    <mergeCell ref="E16:F16"/>
    <mergeCell ref="C6:D6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D121:I121"/>
    <mergeCell ref="J121:K121"/>
    <mergeCell ref="L121:M121"/>
    <mergeCell ref="L123:M123"/>
    <mergeCell ref="D124:I124"/>
    <mergeCell ref="J124:K124"/>
    <mergeCell ref="L124:M124"/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535</v>
      </c>
      <c r="D6" s="409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5"/>
      <c r="F15" s="405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6"/>
      <c r="D35" s="407"/>
      <c r="E35" s="407"/>
      <c r="F35" s="407"/>
      <c r="G35" s="407"/>
      <c r="H35" s="407"/>
      <c r="I35" s="407"/>
      <c r="J35" s="407"/>
      <c r="K35" s="407"/>
      <c r="L35" s="407"/>
      <c r="M35" s="407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88"/>
      <c r="D53" s="389"/>
      <c r="E53" s="389"/>
      <c r="F53" s="389"/>
      <c r="G53" s="39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94" t="s">
        <v>570</v>
      </c>
      <c r="E60" s="395"/>
      <c r="F60" s="395"/>
      <c r="G60" s="395"/>
      <c r="H60" s="395"/>
      <c r="I60" s="396"/>
      <c r="J60" s="398"/>
      <c r="K60" s="397"/>
      <c r="L60" s="394"/>
      <c r="M60" s="397"/>
    </row>
    <row r="61" spans="1:13" ht="24.95" customHeight="1">
      <c r="A61" s="13"/>
      <c r="B61" s="112">
        <v>2</v>
      </c>
      <c r="C61" s="105" t="s">
        <v>568</v>
      </c>
      <c r="D61" s="394" t="s">
        <v>571</v>
      </c>
      <c r="E61" s="401"/>
      <c r="F61" s="401"/>
      <c r="G61" s="401"/>
      <c r="H61" s="401"/>
      <c r="I61" s="402"/>
      <c r="J61" s="382"/>
      <c r="K61" s="384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88" t="s">
        <v>572</v>
      </c>
      <c r="E62" s="389"/>
      <c r="F62" s="389"/>
      <c r="G62" s="389"/>
      <c r="H62" s="389"/>
      <c r="I62" s="390"/>
      <c r="J62" s="398"/>
      <c r="K62" s="397"/>
      <c r="L62" s="394"/>
      <c r="M62" s="403"/>
    </row>
    <row r="63" spans="1:13" ht="77.25" customHeight="1">
      <c r="A63" s="13"/>
      <c r="B63" s="112"/>
      <c r="C63" s="105"/>
      <c r="D63" s="394"/>
      <c r="E63" s="395"/>
      <c r="F63" s="395"/>
      <c r="G63" s="395"/>
      <c r="H63" s="395"/>
      <c r="I63" s="396"/>
      <c r="J63" s="398"/>
      <c r="K63" s="397"/>
      <c r="L63" s="394"/>
      <c r="M63" s="403"/>
    </row>
    <row r="64" spans="1:13" ht="27" customHeight="1">
      <c r="A64" s="13"/>
      <c r="B64" s="112"/>
      <c r="C64" s="105"/>
      <c r="D64" s="394"/>
      <c r="E64" s="399"/>
      <c r="F64" s="399"/>
      <c r="G64" s="399"/>
      <c r="H64" s="399"/>
      <c r="I64" s="400"/>
      <c r="J64" s="105"/>
      <c r="K64" s="238"/>
      <c r="L64" s="203"/>
      <c r="M64" s="227"/>
    </row>
    <row r="65" spans="1:15" ht="42" customHeight="1">
      <c r="A65" s="13"/>
      <c r="B65" s="112"/>
      <c r="C65" s="105"/>
      <c r="D65" s="394"/>
      <c r="E65" s="401"/>
      <c r="F65" s="401"/>
      <c r="G65" s="401"/>
      <c r="H65" s="401"/>
      <c r="I65" s="402"/>
      <c r="J65" s="105"/>
      <c r="K65" s="238"/>
      <c r="L65" s="388"/>
      <c r="M65" s="390"/>
    </row>
    <row r="66" spans="1:15" ht="47.25" customHeight="1">
      <c r="A66" s="13"/>
      <c r="B66" s="112"/>
      <c r="C66" s="105"/>
      <c r="D66" s="394"/>
      <c r="E66" s="395"/>
      <c r="F66" s="395"/>
      <c r="G66" s="395"/>
      <c r="H66" s="395"/>
      <c r="I66" s="396"/>
      <c r="J66" s="398"/>
      <c r="K66" s="396"/>
      <c r="L66" s="398"/>
      <c r="M66" s="396"/>
    </row>
    <row r="67" spans="1:15" ht="97.5" customHeight="1">
      <c r="A67" s="13"/>
      <c r="B67" s="112"/>
      <c r="C67" s="105"/>
      <c r="D67" s="394"/>
      <c r="E67" s="401"/>
      <c r="F67" s="401"/>
      <c r="G67" s="401"/>
      <c r="H67" s="401"/>
      <c r="I67" s="402"/>
      <c r="J67" s="398"/>
      <c r="K67" s="400"/>
      <c r="L67" s="394"/>
      <c r="M67" s="403"/>
    </row>
    <row r="68" spans="1:15" ht="92.25" customHeight="1">
      <c r="A68" s="13"/>
      <c r="B68" s="112"/>
      <c r="C68" s="105"/>
      <c r="D68" s="394"/>
      <c r="E68" s="401"/>
      <c r="F68" s="401"/>
      <c r="G68" s="401"/>
      <c r="H68" s="401"/>
      <c r="I68" s="402"/>
      <c r="J68" s="398"/>
      <c r="K68" s="400"/>
      <c r="L68" s="398"/>
      <c r="M68" s="400"/>
    </row>
    <row r="69" spans="1:15" ht="27" customHeight="1">
      <c r="A69" s="13"/>
      <c r="B69" s="112"/>
      <c r="C69" s="105"/>
      <c r="D69" s="388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8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94"/>
      <c r="E71" s="399"/>
      <c r="F71" s="399"/>
      <c r="G71" s="399"/>
      <c r="H71" s="399"/>
      <c r="I71" s="400"/>
      <c r="J71" s="398"/>
      <c r="K71" s="397"/>
      <c r="L71" s="394"/>
      <c r="M71" s="402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91"/>
      <c r="D87" s="392"/>
      <c r="E87" s="392"/>
      <c r="F87" s="392"/>
      <c r="G87" s="392"/>
      <c r="H87" s="392"/>
      <c r="I87" s="393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91"/>
      <c r="D88" s="392"/>
      <c r="E88" s="392"/>
      <c r="F88" s="392"/>
      <c r="G88" s="392"/>
      <c r="H88" s="392"/>
      <c r="I88" s="393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A1:A5"/>
    <mergeCell ref="C6:D6"/>
    <mergeCell ref="E15:F15"/>
    <mergeCell ref="E16:F16"/>
    <mergeCell ref="E17:F17"/>
    <mergeCell ref="E18:F18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76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77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7"/>
      <c r="G3" s="113"/>
    </row>
    <row r="4" spans="1:16" s="6" customFormat="1" ht="16.5" customHeight="1">
      <c r="A4" s="377"/>
      <c r="B4" s="7" t="s">
        <v>54</v>
      </c>
      <c r="G4" s="113"/>
    </row>
    <row r="5" spans="1:16" s="10" customFormat="1" ht="16.5" customHeight="1" thickBot="1">
      <c r="A5" s="378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408" t="s">
        <v>574</v>
      </c>
      <c r="D6" s="409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405"/>
      <c r="F15" s="405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404"/>
      <c r="F16" s="404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404"/>
      <c r="F17" s="404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404"/>
      <c r="F18" s="404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405"/>
      <c r="F19" s="404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406"/>
      <c r="D35" s="407"/>
      <c r="E35" s="407"/>
      <c r="F35" s="407"/>
      <c r="G35" s="407"/>
      <c r="H35" s="407"/>
      <c r="I35" s="407"/>
      <c r="J35" s="407"/>
      <c r="K35" s="407"/>
      <c r="L35" s="407"/>
      <c r="M35" s="407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88"/>
      <c r="D46" s="389"/>
      <c r="E46" s="389"/>
      <c r="F46" s="389"/>
      <c r="G46" s="390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91"/>
      <c r="D47" s="392"/>
      <c r="E47" s="392"/>
      <c r="F47" s="392"/>
      <c r="G47" s="393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91"/>
      <c r="D48" s="392"/>
      <c r="E48" s="392"/>
      <c r="F48" s="392"/>
      <c r="G48" s="393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91"/>
      <c r="D49" s="392"/>
      <c r="E49" s="392"/>
      <c r="F49" s="392"/>
      <c r="G49" s="393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91"/>
      <c r="D50" s="392"/>
      <c r="E50" s="392"/>
      <c r="F50" s="392"/>
      <c r="G50" s="393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91"/>
      <c r="D51" s="392"/>
      <c r="E51" s="392"/>
      <c r="F51" s="392"/>
      <c r="G51" s="393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91"/>
      <c r="D52" s="392"/>
      <c r="E52" s="392"/>
      <c r="F52" s="392"/>
      <c r="G52" s="393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88"/>
      <c r="D53" s="389"/>
      <c r="E53" s="389"/>
      <c r="F53" s="389"/>
      <c r="G53" s="390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91"/>
      <c r="D54" s="392"/>
      <c r="E54" s="392"/>
      <c r="F54" s="392"/>
      <c r="G54" s="393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91"/>
      <c r="D55" s="392"/>
      <c r="E55" s="392"/>
      <c r="F55" s="392"/>
      <c r="G55" s="393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91"/>
      <c r="D56" s="392"/>
      <c r="E56" s="392"/>
      <c r="F56" s="392"/>
      <c r="G56" s="393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94" t="s">
        <v>577</v>
      </c>
      <c r="E60" s="395"/>
      <c r="F60" s="395"/>
      <c r="G60" s="395"/>
      <c r="H60" s="395"/>
      <c r="I60" s="396"/>
      <c r="J60" s="398"/>
      <c r="K60" s="397"/>
      <c r="L60" s="394"/>
      <c r="M60" s="397"/>
    </row>
    <row r="61" spans="1:13" ht="24.95" customHeight="1">
      <c r="A61" s="13"/>
      <c r="B61" s="112"/>
      <c r="C61" s="105"/>
      <c r="D61" s="394"/>
      <c r="E61" s="401"/>
      <c r="F61" s="401"/>
      <c r="G61" s="401"/>
      <c r="H61" s="401"/>
      <c r="I61" s="402"/>
      <c r="J61" s="382"/>
      <c r="K61" s="384"/>
      <c r="L61" s="105"/>
      <c r="M61" s="202"/>
    </row>
    <row r="62" spans="1:13" ht="24.95" customHeight="1">
      <c r="A62" s="13"/>
      <c r="B62" s="112"/>
      <c r="C62" s="105"/>
      <c r="D62" s="388"/>
      <c r="E62" s="389"/>
      <c r="F62" s="389"/>
      <c r="G62" s="389"/>
      <c r="H62" s="389"/>
      <c r="I62" s="390"/>
      <c r="J62" s="398"/>
      <c r="K62" s="397"/>
      <c r="L62" s="394"/>
      <c r="M62" s="403"/>
    </row>
    <row r="63" spans="1:13" ht="77.25" customHeight="1">
      <c r="A63" s="13"/>
      <c r="B63" s="112"/>
      <c r="C63" s="105"/>
      <c r="D63" s="394"/>
      <c r="E63" s="395"/>
      <c r="F63" s="395"/>
      <c r="G63" s="395"/>
      <c r="H63" s="395"/>
      <c r="I63" s="396"/>
      <c r="J63" s="398"/>
      <c r="K63" s="397"/>
      <c r="L63" s="394"/>
      <c r="M63" s="403"/>
    </row>
    <row r="64" spans="1:13" ht="27" customHeight="1">
      <c r="A64" s="13"/>
      <c r="B64" s="112"/>
      <c r="C64" s="105"/>
      <c r="D64" s="394"/>
      <c r="E64" s="399"/>
      <c r="F64" s="399"/>
      <c r="G64" s="399"/>
      <c r="H64" s="399"/>
      <c r="I64" s="400"/>
      <c r="J64" s="105"/>
      <c r="K64" s="238"/>
      <c r="L64" s="203"/>
      <c r="M64" s="227"/>
    </row>
    <row r="65" spans="1:15" ht="42" customHeight="1">
      <c r="A65" s="13"/>
      <c r="B65" s="112"/>
      <c r="C65" s="105"/>
      <c r="D65" s="394"/>
      <c r="E65" s="401"/>
      <c r="F65" s="401"/>
      <c r="G65" s="401"/>
      <c r="H65" s="401"/>
      <c r="I65" s="402"/>
      <c r="J65" s="105"/>
      <c r="K65" s="238"/>
      <c r="L65" s="388"/>
      <c r="M65" s="390"/>
    </row>
    <row r="66" spans="1:15" ht="47.25" customHeight="1">
      <c r="A66" s="13"/>
      <c r="B66" s="112"/>
      <c r="C66" s="105"/>
      <c r="D66" s="394"/>
      <c r="E66" s="395"/>
      <c r="F66" s="395"/>
      <c r="G66" s="395"/>
      <c r="H66" s="395"/>
      <c r="I66" s="396"/>
      <c r="J66" s="398"/>
      <c r="K66" s="396"/>
      <c r="L66" s="398"/>
      <c r="M66" s="396"/>
    </row>
    <row r="67" spans="1:15" ht="97.5" customHeight="1">
      <c r="A67" s="13"/>
      <c r="B67" s="112"/>
      <c r="C67" s="105"/>
      <c r="D67" s="394"/>
      <c r="E67" s="401"/>
      <c r="F67" s="401"/>
      <c r="G67" s="401"/>
      <c r="H67" s="401"/>
      <c r="I67" s="402"/>
      <c r="J67" s="398"/>
      <c r="K67" s="400"/>
      <c r="L67" s="394"/>
      <c r="M67" s="403"/>
    </row>
    <row r="68" spans="1:15" ht="92.25" customHeight="1">
      <c r="A68" s="13"/>
      <c r="B68" s="112"/>
      <c r="C68" s="105"/>
      <c r="D68" s="394"/>
      <c r="E68" s="401"/>
      <c r="F68" s="401"/>
      <c r="G68" s="401"/>
      <c r="H68" s="401"/>
      <c r="I68" s="402"/>
      <c r="J68" s="398"/>
      <c r="K68" s="400"/>
      <c r="L68" s="398"/>
      <c r="M68" s="400"/>
    </row>
    <row r="69" spans="1:15" ht="27" customHeight="1">
      <c r="A69" s="13"/>
      <c r="B69" s="112"/>
      <c r="C69" s="105"/>
      <c r="D69" s="388"/>
      <c r="E69" s="389"/>
      <c r="F69" s="389"/>
      <c r="G69" s="389"/>
      <c r="H69" s="389"/>
      <c r="I69" s="390"/>
      <c r="J69" s="105"/>
      <c r="K69" s="202"/>
      <c r="L69" s="105"/>
      <c r="M69" s="202"/>
    </row>
    <row r="70" spans="1:15" ht="33" customHeight="1">
      <c r="A70" s="13"/>
      <c r="B70" s="112"/>
      <c r="C70" s="105"/>
      <c r="D70" s="388"/>
      <c r="E70" s="389"/>
      <c r="F70" s="389"/>
      <c r="G70" s="389"/>
      <c r="H70" s="389"/>
      <c r="I70" s="390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94"/>
      <c r="E71" s="399"/>
      <c r="F71" s="399"/>
      <c r="G71" s="399"/>
      <c r="H71" s="399"/>
      <c r="I71" s="400"/>
      <c r="J71" s="398"/>
      <c r="K71" s="397"/>
      <c r="L71" s="394"/>
      <c r="M71" s="402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91" t="s">
        <v>581</v>
      </c>
      <c r="D75" s="392"/>
      <c r="E75" s="392"/>
      <c r="F75" s="392"/>
      <c r="G75" s="392"/>
      <c r="H75" s="392"/>
      <c r="I75" s="393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91" t="s">
        <v>582</v>
      </c>
      <c r="D76" s="392"/>
      <c r="E76" s="392"/>
      <c r="F76" s="392"/>
      <c r="G76" s="392"/>
      <c r="H76" s="392"/>
      <c r="I76" s="393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88" t="s">
        <v>583</v>
      </c>
      <c r="D77" s="392"/>
      <c r="E77" s="392"/>
      <c r="F77" s="392"/>
      <c r="G77" s="392"/>
      <c r="H77" s="392"/>
      <c r="I77" s="393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91"/>
      <c r="D87" s="392"/>
      <c r="E87" s="392"/>
      <c r="F87" s="392"/>
      <c r="G87" s="392"/>
      <c r="H87" s="392"/>
      <c r="I87" s="393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91"/>
      <c r="D88" s="392"/>
      <c r="E88" s="392"/>
      <c r="F88" s="392"/>
      <c r="G88" s="392"/>
      <c r="H88" s="392"/>
      <c r="I88" s="393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A1:A5"/>
    <mergeCell ref="C6:D6"/>
    <mergeCell ref="E15:F15"/>
    <mergeCell ref="E16:F16"/>
    <mergeCell ref="E17:F17"/>
    <mergeCell ref="E18:F18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14</vt:i4>
      </vt:variant>
    </vt:vector>
  </HeadingPairs>
  <TitlesOfParts>
    <vt:vector size="26" baseType="lpstr">
      <vt:lpstr>Navigation</vt:lpstr>
      <vt:lpstr>프로그램 목록</vt:lpstr>
      <vt:lpstr>프로그램사양서_product_detail.jsp</vt:lpstr>
      <vt:lpstr>프로그램사양서_cart.jsp</vt:lpstr>
      <vt:lpstr>프로그램사양서_pay.jsp</vt:lpstr>
      <vt:lpstr>프로그램사양서_pay_complete.jsp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cart</vt:lpstr>
      <vt:lpstr>Navigation!Print_Area</vt:lpstr>
      <vt:lpstr>'프로그램 목록'!Print_Area</vt:lpstr>
      <vt:lpstr>프로그램사양서_cart.jsp!Print_Area</vt:lpstr>
      <vt:lpstr>프로그램사양서_DataChartFX.fxml!Print_Area</vt:lpstr>
      <vt:lpstr>프로그램사양서_LoginFX.fxml!Print_Area</vt:lpstr>
      <vt:lpstr>프로그램사양서_pay.jsp!Print_Area</vt:lpstr>
      <vt:lpstr>프로그램사양서_pay_complete.jsp!Print_Area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2019-10-10T05:14:49Z</dcterms:modified>
</cp:coreProperties>
</file>