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omputational-Finance\Workbooks\"/>
    </mc:Choice>
  </mc:AlternateContent>
  <bookViews>
    <workbookView xWindow="0" yWindow="0" windowWidth="25035" windowHeight="11715" activeTab="1"/>
  </bookViews>
  <sheets>
    <sheet name="Simple Interest Rates" sheetId="1" r:id="rId1"/>
    <sheet name="Cashflow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E6" i="2"/>
  <c r="E7" i="2" s="1"/>
  <c r="G5" i="2"/>
  <c r="A6" i="2"/>
  <c r="C6" i="2" s="1"/>
  <c r="C5" i="2"/>
  <c r="F2" i="1"/>
  <c r="E2" i="1"/>
  <c r="D2" i="1"/>
  <c r="G7" i="2" l="1"/>
  <c r="E8" i="2"/>
  <c r="G6" i="2"/>
  <c r="A7" i="2"/>
  <c r="A8" i="2" s="1"/>
  <c r="C7" i="2"/>
  <c r="G8" i="2" l="1"/>
  <c r="E9" i="2"/>
  <c r="C8" i="2"/>
  <c r="E10" i="2" l="1"/>
  <c r="G10" i="2" s="1"/>
  <c r="G9" i="2"/>
  <c r="G12" i="2" s="1"/>
  <c r="C10" i="2" l="1"/>
</calcChain>
</file>

<file path=xl/sharedStrings.xml><?xml version="1.0" encoding="utf-8"?>
<sst xmlns="http://schemas.openxmlformats.org/spreadsheetml/2006/main" count="14" uniqueCount="11">
  <si>
    <t>face</t>
  </si>
  <si>
    <t>periods</t>
  </si>
  <si>
    <t>rate</t>
  </si>
  <si>
    <t>Single</t>
  </si>
  <si>
    <t>Multiple</t>
  </si>
  <si>
    <t>Continious</t>
  </si>
  <si>
    <t>Cash Flows</t>
  </si>
  <si>
    <t>PV:</t>
  </si>
  <si>
    <t>Rate:</t>
  </si>
  <si>
    <t>Example 2</t>
  </si>
  <si>
    <t>Book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</si>
</sst>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71" formatCode="&quot;$&quot;#,##0.0000_);[Red]\(&quot;$&quot;#,##0.0000\)"/>
  </numFmts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</cellStyleXfs>
  <cellXfs count="13">
    <xf numFmtId="0" fontId="0" fillId="0" borderId="0" xfId="0"/>
    <xf numFmtId="8" fontId="4" fillId="3" borderId="2" xfId="4" applyNumberFormat="1"/>
    <xf numFmtId="0" fontId="6" fillId="0" borderId="0" xfId="6"/>
    <xf numFmtId="0" fontId="1" fillId="0" borderId="1" xfId="1"/>
    <xf numFmtId="0" fontId="2" fillId="2" borderId="2" xfId="2"/>
    <xf numFmtId="8" fontId="2" fillId="2" borderId="2" xfId="2" applyNumberFormat="1"/>
    <xf numFmtId="9" fontId="2" fillId="2" borderId="2" xfId="2" applyNumberFormat="1"/>
    <xf numFmtId="0" fontId="3" fillId="3" borderId="3" xfId="3"/>
    <xf numFmtId="0" fontId="7" fillId="0" borderId="4" xfId="7"/>
    <xf numFmtId="3" fontId="2" fillId="2" borderId="2" xfId="2" applyNumberFormat="1"/>
    <xf numFmtId="10" fontId="5" fillId="0" borderId="0" xfId="5" applyNumberFormat="1"/>
    <xf numFmtId="0" fontId="0" fillId="0" borderId="0" xfId="0" applyAlignment="1">
      <alignment horizontal="center"/>
    </xf>
    <xf numFmtId="171" fontId="3" fillId="3" borderId="3" xfId="3" applyNumberFormat="1"/>
  </cellXfs>
  <cellStyles count="8">
    <cellStyle name="Calculation" xfId="4" builtinId="22"/>
    <cellStyle name="Explanatory Text" xfId="6" builtinId="53"/>
    <cellStyle name="Heading 3" xfId="1" builtinId="18"/>
    <cellStyle name="Input" xfId="2" builtinId="20"/>
    <cellStyle name="Normal" xfId="0" builtinId="0"/>
    <cellStyle name="Output" xfId="3" builtinId="21"/>
    <cellStyle name="Total" xfId="7" builtinId="25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0" sqref="G10"/>
    </sheetView>
  </sheetViews>
  <sheetFormatPr defaultRowHeight="15" x14ac:dyDescent="0.25"/>
  <cols>
    <col min="1" max="1" width="10.7109375" customWidth="1"/>
    <col min="2" max="2" width="10.85546875" bestFit="1" customWidth="1"/>
    <col min="4" max="4" width="10.85546875" bestFit="1" customWidth="1"/>
    <col min="5" max="5" width="20.85546875" bestFit="1" customWidth="1"/>
    <col min="6" max="6" width="12.7109375" customWidth="1"/>
  </cols>
  <sheetData>
    <row r="1" spans="1:6" ht="15.75" thickBot="1" x14ac:dyDescent="0.3">
      <c r="A1" s="2" t="s">
        <v>0</v>
      </c>
      <c r="B1" s="5">
        <v>10000</v>
      </c>
      <c r="D1" s="8" t="s">
        <v>3</v>
      </c>
      <c r="E1" s="8" t="s">
        <v>4</v>
      </c>
      <c r="F1" s="8" t="s">
        <v>5</v>
      </c>
    </row>
    <row r="2" spans="1:6" ht="15.75" thickTop="1" x14ac:dyDescent="0.25">
      <c r="A2" s="2" t="s">
        <v>1</v>
      </c>
      <c r="B2" s="4">
        <v>4</v>
      </c>
      <c r="D2" s="1">
        <f>B1+(B1*B3)</f>
        <v>10500</v>
      </c>
      <c r="E2" s="1">
        <f>B1*(POWER(1+B3,B2))</f>
        <v>12155.0625</v>
      </c>
      <c r="F2" s="1">
        <f>B1*EXP(B3*B2)</f>
        <v>12214.027581601698</v>
      </c>
    </row>
    <row r="3" spans="1:6" x14ac:dyDescent="0.25">
      <c r="A3" s="2" t="s">
        <v>2</v>
      </c>
      <c r="B3" s="6">
        <v>0.05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N8" sqref="N8"/>
    </sheetView>
  </sheetViews>
  <sheetFormatPr defaultRowHeight="15" x14ac:dyDescent="0.25"/>
  <cols>
    <col min="1" max="1" width="10.7109375" bestFit="1" customWidth="1"/>
    <col min="2" max="3" width="10.5703125" bestFit="1" customWidth="1"/>
    <col min="6" max="6" width="10.5703125" bestFit="1" customWidth="1"/>
    <col min="7" max="7" width="11.28515625" bestFit="1" customWidth="1"/>
  </cols>
  <sheetData>
    <row r="1" spans="1:7" x14ac:dyDescent="0.25">
      <c r="A1" s="11" t="s">
        <v>10</v>
      </c>
      <c r="B1" s="11"/>
      <c r="C1" s="11"/>
      <c r="E1" s="11" t="s">
        <v>9</v>
      </c>
      <c r="F1" s="11"/>
      <c r="G1" s="11"/>
    </row>
    <row r="2" spans="1:7" x14ac:dyDescent="0.25">
      <c r="A2" t="s">
        <v>8</v>
      </c>
      <c r="B2" s="10">
        <v>0.05</v>
      </c>
      <c r="E2" t="s">
        <v>8</v>
      </c>
      <c r="F2" s="10">
        <v>0.08</v>
      </c>
    </row>
    <row r="4" spans="1:7" ht="15.75" thickBot="1" x14ac:dyDescent="0.3">
      <c r="A4" s="3" t="s">
        <v>6</v>
      </c>
      <c r="B4" s="3"/>
      <c r="C4" s="3"/>
      <c r="E4" s="3" t="s">
        <v>6</v>
      </c>
      <c r="F4" s="3"/>
      <c r="G4" s="3"/>
    </row>
    <row r="5" spans="1:7" x14ac:dyDescent="0.25">
      <c r="A5" s="9">
        <v>1</v>
      </c>
      <c r="B5" s="5">
        <v>200</v>
      </c>
      <c r="C5" s="1">
        <f>B5/POWER(1+B$2,A5)</f>
        <v>190.47619047619048</v>
      </c>
      <c r="E5" s="9">
        <v>1</v>
      </c>
      <c r="F5" s="5">
        <v>200</v>
      </c>
      <c r="G5" s="1">
        <f>F5/POWER(1+F$2,E5)</f>
        <v>185.18518518518516</v>
      </c>
    </row>
    <row r="6" spans="1:7" x14ac:dyDescent="0.25">
      <c r="A6" s="9">
        <f>A5+1</f>
        <v>2</v>
      </c>
      <c r="B6" s="5">
        <v>300</v>
      </c>
      <c r="C6" s="1">
        <f>B6/POWER(1+B$2,A6)</f>
        <v>272.10884353741494</v>
      </c>
      <c r="E6" s="9">
        <f>E5+1</f>
        <v>2</v>
      </c>
      <c r="F6" s="5">
        <v>300</v>
      </c>
      <c r="G6" s="1">
        <f>F6/POWER(1+F$2,E6)</f>
        <v>257.20164609053495</v>
      </c>
    </row>
    <row r="7" spans="1:7" x14ac:dyDescent="0.25">
      <c r="A7" s="9">
        <f t="shared" ref="A7:A8" si="0">A6+1</f>
        <v>3</v>
      </c>
      <c r="B7" s="5">
        <v>500</v>
      </c>
      <c r="C7" s="1">
        <f>B7/POWER(1+B$2,A7)</f>
        <v>431.91879926573802</v>
      </c>
      <c r="E7" s="9">
        <f t="shared" ref="E7:E10" si="1">E6+1</f>
        <v>3</v>
      </c>
      <c r="F7" s="5">
        <v>500</v>
      </c>
      <c r="G7" s="1">
        <f>F7/POWER(1+F$2,E7)</f>
        <v>396.9161205100848</v>
      </c>
    </row>
    <row r="8" spans="1:7" x14ac:dyDescent="0.25">
      <c r="A8" s="9">
        <f t="shared" si="0"/>
        <v>4</v>
      </c>
      <c r="B8" s="5">
        <v>-1000</v>
      </c>
      <c r="C8" s="1">
        <f>B8/POWER(1+B$2,A8)</f>
        <v>-822.70247479188197</v>
      </c>
      <c r="E8" s="9">
        <f t="shared" si="1"/>
        <v>4</v>
      </c>
      <c r="F8" s="5">
        <v>1500</v>
      </c>
      <c r="G8" s="1">
        <f>F8/POWER(1+F$2,E8)</f>
        <v>1102.5447791946799</v>
      </c>
    </row>
    <row r="9" spans="1:7" x14ac:dyDescent="0.25">
      <c r="E9" s="9">
        <f t="shared" si="1"/>
        <v>5</v>
      </c>
      <c r="F9" s="5">
        <v>600</v>
      </c>
      <c r="G9" s="1">
        <f>F9/POWER(1+F$2,E9)</f>
        <v>408.34991822025182</v>
      </c>
    </row>
    <row r="10" spans="1:7" x14ac:dyDescent="0.25">
      <c r="B10" s="7" t="s">
        <v>7</v>
      </c>
      <c r="C10" s="12">
        <f>SUM(C5:C8)</f>
        <v>71.801358487461471</v>
      </c>
      <c r="E10" s="9">
        <f t="shared" si="1"/>
        <v>6</v>
      </c>
      <c r="F10" s="5">
        <f>SUM(F5:F9)*-1</f>
        <v>-3100</v>
      </c>
      <c r="G10" s="1">
        <f>F10/POWER(1+F$2,E10)</f>
        <v>-1953.5258433376241</v>
      </c>
    </row>
    <row r="12" spans="1:7" x14ac:dyDescent="0.25">
      <c r="F12" s="7" t="s">
        <v>7</v>
      </c>
      <c r="G12" s="12">
        <f>SUM(G5:G10)</f>
        <v>396.67180586311247</v>
      </c>
    </row>
  </sheetData>
  <mergeCells count="2">
    <mergeCell ref="A1:C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Interest Rates</vt:lpstr>
      <vt:lpstr>Cashflows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Moretz</dc:creator>
  <cp:lastModifiedBy>Brandon Moretz</cp:lastModifiedBy>
  <dcterms:created xsi:type="dcterms:W3CDTF">2017-05-06T17:18:02Z</dcterms:created>
  <dcterms:modified xsi:type="dcterms:W3CDTF">2017-05-06T19:26:45Z</dcterms:modified>
</cp:coreProperties>
</file>