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filterPrivacy="1" defaultThemeVersion="124226"/>
  <xr:revisionPtr revIDLastSave="15" documentId="13_ncr:1_{D9BFE000-A497-4BEC-B5DC-293216DF75CB}" xr6:coauthVersionLast="47" xr6:coauthVersionMax="47" xr10:uidLastSave="{40C5FBF3-DA56-42EB-A7E8-23E5E65970B6}"/>
  <bookViews>
    <workbookView xWindow="1200" yWindow="690" windowWidth="16340" windowHeight="14370" firstSheet="2" activeTab="2" xr2:uid="{00000000-000D-0000-FFFF-FFFF00000000}"/>
  </bookViews>
  <sheets>
    <sheet name="표지" sheetId="8" r:id="rId1"/>
    <sheet name="제.개정이력" sheetId="9" r:id="rId2"/>
    <sheet name="WB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F18" i="5"/>
  <c r="G6" i="5"/>
  <c r="F6" i="5"/>
</calcChain>
</file>

<file path=xl/sharedStrings.xml><?xml version="1.0" encoding="utf-8"?>
<sst xmlns="http://schemas.openxmlformats.org/spreadsheetml/2006/main" count="156" uniqueCount="129">
  <si>
    <r>
      <rPr>
        <sz val="26"/>
        <color rgb="FF000000"/>
        <rFont val="Calibri"/>
        <scheme val="minor"/>
      </rPr>
      <t xml:space="preserve">스마트 횡단보도 ITS 구축 프로젝트
</t>
    </r>
    <r>
      <rPr>
        <sz val="12"/>
        <color rgb="FF000000"/>
        <rFont val="Calibri"/>
        <scheme val="minor"/>
      </rPr>
      <t>WBS</t>
    </r>
  </si>
  <si>
    <t>문서번호</t>
  </si>
  <si>
    <t>KOR-PM-SM-1-WBS</t>
    <phoneticPr fontId="1" type="noConversion"/>
  </si>
  <si>
    <t>Version</t>
  </si>
  <si>
    <t>v0.1</t>
    <phoneticPr fontId="1" type="noConversion"/>
  </si>
  <si>
    <t>개정일자</t>
  </si>
  <si>
    <t>2025.07.01</t>
  </si>
  <si>
    <t>작성자</t>
    <phoneticPr fontId="1" type="noConversion"/>
  </si>
  <si>
    <t>양예림</t>
  </si>
  <si>
    <t>스마트 횡단보도 ITS 구축 프로젝트</t>
  </si>
  <si>
    <t>WBS</t>
  </si>
  <si>
    <t>제.개정 이력</t>
  </si>
  <si>
    <t>버전</t>
  </si>
  <si>
    <t>제.개정</t>
  </si>
  <si>
    <t>개정사유 및 내용</t>
  </si>
  <si>
    <t>작성자</t>
  </si>
  <si>
    <t>승인자</t>
  </si>
  <si>
    <t>v0.1</t>
  </si>
  <si>
    <t>제정</t>
  </si>
  <si>
    <t>-최초작성</t>
  </si>
  <si>
    <t>김하나</t>
  </si>
  <si>
    <t>사업명</t>
    <phoneticPr fontId="1" type="noConversion"/>
  </si>
  <si>
    <t>프로젝트 기간</t>
    <phoneticPr fontId="1" type="noConversion"/>
  </si>
  <si>
    <t>2025-07-01 ~ 2025-11-28</t>
  </si>
  <si>
    <t>진척확인 기준일</t>
    <phoneticPr fontId="1" type="noConversion"/>
  </si>
  <si>
    <t>WBS</t>
    <phoneticPr fontId="2" type="noConversion"/>
  </si>
  <si>
    <t>업무</t>
  </si>
  <si>
    <t>계획</t>
    <phoneticPr fontId="2" type="noConversion"/>
  </si>
  <si>
    <t>실적(생략)</t>
    <phoneticPr fontId="2" type="noConversion"/>
  </si>
  <si>
    <t>담당자(생략)</t>
    <phoneticPr fontId="2" type="noConversion"/>
  </si>
  <si>
    <t>산출물</t>
    <phoneticPr fontId="1" type="noConversion"/>
  </si>
  <si>
    <t>구분</t>
    <phoneticPr fontId="2" type="noConversion"/>
  </si>
  <si>
    <t>단계</t>
    <phoneticPr fontId="2" type="noConversion"/>
  </si>
  <si>
    <t>업무</t>
    <phoneticPr fontId="2" type="noConversion"/>
  </si>
  <si>
    <t>시작일</t>
    <phoneticPr fontId="2" type="noConversion"/>
  </si>
  <si>
    <t>완료일</t>
    <phoneticPr fontId="2" type="noConversion"/>
  </si>
  <si>
    <t>진척율</t>
    <phoneticPr fontId="1" type="noConversion"/>
  </si>
  <si>
    <t>위험도</t>
    <phoneticPr fontId="1" type="noConversion"/>
  </si>
  <si>
    <t>프로젝트 사업 관리</t>
    <phoneticPr fontId="2" type="noConversion"/>
  </si>
  <si>
    <t>임세현</t>
    <phoneticPr fontId="1" type="noConversion"/>
  </si>
  <si>
    <t>착수 계획</t>
    <phoneticPr fontId="1" type="noConversion"/>
  </si>
  <si>
    <t>계약</t>
    <phoneticPr fontId="1" type="noConversion"/>
  </si>
  <si>
    <t>본 사업 계약 진행</t>
    <phoneticPr fontId="1" type="noConversion"/>
  </si>
  <si>
    <t>이순신</t>
    <phoneticPr fontId="1" type="noConversion"/>
  </si>
  <si>
    <t>계약서, MOU</t>
    <phoneticPr fontId="1" type="noConversion"/>
  </si>
  <si>
    <t>사업수행계획서</t>
    <phoneticPr fontId="1" type="noConversion"/>
  </si>
  <si>
    <t>본 사업 사업수행 계획서 작성</t>
    <phoneticPr fontId="1" type="noConversion"/>
  </si>
  <si>
    <t>프로젝트
계획수립</t>
    <phoneticPr fontId="1" type="noConversion"/>
  </si>
  <si>
    <t>일정 관리 계획</t>
    <phoneticPr fontId="1" type="noConversion"/>
  </si>
  <si>
    <t>사업 초기 일정 계획</t>
    <phoneticPr fontId="1" type="noConversion"/>
  </si>
  <si>
    <t>김현진</t>
    <phoneticPr fontId="1" type="noConversion"/>
  </si>
  <si>
    <t>프로젝트 일정표</t>
    <phoneticPr fontId="1" type="noConversion"/>
  </si>
  <si>
    <t>범위 관리 계획</t>
    <phoneticPr fontId="1" type="noConversion"/>
  </si>
  <si>
    <t>과업 범위 검토 계획</t>
    <phoneticPr fontId="1" type="noConversion"/>
  </si>
  <si>
    <t>WBS 문서</t>
    <phoneticPr fontId="1" type="noConversion"/>
  </si>
  <si>
    <t>지원 관리 계획</t>
    <phoneticPr fontId="1" type="noConversion"/>
  </si>
  <si>
    <t>리스크 관리 계획서</t>
    <phoneticPr fontId="1" type="noConversion"/>
  </si>
  <si>
    <t>보고 및
관리</t>
    <phoneticPr fontId="1" type="noConversion"/>
  </si>
  <si>
    <t>주요 보고</t>
    <phoneticPr fontId="1" type="noConversion"/>
  </si>
  <si>
    <t>착수 보고</t>
    <phoneticPr fontId="1" type="noConversion"/>
  </si>
  <si>
    <t>양예림</t>
    <phoneticPr fontId="1" type="noConversion"/>
  </si>
  <si>
    <t>착수 보고서</t>
    <phoneticPr fontId="1" type="noConversion"/>
  </si>
  <si>
    <t>중간 보고</t>
    <phoneticPr fontId="1" type="noConversion"/>
  </si>
  <si>
    <t>중간 보고서</t>
    <phoneticPr fontId="1" type="noConversion"/>
  </si>
  <si>
    <t>종료 보고</t>
    <phoneticPr fontId="1" type="noConversion"/>
  </si>
  <si>
    <t>종료 보고서</t>
    <phoneticPr fontId="1" type="noConversion"/>
  </si>
  <si>
    <t>프로젝트
종료</t>
    <phoneticPr fontId="1" type="noConversion"/>
  </si>
  <si>
    <t>종료 계획</t>
    <phoneticPr fontId="1" type="noConversion"/>
  </si>
  <si>
    <t>종료 계획 수립</t>
    <phoneticPr fontId="1" type="noConversion"/>
  </si>
  <si>
    <t>종료 수립 계획서</t>
    <phoneticPr fontId="1" type="noConversion"/>
  </si>
  <si>
    <t>인수 인계</t>
    <phoneticPr fontId="1" type="noConversion"/>
  </si>
  <si>
    <t>인수 인계 계획 수립</t>
    <phoneticPr fontId="1" type="noConversion"/>
  </si>
  <si>
    <t>인수인계 계획서, 인수인계 문서 리스트</t>
    <phoneticPr fontId="1" type="noConversion"/>
  </si>
  <si>
    <t>검수</t>
    <phoneticPr fontId="1" type="noConversion"/>
  </si>
  <si>
    <t>검수 요청</t>
    <phoneticPr fontId="1" type="noConversion"/>
  </si>
  <si>
    <t>검수요청서, 검수확인서</t>
    <phoneticPr fontId="1" type="noConversion"/>
  </si>
  <si>
    <t>시스템구축</t>
    <phoneticPr fontId="2" type="noConversion"/>
  </si>
  <si>
    <t>구자윤</t>
    <phoneticPr fontId="1" type="noConversion"/>
  </si>
  <si>
    <t>기획(설계)</t>
    <phoneticPr fontId="1" type="noConversion"/>
  </si>
  <si>
    <t>현황 분석</t>
    <phoneticPr fontId="1" type="noConversion"/>
  </si>
  <si>
    <t>현재 고객사의 상황에 대한 분석</t>
    <phoneticPr fontId="1" type="noConversion"/>
  </si>
  <si>
    <t>현황시스템 분석 보고서</t>
    <phoneticPr fontId="1" type="noConversion"/>
  </si>
  <si>
    <t>요구사항 분석</t>
    <phoneticPr fontId="1" type="noConversion"/>
  </si>
  <si>
    <t>고객의 요구사항에 대한 점검 및 상세 분석</t>
    <phoneticPr fontId="1" type="noConversion"/>
  </si>
  <si>
    <t>요구사항 명세서, 기능 정의서</t>
    <phoneticPr fontId="1" type="noConversion"/>
  </si>
  <si>
    <t>설계</t>
    <phoneticPr fontId="1" type="noConversion"/>
  </si>
  <si>
    <t>고객 요구사항에 따른 시스템 설계</t>
    <phoneticPr fontId="1" type="noConversion"/>
  </si>
  <si>
    <t>시스템 설계서</t>
    <phoneticPr fontId="1" type="noConversion"/>
  </si>
  <si>
    <t>구현</t>
    <phoneticPr fontId="1" type="noConversion"/>
  </si>
  <si>
    <t>디자인</t>
    <phoneticPr fontId="1" type="noConversion"/>
  </si>
  <si>
    <t>디자인 작업</t>
    <phoneticPr fontId="1" type="noConversion"/>
  </si>
  <si>
    <t>박재학</t>
    <phoneticPr fontId="1" type="noConversion"/>
  </si>
  <si>
    <t>UI/UX 시안, 프로토타입</t>
    <phoneticPr fontId="1" type="noConversion"/>
  </si>
  <si>
    <t>개발</t>
    <phoneticPr fontId="1" type="noConversion"/>
  </si>
  <si>
    <t>퍼블리싱</t>
    <phoneticPr fontId="1" type="noConversion"/>
  </si>
  <si>
    <t>퍼블리싱 결과물, 웹 접근성 점검표</t>
    <phoneticPr fontId="1" type="noConversion"/>
  </si>
  <si>
    <t>교통관제센터연계 API 인터페이스 시스템</t>
    <phoneticPr fontId="1" type="noConversion"/>
  </si>
  <si>
    <t>김가영</t>
    <phoneticPr fontId="1" type="noConversion"/>
  </si>
  <si>
    <t>API 연동 명세서, 연동 테스트 결과 보고서</t>
    <phoneticPr fontId="1" type="noConversion"/>
  </si>
  <si>
    <t>신호 연동 및 제어 시스템</t>
    <phoneticPr fontId="1" type="noConversion"/>
  </si>
  <si>
    <t>김선직</t>
    <phoneticPr fontId="1" type="noConversion"/>
  </si>
  <si>
    <t>신호제어 알고리즘 설계서, 통신 프로토콜 정의 문서</t>
    <phoneticPr fontId="1" type="noConversion"/>
  </si>
  <si>
    <t>AI 센서 영상 분석 시스템</t>
    <phoneticPr fontId="1" type="noConversion"/>
  </si>
  <si>
    <t>하정명</t>
    <phoneticPr fontId="1" type="noConversion"/>
  </si>
  <si>
    <t>AI 모델 구조 설계서, 성능 검증 보고서</t>
    <phoneticPr fontId="1" type="noConversion"/>
  </si>
  <si>
    <t>통합 모니터링 시스템</t>
    <phoneticPr fontId="1" type="noConversion"/>
  </si>
  <si>
    <t>박준형</t>
    <phoneticPr fontId="1" type="noConversion"/>
  </si>
  <si>
    <t>시스템 아키텍쳐 설계서, 이벤트 수집 및 알람 정책 문서,
운영 매뉴얼</t>
    <phoneticPr fontId="1" type="noConversion"/>
  </si>
  <si>
    <t>경찰 연계 신고 시스템</t>
    <phoneticPr fontId="1" type="noConversion"/>
  </si>
  <si>
    <t>최동혁</t>
    <phoneticPr fontId="1" type="noConversion"/>
  </si>
  <si>
    <t>연계 경찰청 시스템 정의서, 연동 시나리오 흐름도</t>
    <phoneticPr fontId="1" type="noConversion"/>
  </si>
  <si>
    <t>테스트</t>
    <phoneticPr fontId="1" type="noConversion"/>
  </si>
  <si>
    <t>테스트 준비</t>
    <phoneticPr fontId="1" type="noConversion"/>
  </si>
  <si>
    <t>테스트 교육</t>
    <phoneticPr fontId="1" type="noConversion"/>
  </si>
  <si>
    <t>테스트 교육 계획서</t>
    <phoneticPr fontId="1" type="noConversion"/>
  </si>
  <si>
    <t>단위테스트</t>
    <phoneticPr fontId="1" type="noConversion"/>
  </si>
  <si>
    <t>단위 테스트 명세서, 단위 테스트 결과 보고서</t>
    <phoneticPr fontId="1" type="noConversion"/>
  </si>
  <si>
    <t>통합테스트</t>
    <phoneticPr fontId="1" type="noConversion"/>
  </si>
  <si>
    <t>기능 테스트 리포트, 성능 테스트 보고서, 버그 및 이슈 리포트
수정 내역 추적 문서</t>
    <phoneticPr fontId="1" type="noConversion"/>
  </si>
  <si>
    <t>전개</t>
    <phoneticPr fontId="1" type="noConversion"/>
  </si>
  <si>
    <t>오픈 준비</t>
    <phoneticPr fontId="1" type="noConversion"/>
  </si>
  <si>
    <t>오픈 점검</t>
    <phoneticPr fontId="1" type="noConversion"/>
  </si>
  <si>
    <t>오픈 체크리스트, 롤백 플랜 및 비상 대응 문서, 
오픈 승인 보고서</t>
    <phoneticPr fontId="1" type="noConversion"/>
  </si>
  <si>
    <t>오픈</t>
    <phoneticPr fontId="1" type="noConversion"/>
  </si>
  <si>
    <t>오픈 수행</t>
    <phoneticPr fontId="1" type="noConversion"/>
  </si>
  <si>
    <t>최종 릴리즈 노트, 구축 완료 보고서</t>
    <phoneticPr fontId="1" type="noConversion"/>
  </si>
  <si>
    <t>안정화</t>
    <phoneticPr fontId="1" type="noConversion"/>
  </si>
  <si>
    <t>모니터링 및 안정화 지원</t>
    <phoneticPr fontId="1" type="noConversion"/>
  </si>
  <si>
    <t>실시간 모니터링 대시보드 사진, 장애 대응 매뉴얼,
운영 모니터링 리포트, 장애 대응 이력, 개선사항 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</si>
</sst>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Malgun Gothic"/>
      <family val="3"/>
      <charset val="129"/>
    </font>
    <font>
      <sz val="11"/>
      <color theme="1"/>
      <name val="Dotum"/>
      <family val="3"/>
      <charset val="129"/>
    </font>
    <font>
      <b/>
      <sz val="1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8"/>
      <color theme="1"/>
      <name val="Malgun Gothic"/>
      <family val="3"/>
      <charset val="129"/>
    </font>
    <font>
      <sz val="11"/>
      <name val="Calibri"/>
      <family val="2"/>
    </font>
    <font>
      <sz val="26"/>
      <color theme="1"/>
      <name val="맑은 고딕"/>
      <family val="2"/>
      <scheme val="minor"/>
    </font>
    <font>
      <sz val="26"/>
      <color rgb="FF000000"/>
      <name val="Calibri"/>
      <scheme val="minor"/>
    </font>
    <font>
      <sz val="12"/>
      <color rgb="FF000000"/>
      <name val="Calibri"/>
      <scheme val="minor"/>
    </font>
    <font>
      <sz val="2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/>
      <top style="medium">
        <color rgb="FF808080"/>
      </top>
      <bottom style="thin">
        <color rgb="FF808080"/>
      </bottom>
      <diagonal/>
    </border>
    <border>
      <left/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/>
      <top style="thin">
        <color rgb="FF808080"/>
      </top>
      <bottom style="medium">
        <color rgb="FF808080"/>
      </bottom>
      <diagonal/>
    </border>
    <border>
      <left/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" xfId="0" applyBorder="1" applyAlignment="1">
      <alignment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9" fontId="0" fillId="0" borderId="0" xfId="1" applyFont="1" applyAlignment="1">
      <alignment vertical="center"/>
    </xf>
    <xf numFmtId="9" fontId="0" fillId="0" borderId="1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8" xfId="0" applyBorder="1" applyAlignment="1">
      <alignment horizontal="left" vertical="top"/>
    </xf>
    <xf numFmtId="9" fontId="0" fillId="0" borderId="8" xfId="1" applyFont="1" applyBorder="1" applyAlignment="1">
      <alignment vertical="center"/>
    </xf>
    <xf numFmtId="0" fontId="0" fillId="0" borderId="11" xfId="0" applyBorder="1" applyAlignment="1">
      <alignment vertical="top"/>
    </xf>
    <xf numFmtId="9" fontId="0" fillId="0" borderId="11" xfId="1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9" fontId="6" fillId="2" borderId="8" xfId="1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14" fontId="0" fillId="0" borderId="19" xfId="0" applyNumberFormat="1" applyBorder="1" applyAlignment="1">
      <alignment vertical="center"/>
    </xf>
    <xf numFmtId="9" fontId="0" fillId="0" borderId="19" xfId="1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0" fillId="3" borderId="14" xfId="0" applyFill="1" applyBorder="1" applyAlignment="1">
      <alignment horizontal="left" vertical="center"/>
    </xf>
    <xf numFmtId="0" fontId="0" fillId="3" borderId="15" xfId="0" applyFill="1" applyBorder="1" applyAlignment="1">
      <alignment vertical="top"/>
    </xf>
    <xf numFmtId="0" fontId="0" fillId="3" borderId="15" xfId="0" applyFill="1" applyBorder="1" applyAlignment="1">
      <alignment horizontal="left" vertical="top"/>
    </xf>
    <xf numFmtId="0" fontId="0" fillId="3" borderId="15" xfId="0" applyFill="1" applyBorder="1" applyAlignment="1">
      <alignment vertical="center"/>
    </xf>
    <xf numFmtId="14" fontId="0" fillId="3" borderId="15" xfId="0" applyNumberFormat="1" applyFill="1" applyBorder="1" applyAlignment="1">
      <alignment vertical="center"/>
    </xf>
    <xf numFmtId="9" fontId="0" fillId="3" borderId="15" xfId="1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9" fontId="0" fillId="0" borderId="0" xfId="1" applyFont="1" applyAlignment="1">
      <alignment horizontal="center" vertical="center"/>
    </xf>
    <xf numFmtId="9" fontId="0" fillId="3" borderId="15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9" fillId="0" borderId="36" xfId="0" applyFont="1" applyBorder="1" applyAlignment="1">
      <alignment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12" fillId="0" borderId="40" xfId="0" applyFont="1" applyBorder="1" applyAlignment="1">
      <alignment horizontal="right"/>
    </xf>
    <xf numFmtId="0" fontId="11" fillId="4" borderId="40" xfId="0" applyFont="1" applyFill="1" applyBorder="1" applyAlignment="1">
      <alignment horizontal="right"/>
    </xf>
    <xf numFmtId="0" fontId="13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5" borderId="42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49" fontId="8" fillId="4" borderId="45" xfId="0" applyNumberFormat="1" applyFont="1" applyFill="1" applyBorder="1" applyAlignment="1">
      <alignment horizontal="center" vertical="center"/>
    </xf>
    <xf numFmtId="49" fontId="8" fillId="4" borderId="46" xfId="0" applyNumberFormat="1" applyFont="1" applyFill="1" applyBorder="1" applyAlignment="1">
      <alignment horizontal="center" vertical="center"/>
    </xf>
    <xf numFmtId="49" fontId="8" fillId="4" borderId="46" xfId="0" quotePrefix="1" applyNumberFormat="1" applyFont="1" applyFill="1" applyBorder="1" applyAlignment="1">
      <alignment vertical="center"/>
    </xf>
    <xf numFmtId="49" fontId="8" fillId="4" borderId="47" xfId="0" applyNumberFormat="1" applyFont="1" applyFill="1" applyBorder="1" applyAlignment="1">
      <alignment horizontal="center" vertical="center"/>
    </xf>
    <xf numFmtId="49" fontId="8" fillId="4" borderId="46" xfId="0" applyNumberFormat="1" applyFont="1" applyFill="1" applyBorder="1" applyAlignment="1">
      <alignment vertical="center"/>
    </xf>
    <xf numFmtId="0" fontId="13" fillId="4" borderId="45" xfId="0" applyFont="1" applyFill="1" applyBorder="1" applyAlignment="1">
      <alignment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4" borderId="49" xfId="0" applyFont="1" applyFill="1" applyBorder="1" applyAlignment="1">
      <alignment vertical="center"/>
    </xf>
    <xf numFmtId="0" fontId="13" fillId="4" borderId="5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9" fontId="0" fillId="0" borderId="3" xfId="1" applyFont="1" applyBorder="1" applyAlignment="1">
      <alignment horizontal="center" vertical="center"/>
    </xf>
    <xf numFmtId="9" fontId="0" fillId="0" borderId="3" xfId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21" xfId="0" applyNumberFormat="1" applyFont="1" applyFill="1" applyBorder="1" applyAlignment="1">
      <alignment horizontal="center" vertical="center"/>
    </xf>
    <xf numFmtId="14" fontId="6" fillId="2" borderId="22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top"/>
    </xf>
    <xf numFmtId="0" fontId="6" fillId="2" borderId="2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4" fontId="0" fillId="0" borderId="28" xfId="0" applyNumberFormat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1" fillId="4" borderId="40" xfId="0" applyFont="1" applyFill="1" applyBorder="1" applyAlignment="1">
      <alignment horizontal="center" wrapText="1"/>
    </xf>
    <xf numFmtId="0" fontId="15" fillId="0" borderId="41" xfId="0" applyFont="1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A43E-41FC-46C8-BB26-36A284954F45}">
  <dimension ref="C5:K27"/>
  <sheetViews>
    <sheetView workbookViewId="0">
      <selection activeCell="L21" sqref="L21"/>
    </sheetView>
  </sheetViews>
  <sheetFormatPr defaultRowHeight="17.100000000000001"/>
  <sheetData>
    <row r="5" spans="3:9" ht="16.5">
      <c r="C5" s="117" t="s">
        <v>0</v>
      </c>
      <c r="D5" s="78"/>
      <c r="E5" s="78"/>
      <c r="F5" s="78"/>
      <c r="G5" s="78"/>
      <c r="H5" s="78"/>
      <c r="I5" s="78"/>
    </row>
    <row r="6" spans="3:9">
      <c r="C6" s="78"/>
      <c r="D6" s="78"/>
      <c r="E6" s="78"/>
      <c r="F6" s="78"/>
      <c r="G6" s="78"/>
      <c r="H6" s="78"/>
      <c r="I6" s="78"/>
    </row>
    <row r="7" spans="3:9">
      <c r="C7" s="78"/>
      <c r="D7" s="78"/>
      <c r="E7" s="78"/>
      <c r="F7" s="78"/>
      <c r="G7" s="78"/>
      <c r="H7" s="78"/>
      <c r="I7" s="78"/>
    </row>
    <row r="8" spans="3:9">
      <c r="C8" s="78"/>
      <c r="D8" s="78"/>
      <c r="E8" s="78"/>
      <c r="F8" s="78"/>
      <c r="G8" s="78"/>
      <c r="H8" s="78"/>
      <c r="I8" s="78"/>
    </row>
    <row r="23" spans="9:11" ht="17.45" thickBot="1"/>
    <row r="24" spans="9:11">
      <c r="I24" s="43" t="s">
        <v>1</v>
      </c>
      <c r="J24" s="44" t="s">
        <v>2</v>
      </c>
      <c r="K24" s="45"/>
    </row>
    <row r="25" spans="9:11">
      <c r="I25" s="46" t="s">
        <v>3</v>
      </c>
      <c r="J25" s="47" t="s">
        <v>4</v>
      </c>
      <c r="K25" s="48"/>
    </row>
    <row r="26" spans="9:11">
      <c r="I26" s="46" t="s">
        <v>5</v>
      </c>
      <c r="J26" s="47" t="s">
        <v>6</v>
      </c>
      <c r="K26" s="48"/>
    </row>
    <row r="27" spans="9:11" ht="17.45" thickBot="1">
      <c r="I27" s="49" t="s">
        <v>7</v>
      </c>
      <c r="J27" s="50" t="s">
        <v>8</v>
      </c>
      <c r="K27" s="51"/>
    </row>
  </sheetData>
  <mergeCells count="1">
    <mergeCell ref="C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6120-F2A2-4201-BDDD-F7E53B9276FC}">
  <dimension ref="A1:AA1000"/>
  <sheetViews>
    <sheetView workbookViewId="0">
      <selection activeCell="M10" sqref="M10"/>
    </sheetView>
  </sheetViews>
  <sheetFormatPr defaultColWidth="12.625" defaultRowHeight="17.100000000000001"/>
  <cols>
    <col min="1" max="1" width="1.875" customWidth="1"/>
    <col min="2" max="2" width="7.125" customWidth="1"/>
    <col min="3" max="4" width="10.25" customWidth="1"/>
    <col min="5" max="5" width="61.75" customWidth="1"/>
    <col min="6" max="7" width="8.625" customWidth="1"/>
    <col min="8" max="8" width="4.75" customWidth="1"/>
    <col min="9" max="27" width="6.75" customWidth="1"/>
  </cols>
  <sheetData>
    <row r="1" spans="1:27" ht="39.75" customHeight="1">
      <c r="A1" s="52"/>
      <c r="B1" s="118" t="s">
        <v>9</v>
      </c>
      <c r="C1" s="118"/>
      <c r="D1" s="118"/>
      <c r="E1" s="53"/>
      <c r="F1" s="53"/>
      <c r="G1" s="54" t="s">
        <v>10</v>
      </c>
      <c r="H1" s="55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53.25" customHeight="1">
      <c r="A2" s="55"/>
      <c r="B2" s="79" t="s">
        <v>11</v>
      </c>
      <c r="C2" s="119"/>
      <c r="D2" s="119"/>
      <c r="E2" s="119"/>
      <c r="F2" s="119"/>
      <c r="G2" s="119"/>
      <c r="H2" s="55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24" customHeight="1">
      <c r="A3" s="55"/>
      <c r="B3" s="57" t="s">
        <v>12</v>
      </c>
      <c r="C3" s="58" t="s">
        <v>5</v>
      </c>
      <c r="D3" s="58" t="s">
        <v>13</v>
      </c>
      <c r="E3" s="58" t="s">
        <v>14</v>
      </c>
      <c r="F3" s="58" t="s">
        <v>15</v>
      </c>
      <c r="G3" s="59" t="s">
        <v>16</v>
      </c>
      <c r="H3" s="55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9.5" customHeight="1">
      <c r="A4" s="55"/>
      <c r="B4" s="60" t="s">
        <v>17</v>
      </c>
      <c r="C4" s="61" t="s">
        <v>6</v>
      </c>
      <c r="D4" s="61" t="s">
        <v>18</v>
      </c>
      <c r="E4" s="62" t="s">
        <v>19</v>
      </c>
      <c r="F4" s="61" t="s">
        <v>8</v>
      </c>
      <c r="G4" s="63" t="s">
        <v>20</v>
      </c>
      <c r="H4" s="55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9.5" customHeight="1">
      <c r="A5" s="55"/>
      <c r="B5" s="60"/>
      <c r="C5" s="61"/>
      <c r="D5" s="61"/>
      <c r="E5" s="64"/>
      <c r="F5" s="61"/>
      <c r="G5" s="63"/>
      <c r="H5" s="55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19.5" customHeight="1">
      <c r="A6" s="55"/>
      <c r="B6" s="60"/>
      <c r="C6" s="61"/>
      <c r="D6" s="61"/>
      <c r="E6" s="64"/>
      <c r="F6" s="61"/>
      <c r="G6" s="63"/>
      <c r="H6" s="55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19.5" customHeight="1">
      <c r="A7" s="55"/>
      <c r="B7" s="60"/>
      <c r="C7" s="61"/>
      <c r="D7" s="61"/>
      <c r="E7" s="64"/>
      <c r="F7" s="61"/>
      <c r="G7" s="63"/>
      <c r="H7" s="5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19.5" customHeight="1">
      <c r="A8" s="55"/>
      <c r="B8" s="60"/>
      <c r="C8" s="61"/>
      <c r="D8" s="61"/>
      <c r="E8" s="62"/>
      <c r="F8" s="61"/>
      <c r="G8" s="63"/>
      <c r="H8" s="5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19.5" customHeight="1">
      <c r="A9" s="55"/>
      <c r="B9" s="60"/>
      <c r="C9" s="61"/>
      <c r="D9" s="61"/>
      <c r="E9" s="62"/>
      <c r="F9" s="61"/>
      <c r="G9" s="63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19.5" customHeight="1">
      <c r="A10" s="55"/>
      <c r="B10" s="60"/>
      <c r="C10" s="61"/>
      <c r="D10" s="61"/>
      <c r="E10" s="62"/>
      <c r="F10" s="61"/>
      <c r="G10" s="63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19.5" customHeight="1">
      <c r="A11" s="55"/>
      <c r="B11" s="65"/>
      <c r="C11" s="66"/>
      <c r="D11" s="66"/>
      <c r="E11" s="66"/>
      <c r="F11" s="66"/>
      <c r="G11" s="67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19.5" customHeight="1">
      <c r="A12" s="55"/>
      <c r="B12" s="65"/>
      <c r="C12" s="66"/>
      <c r="D12" s="66"/>
      <c r="E12" s="66"/>
      <c r="F12" s="66"/>
      <c r="G12" s="67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19.5" customHeight="1">
      <c r="A13" s="55"/>
      <c r="B13" s="65"/>
      <c r="C13" s="66"/>
      <c r="D13" s="66"/>
      <c r="E13" s="66"/>
      <c r="F13" s="66"/>
      <c r="G13" s="67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9.5" customHeight="1">
      <c r="A14" s="55"/>
      <c r="B14" s="65"/>
      <c r="C14" s="66"/>
      <c r="D14" s="66"/>
      <c r="E14" s="66"/>
      <c r="F14" s="66"/>
      <c r="G14" s="67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19.5" customHeight="1">
      <c r="A15" s="55"/>
      <c r="B15" s="65"/>
      <c r="C15" s="66"/>
      <c r="D15" s="66"/>
      <c r="E15" s="66"/>
      <c r="F15" s="66"/>
      <c r="G15" s="67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19.5" customHeight="1">
      <c r="A16" s="55"/>
      <c r="B16" s="65"/>
      <c r="C16" s="66"/>
      <c r="D16" s="66"/>
      <c r="E16" s="66"/>
      <c r="F16" s="66"/>
      <c r="G16" s="67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19.5" customHeight="1">
      <c r="A17" s="55"/>
      <c r="B17" s="65"/>
      <c r="C17" s="66"/>
      <c r="D17" s="66"/>
      <c r="E17" s="66"/>
      <c r="F17" s="66"/>
      <c r="G17" s="67"/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9.5" customHeight="1">
      <c r="A18" s="55"/>
      <c r="B18" s="65"/>
      <c r="C18" s="66"/>
      <c r="D18" s="66"/>
      <c r="E18" s="66"/>
      <c r="F18" s="66"/>
      <c r="G18" s="67"/>
      <c r="H18" s="55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9.5" customHeight="1">
      <c r="A19" s="55"/>
      <c r="B19" s="65"/>
      <c r="C19" s="66"/>
      <c r="D19" s="66"/>
      <c r="E19" s="66"/>
      <c r="F19" s="66"/>
      <c r="G19" s="67"/>
      <c r="H19" s="55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19.5" customHeight="1">
      <c r="A20" s="55"/>
      <c r="B20" s="65"/>
      <c r="C20" s="66"/>
      <c r="D20" s="66"/>
      <c r="E20" s="66"/>
      <c r="F20" s="66"/>
      <c r="G20" s="67"/>
      <c r="H20" s="55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19.5" customHeight="1">
      <c r="A21" s="55"/>
      <c r="B21" s="65"/>
      <c r="C21" s="66"/>
      <c r="D21" s="66"/>
      <c r="E21" s="66"/>
      <c r="F21" s="66"/>
      <c r="G21" s="67"/>
      <c r="H21" s="55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19.5" customHeight="1">
      <c r="A22" s="55"/>
      <c r="B22" s="65"/>
      <c r="C22" s="66"/>
      <c r="D22" s="66"/>
      <c r="E22" s="66"/>
      <c r="F22" s="66"/>
      <c r="G22" s="67"/>
      <c r="H22" s="5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16.5" customHeight="1">
      <c r="A23" s="55"/>
      <c r="B23" s="65"/>
      <c r="C23" s="66"/>
      <c r="D23" s="66"/>
      <c r="E23" s="66"/>
      <c r="F23" s="66"/>
      <c r="G23" s="67"/>
      <c r="H23" s="55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16.5" customHeight="1">
      <c r="A24" s="55"/>
      <c r="B24" s="68"/>
      <c r="C24" s="69"/>
      <c r="D24" s="69"/>
      <c r="E24" s="69"/>
      <c r="F24" s="69"/>
      <c r="G24" s="70"/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6.5" customHeight="1">
      <c r="A25" s="55"/>
      <c r="B25" s="55"/>
      <c r="C25" s="55"/>
      <c r="D25" s="55"/>
      <c r="E25" s="55"/>
      <c r="F25" s="55"/>
      <c r="G25" s="55"/>
      <c r="H25" s="55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6.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6.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6.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6.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6.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6.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6.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6.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6.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6.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6.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6.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6.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6.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6.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6.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6.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6.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6.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6.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6.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6.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6.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6.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6.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6.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6.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6.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6.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6.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6.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6.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6.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6.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6.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6.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6.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6.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6.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6.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6.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6.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6.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6.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6.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6.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6.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6.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6.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6.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6.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6.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6.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6.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6.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6.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6.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6.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6.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6.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6.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6.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6.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6.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6.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6.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6.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6.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6.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6.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6.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6.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6.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6.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6.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6.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6.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6.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6.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6.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6.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6.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6.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6.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6.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6.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6.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6.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6.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6.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6.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6.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6.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6.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6.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6.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6.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6.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6.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6.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6.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6.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6.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6.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6.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6.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6.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6.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6.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6.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6.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6.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6.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6.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6.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6.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6.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6.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6.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6.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6.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6.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6.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6.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6.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6.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6.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6.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6.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6.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6.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6.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6.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6.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6.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6.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6.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6.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6.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6.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6.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6.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6.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6.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6.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6.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6.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6.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6.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6.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6.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6.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6.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6.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6.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6.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6.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6.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6.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6.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6.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6.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6.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6.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6.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6.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6.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6.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6.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6.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6.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6.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6.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6.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6.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6.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6.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6.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6.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6.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6.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6.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6.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6.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6.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6.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6.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6.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6.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6.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6.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6.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6.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6.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6.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6.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6.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6.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6.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6.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6.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6.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6.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6.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6.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6.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6.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6.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6.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6.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6.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6.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6.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6.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6.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6.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6.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6.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6.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6.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6.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6.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6.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6.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6.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6.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6.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6.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6.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6.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6.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6.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6.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6.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6.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6.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6.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6.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6.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6.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6.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6.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6.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6.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6.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6.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6.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6.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6.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6.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6.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6.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6.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6.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6.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6.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6.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6.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6.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6.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6.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6.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6.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6.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6.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6.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6.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6.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6.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6.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6.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6.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6.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6.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6.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6.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6.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6.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6.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6.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6.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6.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6.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6.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6.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6.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6.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6.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6.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6.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6.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6.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6.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6.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6.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6.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6.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6.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6.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6.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6.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6.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6.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6.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6.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6.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6.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6.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6.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6.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6.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6.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6.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6.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6.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6.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6.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6.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6.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6.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6.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6.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6.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6.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6.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6.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6.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6.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6.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6.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6.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6.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6.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6.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6.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6.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6.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6.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6.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6.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6.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6.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6.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6.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6.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6.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6.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6.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6.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6.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6.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6.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6.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6.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6.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6.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6.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6.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6.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6.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6.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6.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6.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6.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6.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6.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6.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6.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6.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6.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6.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6.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6.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6.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6.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6.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6.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6.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6.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6.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6.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6.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6.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6.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6.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6.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6.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6.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6.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6.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6.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6.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6.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6.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6.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6.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6.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6.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6.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6.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6.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6.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6.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6.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6.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6.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6.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6.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6.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6.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6.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6.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6.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6.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6.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6.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6.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6.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6.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6.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6.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6.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6.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6.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6.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6.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6.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6.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6.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6.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6.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6.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6.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6.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6.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6.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6.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6.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6.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6.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6.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6.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6.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6.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6.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6.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6.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6.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6.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6.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6.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6.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6.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6.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6.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6.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6.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6.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6.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6.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6.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6.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6.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6.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6.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6.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6.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6.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6.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6.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6.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6.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6.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6.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6.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6.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6.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6.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6.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6.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6.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6.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6.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6.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6.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6.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6.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6.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6.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6.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6.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6.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6.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6.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6.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6.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6.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6.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6.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6.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6.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6.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6.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6.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6.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6.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6.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6.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6.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6.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6.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6.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6.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6.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6.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6.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6.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6.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6.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6.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6.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6.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6.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6.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6.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6.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6.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6.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6.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6.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6.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6.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6.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6.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6.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6.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6.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6.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6.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6.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6.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6.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6.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6.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6.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6.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6.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6.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6.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6.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6.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6.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6.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6.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6.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6.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6.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6.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6.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6.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6.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6.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6.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6.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6.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6.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6.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6.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6.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6.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6.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6.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6.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6.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6.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6.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6.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6.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6.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6.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6.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6.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6.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6.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6.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6.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6.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6.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6.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6.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6.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6.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6.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6.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6.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6.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6.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6.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6.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6.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6.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6.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6.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6.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6.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6.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6.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6.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6.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6.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6.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6.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6.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6.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6.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6.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6.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6.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6.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6.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6.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6.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6.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6.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6.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6.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6.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6.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6.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6.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6.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6.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6.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6.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6.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6.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6.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6.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6.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6.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6.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6.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6.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6.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6.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6.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6.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6.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6.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6.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6.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6.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6.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6.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6.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6.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6.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6.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6.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6.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6.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6.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6.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6.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6.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6.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6.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6.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6.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6.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6.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6.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6.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6.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6.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6.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6.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6.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6.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6.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6.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6.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6.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6.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6.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6.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6.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6.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6.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6.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6.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6.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6.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6.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6.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6.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6.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6.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6.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6.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6.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6.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6.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6.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6.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6.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6.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6.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6.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6.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6.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6.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6.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6.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6.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6.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6.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6.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6.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6.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6.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6.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6.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6.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6.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6.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6.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6.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6.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6.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6.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6.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6.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6.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6.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6.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6.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6.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6.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6.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6.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6.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6.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6.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6.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6.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6.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6.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6.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6.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6.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6.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6.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6.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6.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6.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6.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6.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6.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6.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6.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6.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6.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6.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6.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6.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6.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6.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6.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6.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6.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6.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6.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6.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6.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6.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6.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6.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6.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6.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6.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6.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6.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6.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6.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6.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6.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6.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6.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6.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6.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6.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6.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6.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6.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6.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6.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6.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6.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6.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6.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6.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6.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6.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6.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6.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6.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6.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6.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6.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6.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6.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6.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6.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6.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6.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6.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6.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6.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6.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6.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6.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6.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6.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6.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6.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6.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6.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6.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6.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6.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6.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6.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6.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6.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6.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6.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6.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6.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6.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6.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6.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6.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6.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6.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6.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6.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6.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6.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6.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6.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6.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6.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6.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6.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6.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6.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6.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6.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6.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6.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6.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6.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6.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6.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6.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6.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6.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6.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6.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6.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6.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6.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6.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6.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6.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6.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6.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6.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6.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6.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6.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6.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6.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6.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6.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6.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6.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6.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6.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6.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6.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6.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6.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6.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6.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6.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6.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6.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6.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6.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6.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6.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6.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6.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6.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6.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6.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6.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6.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6.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6.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6.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ht="16.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ht="16.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ht="16.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ht="16.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ht="16.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ht="16.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ht="16.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ht="16.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ht="16.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ht="16.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ht="16.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ht="16.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ht="16.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ht="16.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ht="16.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ht="16.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ht="16.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ht="16.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ht="16.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ht="16.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ht="16.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ht="16.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ht="16.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ht="16.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ht="16.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ht="16.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ht="16.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ht="16.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ht="16.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ht="16.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ht="16.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ht="16.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ht="16.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ht="16.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ht="16.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ht="16.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ht="16.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ht="16.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ht="16.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ht="16.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1:27" ht="16.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1:27" ht="16.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1:27" ht="16.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1:27" ht="16.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1:27" ht="16.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1:27" ht="16.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1:27" ht="16.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1:27" ht="16.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1:27" ht="16.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1:27" ht="16.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1:27" ht="16.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1:27" ht="16.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1:27" ht="16.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1:27" ht="16.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1:27" ht="16.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1:27" ht="16.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1:27" ht="16.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1:27" ht="16.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1:27" ht="16.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1:27" ht="16.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1:27" ht="16.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1:27" ht="16.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</sheetData>
  <mergeCells count="2">
    <mergeCell ref="B2:G2"/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4"/>
  <sheetViews>
    <sheetView tabSelected="1" zoomScale="83" zoomScaleNormal="85" workbookViewId="0">
      <selection activeCell="E3" sqref="E3"/>
    </sheetView>
  </sheetViews>
  <sheetFormatPr defaultColWidth="9" defaultRowHeight="17.100000000000001"/>
  <cols>
    <col min="1" max="1" width="3" style="1" customWidth="1"/>
    <col min="2" max="2" width="7.125" style="1" bestFit="1" customWidth="1"/>
    <col min="3" max="3" width="11.375" style="1" customWidth="1"/>
    <col min="4" max="4" width="17.875" style="1" bestFit="1" customWidth="1"/>
    <col min="5" max="5" width="41.25" style="1" customWidth="1"/>
    <col min="6" max="7" width="11.125" style="2" bestFit="1" customWidth="1"/>
    <col min="8" max="9" width="7.375" style="2" bestFit="1" customWidth="1"/>
    <col min="10" max="10" width="7.375" style="38" customWidth="1"/>
    <col min="11" max="11" width="7.375" style="14" customWidth="1"/>
    <col min="12" max="12" width="14.25" style="1" customWidth="1"/>
    <col min="13" max="13" width="53.75" style="12" customWidth="1"/>
    <col min="14" max="16384" width="9" style="1"/>
  </cols>
  <sheetData>
    <row r="1" spans="2:13">
      <c r="B1" s="98" t="s">
        <v>21</v>
      </c>
      <c r="C1" s="99"/>
      <c r="D1" s="100"/>
      <c r="E1" s="26" t="s">
        <v>9</v>
      </c>
    </row>
    <row r="2" spans="2:13">
      <c r="B2" s="101" t="s">
        <v>22</v>
      </c>
      <c r="C2" s="102"/>
      <c r="D2" s="103"/>
      <c r="E2" s="27" t="s">
        <v>23</v>
      </c>
    </row>
    <row r="3" spans="2:13" ht="17.45" thickBot="1">
      <c r="B3" s="104" t="s">
        <v>24</v>
      </c>
      <c r="C3" s="105"/>
      <c r="D3" s="106"/>
      <c r="E3" s="116">
        <v>45962</v>
      </c>
    </row>
    <row r="4" spans="2:13" s="13" customFormat="1">
      <c r="B4" s="108" t="s">
        <v>25</v>
      </c>
      <c r="C4" s="107" t="s">
        <v>26</v>
      </c>
      <c r="D4" s="107"/>
      <c r="E4" s="107"/>
      <c r="F4" s="91" t="s">
        <v>27</v>
      </c>
      <c r="G4" s="92"/>
      <c r="H4" s="91" t="s">
        <v>28</v>
      </c>
      <c r="I4" s="92"/>
      <c r="J4" s="92"/>
      <c r="K4" s="93"/>
      <c r="L4" s="94" t="s">
        <v>29</v>
      </c>
      <c r="M4" s="96" t="s">
        <v>30</v>
      </c>
    </row>
    <row r="5" spans="2:13" s="13" customFormat="1" ht="17.45" thickBot="1">
      <c r="B5" s="109"/>
      <c r="C5" s="22" t="s">
        <v>31</v>
      </c>
      <c r="D5" s="22" t="s">
        <v>32</v>
      </c>
      <c r="E5" s="23" t="s">
        <v>33</v>
      </c>
      <c r="F5" s="24" t="s">
        <v>34</v>
      </c>
      <c r="G5" s="24" t="s">
        <v>35</v>
      </c>
      <c r="H5" s="24" t="s">
        <v>34</v>
      </c>
      <c r="I5" s="24" t="s">
        <v>35</v>
      </c>
      <c r="J5" s="25" t="s">
        <v>36</v>
      </c>
      <c r="K5" s="25" t="s">
        <v>37</v>
      </c>
      <c r="L5" s="95"/>
      <c r="M5" s="97"/>
    </row>
    <row r="6" spans="2:13" ht="17.45" thickBot="1">
      <c r="B6" s="31">
        <v>1</v>
      </c>
      <c r="C6" s="32" t="s">
        <v>38</v>
      </c>
      <c r="D6" s="33"/>
      <c r="E6" s="34"/>
      <c r="F6" s="35">
        <f>IF(MIN(F7:F17)&lt;1900-1-1,"",MIN(F7:F17))</f>
        <v>45839</v>
      </c>
      <c r="G6" s="35">
        <f>IF(MAX(G7:G17)&lt;1900-1-1,"",MAX(G7:G17))</f>
        <v>45988</v>
      </c>
      <c r="H6" s="35"/>
      <c r="I6" s="35"/>
      <c r="J6" s="39"/>
      <c r="K6" s="36"/>
      <c r="L6" s="34" t="s">
        <v>39</v>
      </c>
      <c r="M6" s="37"/>
    </row>
    <row r="7" spans="2:13">
      <c r="B7" s="111">
        <v>1.1000000000000001</v>
      </c>
      <c r="C7" s="110" t="s">
        <v>40</v>
      </c>
      <c r="D7" s="71" t="s">
        <v>41</v>
      </c>
      <c r="E7" s="71" t="s">
        <v>42</v>
      </c>
      <c r="F7" s="72">
        <v>45839</v>
      </c>
      <c r="G7" s="72">
        <v>45843</v>
      </c>
      <c r="H7" s="72"/>
      <c r="I7" s="72"/>
      <c r="J7" s="73"/>
      <c r="K7" s="74"/>
      <c r="L7" s="71" t="s">
        <v>43</v>
      </c>
      <c r="M7" s="75" t="s">
        <v>44</v>
      </c>
    </row>
    <row r="8" spans="2:13">
      <c r="B8" s="90"/>
      <c r="C8" s="89"/>
      <c r="D8" s="11" t="s">
        <v>45</v>
      </c>
      <c r="E8" s="3" t="s">
        <v>46</v>
      </c>
      <c r="F8" s="5">
        <v>45844</v>
      </c>
      <c r="G8" s="5">
        <v>45848</v>
      </c>
      <c r="H8" s="5"/>
      <c r="I8" s="5"/>
      <c r="J8" s="40"/>
      <c r="K8" s="15"/>
      <c r="L8" s="3" t="s">
        <v>43</v>
      </c>
      <c r="M8" s="16" t="s">
        <v>45</v>
      </c>
    </row>
    <row r="9" spans="2:13">
      <c r="B9" s="83">
        <v>1.2</v>
      </c>
      <c r="C9" s="112" t="s">
        <v>47</v>
      </c>
      <c r="D9" s="11" t="s">
        <v>48</v>
      </c>
      <c r="E9" s="3" t="s">
        <v>49</v>
      </c>
      <c r="F9" s="5">
        <v>45849</v>
      </c>
      <c r="G9" s="5">
        <v>45851</v>
      </c>
      <c r="H9" s="5"/>
      <c r="I9" s="5"/>
      <c r="J9" s="40"/>
      <c r="K9" s="15"/>
      <c r="L9" s="3" t="s">
        <v>50</v>
      </c>
      <c r="M9" s="16" t="s">
        <v>51</v>
      </c>
    </row>
    <row r="10" spans="2:13">
      <c r="B10" s="84"/>
      <c r="C10" s="81"/>
      <c r="D10" s="11" t="s">
        <v>52</v>
      </c>
      <c r="E10" s="3" t="s">
        <v>53</v>
      </c>
      <c r="F10" s="5">
        <v>45852</v>
      </c>
      <c r="G10" s="5">
        <v>45854</v>
      </c>
      <c r="H10" s="5"/>
      <c r="I10" s="5"/>
      <c r="J10" s="40"/>
      <c r="K10" s="15"/>
      <c r="L10" s="3" t="s">
        <v>50</v>
      </c>
      <c r="M10" s="16" t="s">
        <v>54</v>
      </c>
    </row>
    <row r="11" spans="2:13">
      <c r="B11" s="90"/>
      <c r="C11" s="89"/>
      <c r="D11" s="11" t="s">
        <v>55</v>
      </c>
      <c r="E11" s="11" t="s">
        <v>55</v>
      </c>
      <c r="F11" s="5">
        <v>45855</v>
      </c>
      <c r="G11" s="5">
        <v>45856</v>
      </c>
      <c r="H11" s="5"/>
      <c r="I11" s="5"/>
      <c r="J11" s="40"/>
      <c r="K11" s="15"/>
      <c r="L11" s="3" t="s">
        <v>50</v>
      </c>
      <c r="M11" s="16" t="s">
        <v>56</v>
      </c>
    </row>
    <row r="12" spans="2:13">
      <c r="B12" s="83">
        <v>1.3</v>
      </c>
      <c r="C12" s="112" t="s">
        <v>57</v>
      </c>
      <c r="D12" s="113" t="s">
        <v>58</v>
      </c>
      <c r="E12" s="11" t="s">
        <v>59</v>
      </c>
      <c r="F12" s="5">
        <v>45857</v>
      </c>
      <c r="G12" s="5">
        <v>45858</v>
      </c>
      <c r="H12" s="5"/>
      <c r="I12" s="5"/>
      <c r="J12" s="40"/>
      <c r="K12" s="15"/>
      <c r="L12" s="3" t="s">
        <v>60</v>
      </c>
      <c r="M12" s="16" t="s">
        <v>61</v>
      </c>
    </row>
    <row r="13" spans="2:13">
      <c r="B13" s="84"/>
      <c r="C13" s="81"/>
      <c r="D13" s="114"/>
      <c r="E13" s="11" t="s">
        <v>62</v>
      </c>
      <c r="F13" s="5">
        <v>45930</v>
      </c>
      <c r="G13" s="5">
        <v>45932</v>
      </c>
      <c r="H13" s="5"/>
      <c r="I13" s="5"/>
      <c r="J13" s="40"/>
      <c r="K13" s="15"/>
      <c r="L13" s="3" t="s">
        <v>60</v>
      </c>
      <c r="M13" s="16" t="s">
        <v>63</v>
      </c>
    </row>
    <row r="14" spans="2:13">
      <c r="B14" s="90"/>
      <c r="C14" s="89"/>
      <c r="D14" s="115"/>
      <c r="E14" s="11" t="s">
        <v>64</v>
      </c>
      <c r="F14" s="5">
        <v>45986</v>
      </c>
      <c r="G14" s="5">
        <v>45988</v>
      </c>
      <c r="H14" s="5"/>
      <c r="I14" s="5"/>
      <c r="J14" s="40"/>
      <c r="K14" s="15"/>
      <c r="L14" s="3" t="s">
        <v>60</v>
      </c>
      <c r="M14" s="16" t="s">
        <v>65</v>
      </c>
    </row>
    <row r="15" spans="2:13">
      <c r="B15" s="83">
        <v>1.4</v>
      </c>
      <c r="C15" s="112" t="s">
        <v>66</v>
      </c>
      <c r="D15" s="11" t="s">
        <v>67</v>
      </c>
      <c r="E15" s="4" t="s">
        <v>68</v>
      </c>
      <c r="F15" s="5">
        <v>45962</v>
      </c>
      <c r="G15" s="5">
        <v>45965</v>
      </c>
      <c r="H15" s="5"/>
      <c r="I15" s="5"/>
      <c r="J15" s="40"/>
      <c r="K15" s="15"/>
      <c r="L15" s="3" t="s">
        <v>50</v>
      </c>
      <c r="M15" s="16" t="s">
        <v>69</v>
      </c>
    </row>
    <row r="16" spans="2:13">
      <c r="B16" s="84"/>
      <c r="C16" s="81"/>
      <c r="D16" s="11" t="s">
        <v>70</v>
      </c>
      <c r="E16" s="4" t="s">
        <v>71</v>
      </c>
      <c r="F16" s="5">
        <v>45966</v>
      </c>
      <c r="G16" s="5">
        <v>45969</v>
      </c>
      <c r="H16" s="5"/>
      <c r="I16" s="5"/>
      <c r="J16" s="40"/>
      <c r="K16" s="15"/>
      <c r="L16" s="3" t="s">
        <v>50</v>
      </c>
      <c r="M16" s="16" t="s">
        <v>72</v>
      </c>
    </row>
    <row r="17" spans="2:13" ht="17.45" thickBot="1">
      <c r="B17" s="85"/>
      <c r="C17" s="82"/>
      <c r="D17" s="10" t="s">
        <v>73</v>
      </c>
      <c r="E17" s="10" t="s">
        <v>74</v>
      </c>
      <c r="F17" s="28">
        <v>45970</v>
      </c>
      <c r="G17" s="28">
        <v>45972</v>
      </c>
      <c r="H17" s="28"/>
      <c r="I17" s="28"/>
      <c r="J17" s="41"/>
      <c r="K17" s="29"/>
      <c r="L17" s="10" t="s">
        <v>50</v>
      </c>
      <c r="M17" s="30" t="s">
        <v>75</v>
      </c>
    </row>
    <row r="18" spans="2:13" ht="17.45" thickBot="1">
      <c r="B18" s="31">
        <v>2</v>
      </c>
      <c r="C18" s="32" t="s">
        <v>76</v>
      </c>
      <c r="D18" s="33"/>
      <c r="E18" s="34"/>
      <c r="F18" s="35">
        <f>IF(MIN(F19:F34)&lt;1900-1-1,"",MIN(F19:F34))</f>
        <v>45857</v>
      </c>
      <c r="G18" s="35">
        <f>IF(MAX(G19:G34)&lt;1900-1-1,"",MAX(G19:G34))</f>
        <v>45989</v>
      </c>
      <c r="H18" s="35"/>
      <c r="I18" s="35"/>
      <c r="J18" s="39"/>
      <c r="K18" s="36"/>
      <c r="L18" s="34" t="s">
        <v>77</v>
      </c>
      <c r="M18" s="37"/>
    </row>
    <row r="19" spans="2:13">
      <c r="B19" s="111">
        <v>2.1</v>
      </c>
      <c r="C19" s="110" t="s">
        <v>78</v>
      </c>
      <c r="D19" s="19" t="s">
        <v>79</v>
      </c>
      <c r="E19" s="9" t="s">
        <v>80</v>
      </c>
      <c r="F19" s="5">
        <v>45857</v>
      </c>
      <c r="G19" s="5">
        <v>45864</v>
      </c>
      <c r="H19" s="6"/>
      <c r="I19" s="6"/>
      <c r="J19" s="40"/>
      <c r="K19" s="20"/>
      <c r="L19" s="9" t="s">
        <v>77</v>
      </c>
      <c r="M19" s="21" t="s">
        <v>81</v>
      </c>
    </row>
    <row r="20" spans="2:13">
      <c r="B20" s="84"/>
      <c r="C20" s="81"/>
      <c r="D20" s="3" t="s">
        <v>82</v>
      </c>
      <c r="E20" s="3" t="s">
        <v>83</v>
      </c>
      <c r="F20" s="5">
        <v>45865</v>
      </c>
      <c r="G20" s="5">
        <v>45874</v>
      </c>
      <c r="H20" s="5"/>
      <c r="I20" s="5"/>
      <c r="J20" s="40"/>
      <c r="K20" s="15"/>
      <c r="L20" s="3" t="s">
        <v>77</v>
      </c>
      <c r="M20" s="16" t="s">
        <v>84</v>
      </c>
    </row>
    <row r="21" spans="2:13">
      <c r="B21" s="90"/>
      <c r="C21" s="89"/>
      <c r="D21" s="3" t="s">
        <v>85</v>
      </c>
      <c r="E21" s="3" t="s">
        <v>86</v>
      </c>
      <c r="F21" s="5">
        <v>45875</v>
      </c>
      <c r="G21" s="5">
        <v>45885</v>
      </c>
      <c r="H21" s="5"/>
      <c r="I21" s="5"/>
      <c r="J21" s="40"/>
      <c r="K21" s="15"/>
      <c r="L21" s="3" t="s">
        <v>77</v>
      </c>
      <c r="M21" s="16" t="s">
        <v>87</v>
      </c>
    </row>
    <row r="22" spans="2:13">
      <c r="B22" s="83">
        <v>2.2000000000000002</v>
      </c>
      <c r="C22" s="80" t="s">
        <v>88</v>
      </c>
      <c r="D22" s="3" t="s">
        <v>89</v>
      </c>
      <c r="E22" s="3" t="s">
        <v>90</v>
      </c>
      <c r="F22" s="5">
        <v>45875</v>
      </c>
      <c r="G22" s="5">
        <v>45889</v>
      </c>
      <c r="H22" s="5"/>
      <c r="I22" s="5"/>
      <c r="J22" s="40"/>
      <c r="K22" s="15"/>
      <c r="L22" s="3" t="s">
        <v>91</v>
      </c>
      <c r="M22" s="16" t="s">
        <v>92</v>
      </c>
    </row>
    <row r="23" spans="2:13">
      <c r="B23" s="84"/>
      <c r="C23" s="81"/>
      <c r="D23" s="86" t="s">
        <v>93</v>
      </c>
      <c r="E23" s="3" t="s">
        <v>94</v>
      </c>
      <c r="F23" s="5">
        <v>45890</v>
      </c>
      <c r="G23" s="5">
        <v>45900</v>
      </c>
      <c r="H23" s="5"/>
      <c r="I23" s="5"/>
      <c r="J23" s="40"/>
      <c r="K23" s="15"/>
      <c r="L23" s="3" t="s">
        <v>91</v>
      </c>
      <c r="M23" s="16" t="s">
        <v>95</v>
      </c>
    </row>
    <row r="24" spans="2:13">
      <c r="B24" s="84"/>
      <c r="C24" s="81"/>
      <c r="D24" s="87"/>
      <c r="E24" s="3" t="s">
        <v>96</v>
      </c>
      <c r="F24" s="5">
        <v>45901</v>
      </c>
      <c r="G24" s="5">
        <v>45910</v>
      </c>
      <c r="H24" s="5"/>
      <c r="I24" s="5"/>
      <c r="J24" s="41"/>
      <c r="K24" s="15"/>
      <c r="L24" s="3" t="s">
        <v>97</v>
      </c>
      <c r="M24" s="16" t="s">
        <v>98</v>
      </c>
    </row>
    <row r="25" spans="2:13">
      <c r="B25" s="84"/>
      <c r="C25" s="81"/>
      <c r="D25" s="87"/>
      <c r="E25" s="3" t="s">
        <v>99</v>
      </c>
      <c r="F25" s="5">
        <v>45905</v>
      </c>
      <c r="G25" s="5">
        <v>45920</v>
      </c>
      <c r="H25" s="5"/>
      <c r="I25" s="5"/>
      <c r="J25" s="41"/>
      <c r="K25" s="15"/>
      <c r="L25" s="3" t="s">
        <v>100</v>
      </c>
      <c r="M25" s="16" t="s">
        <v>101</v>
      </c>
    </row>
    <row r="26" spans="2:13">
      <c r="B26" s="84"/>
      <c r="C26" s="81"/>
      <c r="D26" s="87"/>
      <c r="E26" s="3" t="s">
        <v>102</v>
      </c>
      <c r="F26" s="5">
        <v>45915</v>
      </c>
      <c r="G26" s="5">
        <v>45935</v>
      </c>
      <c r="H26" s="5"/>
      <c r="I26" s="5"/>
      <c r="J26" s="40"/>
      <c r="K26" s="15"/>
      <c r="L26" s="3" t="s">
        <v>103</v>
      </c>
      <c r="M26" s="16" t="s">
        <v>104</v>
      </c>
    </row>
    <row r="27" spans="2:13" ht="33.950000000000003">
      <c r="B27" s="84"/>
      <c r="C27" s="81"/>
      <c r="D27" s="87"/>
      <c r="E27" s="3" t="s">
        <v>105</v>
      </c>
      <c r="F27" s="5">
        <v>45915</v>
      </c>
      <c r="G27" s="5">
        <v>45935</v>
      </c>
      <c r="H27" s="5"/>
      <c r="I27" s="5"/>
      <c r="J27" s="40"/>
      <c r="K27" s="15"/>
      <c r="L27" s="3" t="s">
        <v>106</v>
      </c>
      <c r="M27" s="76" t="s">
        <v>107</v>
      </c>
    </row>
    <row r="28" spans="2:13">
      <c r="B28" s="84"/>
      <c r="C28" s="81"/>
      <c r="D28" s="87"/>
      <c r="E28" s="3" t="s">
        <v>108</v>
      </c>
      <c r="F28" s="5">
        <v>45931</v>
      </c>
      <c r="G28" s="5">
        <v>45945</v>
      </c>
      <c r="H28" s="5"/>
      <c r="I28" s="5"/>
      <c r="J28" s="40"/>
      <c r="K28" s="15"/>
      <c r="L28" s="3" t="s">
        <v>109</v>
      </c>
      <c r="M28" s="16" t="s">
        <v>110</v>
      </c>
    </row>
    <row r="29" spans="2:13">
      <c r="B29" s="83">
        <v>2.2999999999999998</v>
      </c>
      <c r="C29" s="80" t="s">
        <v>111</v>
      </c>
      <c r="D29" s="3" t="s">
        <v>112</v>
      </c>
      <c r="E29" s="3" t="s">
        <v>113</v>
      </c>
      <c r="F29" s="5">
        <v>45940</v>
      </c>
      <c r="G29" s="5">
        <v>45944</v>
      </c>
      <c r="H29" s="5"/>
      <c r="I29" s="5"/>
      <c r="J29" s="40"/>
      <c r="K29" s="15"/>
      <c r="L29" s="3" t="s">
        <v>109</v>
      </c>
      <c r="M29" s="16" t="s">
        <v>114</v>
      </c>
    </row>
    <row r="30" spans="2:13">
      <c r="B30" s="84"/>
      <c r="C30" s="81"/>
      <c r="D30" s="86" t="s">
        <v>111</v>
      </c>
      <c r="E30" s="3" t="s">
        <v>115</v>
      </c>
      <c r="F30" s="5">
        <v>45946</v>
      </c>
      <c r="G30" s="5">
        <v>45950</v>
      </c>
      <c r="H30" s="5"/>
      <c r="I30" s="5"/>
      <c r="J30" s="41"/>
      <c r="K30" s="15"/>
      <c r="L30" s="3" t="s">
        <v>109</v>
      </c>
      <c r="M30" s="16" t="s">
        <v>116</v>
      </c>
    </row>
    <row r="31" spans="2:13" ht="33.950000000000003">
      <c r="B31" s="90"/>
      <c r="C31" s="89"/>
      <c r="D31" s="88"/>
      <c r="E31" s="3" t="s">
        <v>117</v>
      </c>
      <c r="F31" s="5">
        <v>45951</v>
      </c>
      <c r="G31" s="5">
        <v>45961</v>
      </c>
      <c r="H31" s="5"/>
      <c r="I31" s="5"/>
      <c r="J31" s="40"/>
      <c r="K31" s="15"/>
      <c r="L31" s="3" t="s">
        <v>109</v>
      </c>
      <c r="M31" s="76" t="s">
        <v>118</v>
      </c>
    </row>
    <row r="32" spans="2:13" ht="33.950000000000003">
      <c r="B32" s="83">
        <v>2.4</v>
      </c>
      <c r="C32" s="80" t="s">
        <v>119</v>
      </c>
      <c r="D32" s="3" t="s">
        <v>120</v>
      </c>
      <c r="E32" s="3" t="s">
        <v>121</v>
      </c>
      <c r="F32" s="5">
        <v>45962</v>
      </c>
      <c r="G32" s="5">
        <v>45966</v>
      </c>
      <c r="H32" s="5"/>
      <c r="I32" s="5"/>
      <c r="J32" s="41"/>
      <c r="K32" s="15"/>
      <c r="L32" s="3" t="s">
        <v>100</v>
      </c>
      <c r="M32" s="76" t="s">
        <v>122</v>
      </c>
    </row>
    <row r="33" spans="2:13">
      <c r="B33" s="84"/>
      <c r="C33" s="81"/>
      <c r="D33" s="3" t="s">
        <v>123</v>
      </c>
      <c r="E33" s="3" t="s">
        <v>124</v>
      </c>
      <c r="F33" s="5">
        <v>45967</v>
      </c>
      <c r="G33" s="5">
        <v>45968</v>
      </c>
      <c r="H33" s="5"/>
      <c r="I33" s="5"/>
      <c r="J33" s="40"/>
      <c r="K33" s="15"/>
      <c r="L33" s="3" t="s">
        <v>100</v>
      </c>
      <c r="M33" s="16" t="s">
        <v>125</v>
      </c>
    </row>
    <row r="34" spans="2:13" ht="34.5" thickBot="1">
      <c r="B34" s="85"/>
      <c r="C34" s="82"/>
      <c r="D34" s="17" t="s">
        <v>126</v>
      </c>
      <c r="E34" s="7" t="s">
        <v>127</v>
      </c>
      <c r="F34" s="8">
        <v>45969</v>
      </c>
      <c r="G34" s="8">
        <v>45989</v>
      </c>
      <c r="H34" s="8"/>
      <c r="I34" s="8"/>
      <c r="J34" s="42"/>
      <c r="K34" s="18"/>
      <c r="L34" s="7" t="s">
        <v>100</v>
      </c>
      <c r="M34" s="77" t="s">
        <v>128</v>
      </c>
    </row>
  </sheetData>
  <mergeCells count="28">
    <mergeCell ref="C7:C8"/>
    <mergeCell ref="B7:B8"/>
    <mergeCell ref="C19:C21"/>
    <mergeCell ref="B19:B21"/>
    <mergeCell ref="F4:G4"/>
    <mergeCell ref="C9:C11"/>
    <mergeCell ref="B9:B11"/>
    <mergeCell ref="B12:B14"/>
    <mergeCell ref="C12:C14"/>
    <mergeCell ref="B15:B17"/>
    <mergeCell ref="C15:C17"/>
    <mergeCell ref="D12:D14"/>
    <mergeCell ref="H4:K4"/>
    <mergeCell ref="L4:L5"/>
    <mergeCell ref="M4:M5"/>
    <mergeCell ref="B1:D1"/>
    <mergeCell ref="B2:D2"/>
    <mergeCell ref="B3:D3"/>
    <mergeCell ref="C4:E4"/>
    <mergeCell ref="B4:B5"/>
    <mergeCell ref="C32:C34"/>
    <mergeCell ref="B32:B34"/>
    <mergeCell ref="D23:D28"/>
    <mergeCell ref="C22:C28"/>
    <mergeCell ref="B22:B28"/>
    <mergeCell ref="D30:D31"/>
    <mergeCell ref="C29:C31"/>
    <mergeCell ref="B29:B3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EFD2EC9AE4E1C4E97A968ACD5F6A537" ma:contentTypeVersion="11" ma:contentTypeDescription="새 문서를 만듭니다." ma:contentTypeScope="" ma:versionID="0052cd9c5b100d9e1b5abbdc5cac24cb">
  <xsd:schema xmlns:xsd="http://www.w3.org/2001/XMLSchema" xmlns:xs="http://www.w3.org/2001/XMLSchema" xmlns:p="http://schemas.microsoft.com/office/2006/metadata/properties" xmlns:ns2="e4e13380-6049-4f59-9391-9958b2774ca2" xmlns:ns3="cb8fcf1b-9571-4d20-a8ff-81bee2907a75" targetNamespace="http://schemas.microsoft.com/office/2006/metadata/properties" ma:root="true" ma:fieldsID="bc354dff9c47495eca12804ddc9d3bbc" ns2:_="" ns3:_="">
    <xsd:import namespace="e4e13380-6049-4f59-9391-9958b2774ca2"/>
    <xsd:import namespace="cb8fcf1b-9571-4d20-a8ff-81bee2907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3380-6049-4f59-9391-9958b2774c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1fa32a7-7a11-4d23-adca-71b1597c7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fcf1b-9571-4d20-a8ff-81bee2907a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9eb03bc-d133-4271-b95c-0fff905dc160}" ma:internalName="TaxCatchAll" ma:showField="CatchAllData" ma:web="cb8fcf1b-9571-4d20-a8ff-81bee2907a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e13380-6049-4f59-9391-9958b2774ca2">
      <Terms xmlns="http://schemas.microsoft.com/office/infopath/2007/PartnerControls"/>
    </lcf76f155ced4ddcb4097134ff3c332f>
    <TaxCatchAll xmlns="cb8fcf1b-9571-4d20-a8ff-81bee2907a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AF144-7F2B-4E8E-8A7D-E43CB427A853}"/>
</file>

<file path=customXml/itemProps2.xml><?xml version="1.0" encoding="utf-8"?>
<ds:datastoreItem xmlns:ds="http://schemas.openxmlformats.org/officeDocument/2006/customXml" ds:itemID="{8B7F5342-6591-4765-8200-6DCB3205A096}"/>
</file>

<file path=customXml/itemProps3.xml><?xml version="1.0" encoding="utf-8"?>
<ds:datastoreItem xmlns:ds="http://schemas.openxmlformats.org/officeDocument/2006/customXml" ds:itemID="{D9B9ECFE-ACA1-49FE-BEFD-3A47B4B14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하정명</cp:lastModifiedBy>
  <cp:revision/>
  <dcterms:created xsi:type="dcterms:W3CDTF">2006-09-16T00:00:00Z</dcterms:created>
  <dcterms:modified xsi:type="dcterms:W3CDTF">2025-07-03T02:18:48Z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0x010100EEFD2EC9AE4E1C4E97A968ACD5F6A537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Order">
    <vt:r8>4324400</vt:r8>
  </property>
</Properties>
</file>