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A9124C7D-B0AE-4428-93F5-40E1DE2A21BF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G+D进" sheetId="1" r:id="rId1"/>
    <sheet name="G+D出" sheetId="4" r:id="rId2"/>
  </sheets>
  <definedNames>
    <definedName name="_xlnm._FilterDatabase" localSheetId="0" hidden="1">'G+D进'!$A$2:$J$2</definedName>
  </definedNames>
  <calcPr calcId="181029" concurrentCalc="0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120" i="4"/>
  <c r="D121" i="4"/>
  <c r="D115" i="4"/>
  <c r="D116" i="4"/>
  <c r="D117" i="4"/>
  <c r="D118" i="4"/>
  <c r="D119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</calcChain>
</file>

<file path=xl/sharedStrings.xml><?xml version="1.0" encoding="utf-8"?>
<sst xmlns="http://schemas.openxmlformats.org/spreadsheetml/2006/main" count="1111" uniqueCount="437">
  <si>
    <t>No.</t>
  </si>
  <si>
    <t>字段名</t>
  </si>
  <si>
    <t>属性</t>
  </si>
  <si>
    <t>开始位置</t>
  </si>
  <si>
    <t>位数</t>
  </si>
  <si>
    <t>关键字</t>
  </si>
  <si>
    <t>设定</t>
  </si>
  <si>
    <t>注释</t>
  </si>
  <si>
    <t>CHAR</t>
  </si>
  <si>
    <t>M</t>
  </si>
  <si>
    <t>MESSAGETYPE</t>
  </si>
  <si>
    <t>MESSAGEDATE</t>
  </si>
  <si>
    <t>MESSAGETIME</t>
  </si>
  <si>
    <t>仓库标识</t>
  </si>
  <si>
    <t>K</t>
  </si>
  <si>
    <t>o</t>
  </si>
  <si>
    <t>O</t>
  </si>
  <si>
    <t>ASN编组</t>
  </si>
  <si>
    <t>货主ID</t>
  </si>
  <si>
    <t>ASNREFERENCE2</t>
  </si>
  <si>
    <t>ASN参考编号2</t>
  </si>
  <si>
    <t>ASNREFERENCE3</t>
  </si>
  <si>
    <t>ASN参考编号3</t>
  </si>
  <si>
    <t>ASNREFERENCE4</t>
  </si>
  <si>
    <t>ASN参考编号4</t>
  </si>
  <si>
    <t>ASNREFERENCE5</t>
  </si>
  <si>
    <t>ASN参考编号5</t>
  </si>
  <si>
    <t>BILLOFLADING</t>
  </si>
  <si>
    <t>EXPECTARRIVETIME</t>
  </si>
  <si>
    <t>DATETIME</t>
  </si>
  <si>
    <t>预期到货时间</t>
  </si>
  <si>
    <t>ACTUALARRIVETIME</t>
  </si>
  <si>
    <t>实际到货时间</t>
  </si>
  <si>
    <t>EFFECTIVEDATE</t>
  </si>
  <si>
    <t>PONO</t>
  </si>
  <si>
    <t>PO编号</t>
  </si>
  <si>
    <t>CARRIERID</t>
  </si>
  <si>
    <t>承运人信息</t>
  </si>
  <si>
    <t>CARRIERNAME</t>
  </si>
  <si>
    <t>承运人名称</t>
  </si>
  <si>
    <t>CARRIERADDRESS1</t>
  </si>
  <si>
    <t>承运人地址1</t>
  </si>
  <si>
    <t>CARRIERADDRESS2</t>
  </si>
  <si>
    <t>承运人地址2</t>
  </si>
  <si>
    <t>CARRIERCITY</t>
  </si>
  <si>
    <t>承运人城市</t>
  </si>
  <si>
    <t>CARRIERPROVINCE</t>
  </si>
  <si>
    <t>承运人省</t>
  </si>
  <si>
    <t>CARRIERZIP</t>
  </si>
  <si>
    <t>承运人邮政编码</t>
  </si>
  <si>
    <t>SHIPPERNAME</t>
  </si>
  <si>
    <t>发货人名称</t>
  </si>
  <si>
    <t>SHIPPERADDRESS1</t>
  </si>
  <si>
    <t>发货人地址1</t>
  </si>
  <si>
    <t>SHIPPERADDRESS2</t>
  </si>
  <si>
    <t>发货人地址2</t>
  </si>
  <si>
    <t>SHIPPERCITY</t>
  </si>
  <si>
    <t>发货人城市</t>
  </si>
  <si>
    <t>SHIPPERPROVINCE</t>
  </si>
  <si>
    <t>发货人省</t>
  </si>
  <si>
    <t>SHIPPERZIP</t>
  </si>
  <si>
    <t>发货人邮政编码</t>
  </si>
  <si>
    <t>VEHICLENO</t>
  </si>
  <si>
    <t>车号</t>
  </si>
  <si>
    <t>VEHICLEDATE</t>
  </si>
  <si>
    <t>装货日期</t>
  </si>
  <si>
    <t>VEHICLEDRIVER</t>
  </si>
  <si>
    <t>司机</t>
  </si>
  <si>
    <t>COUNTRYOFORIGIN</t>
  </si>
  <si>
    <t>原产国</t>
  </si>
  <si>
    <t>COUNTRYOFDESTINATION</t>
  </si>
  <si>
    <t>目的国</t>
  </si>
  <si>
    <t>PLACEOFLOADING</t>
  </si>
  <si>
    <t>PLACEOFDISCHARGE</t>
  </si>
  <si>
    <t>卸货地</t>
  </si>
  <si>
    <t>PLACEOFDELIVERY</t>
  </si>
  <si>
    <t>交货地</t>
  </si>
  <si>
    <t>交货条款</t>
  </si>
  <si>
    <t>DELIVERYTERMSDESCR</t>
  </si>
  <si>
    <t>交货条款说明</t>
  </si>
  <si>
    <t>TRANSITMODE</t>
  </si>
  <si>
    <t>运输方式</t>
  </si>
  <si>
    <t>VESSEL</t>
  </si>
  <si>
    <t>SPOTSERVICE01</t>
  </si>
  <si>
    <t>SpotService01</t>
  </si>
  <si>
    <t>SPOTSERVICE02</t>
  </si>
  <si>
    <t>SPOTSERVICE03</t>
  </si>
  <si>
    <t>SPOTSERVICE04</t>
  </si>
  <si>
    <t>SPOTSERVICE05</t>
  </si>
  <si>
    <t>箱型</t>
  </si>
  <si>
    <t>数量</t>
  </si>
  <si>
    <t>SEALNO1</t>
  </si>
  <si>
    <t>封号1</t>
  </si>
  <si>
    <t>MESSAGEHEAD</t>
  </si>
  <si>
    <t>报文头</t>
  </si>
  <si>
    <t>报文类型H/D/S</t>
  </si>
  <si>
    <t>YYYYMMDD</t>
  </si>
  <si>
    <t>HH24MISS</t>
  </si>
  <si>
    <t>UPDATEFLAG</t>
  </si>
  <si>
    <t>(I)nitiate, (U)pdate</t>
  </si>
  <si>
    <t>CUSTOMERLINENO</t>
  </si>
  <si>
    <t>客户行号</t>
  </si>
  <si>
    <t>C000002</t>
  </si>
  <si>
    <t>SKU</t>
  </si>
  <si>
    <t>产品</t>
  </si>
  <si>
    <t>BRAND</t>
  </si>
  <si>
    <t>品牌</t>
  </si>
  <si>
    <t>MODEL</t>
  </si>
  <si>
    <t>型号</t>
  </si>
  <si>
    <t>HSCODE</t>
  </si>
  <si>
    <t>海关编码</t>
  </si>
  <si>
    <t>CHINESENAME</t>
  </si>
  <si>
    <t>申报品名</t>
  </si>
  <si>
    <t>SPECIFICATIONS</t>
  </si>
  <si>
    <t>申报规格</t>
  </si>
  <si>
    <t>DECLARATIONELEMENT</t>
  </si>
  <si>
    <t>申报要素</t>
  </si>
  <si>
    <t>采购订单号</t>
  </si>
  <si>
    <t>LOTTABLE01</t>
  </si>
  <si>
    <t>批次属性01</t>
  </si>
  <si>
    <t>LOTTABLE02</t>
  </si>
  <si>
    <t>批次属性02</t>
  </si>
  <si>
    <t>LOTTABLE03</t>
  </si>
  <si>
    <t>批次属性03</t>
  </si>
  <si>
    <t>LOTTABLE04</t>
  </si>
  <si>
    <t>批次属性04</t>
  </si>
  <si>
    <t>LOTTABLE05</t>
  </si>
  <si>
    <t>批次属性05</t>
  </si>
  <si>
    <t>LOTTABLE06</t>
  </si>
  <si>
    <t>批次属性06</t>
  </si>
  <si>
    <t>LOTTABLE07</t>
  </si>
  <si>
    <t>批次属性07</t>
  </si>
  <si>
    <t>LOTTABLE08</t>
  </si>
  <si>
    <t>批次属性08</t>
  </si>
  <si>
    <t>LOTTABLE09</t>
  </si>
  <si>
    <t>批次属性09</t>
  </si>
  <si>
    <t>LOTTABLE10</t>
  </si>
  <si>
    <t>批次属性10</t>
  </si>
  <si>
    <t>LOTTABLE11</t>
  </si>
  <si>
    <t>批次属性11</t>
  </si>
  <si>
    <t>LOTTABLE12</t>
  </si>
  <si>
    <t>批次属性12</t>
  </si>
  <si>
    <t>DAMAGEDIND</t>
  </si>
  <si>
    <t>破损标识</t>
  </si>
  <si>
    <t>DAMAGEDCD</t>
  </si>
  <si>
    <t>破损原因</t>
  </si>
  <si>
    <t>RCVDWITHEXCPTN</t>
  </si>
  <si>
    <t>DECIMAL</t>
  </si>
  <si>
    <t>无法正常收货标识</t>
  </si>
  <si>
    <t>REASON</t>
  </si>
  <si>
    <t>原因描述</t>
  </si>
  <si>
    <t>用户自定义1</t>
  </si>
  <si>
    <t>用户自定义2</t>
  </si>
  <si>
    <t>RECEIVEDTIME</t>
  </si>
  <si>
    <t>DateReceived</t>
  </si>
  <si>
    <t>ID</t>
  </si>
  <si>
    <t>采购订单行号</t>
  </si>
  <si>
    <t>TOID</t>
  </si>
  <si>
    <t>CARTONQTY</t>
  </si>
  <si>
    <t>DECLARATIONUNIT</t>
  </si>
  <si>
    <t>申报单位</t>
  </si>
  <si>
    <t>币种</t>
  </si>
  <si>
    <t>STATUTORYUNIT1</t>
  </si>
  <si>
    <t>STATUTORYUNIT2</t>
  </si>
  <si>
    <t>STATUTORYUNIT2QTY</t>
  </si>
  <si>
    <t>INTEGER</t>
  </si>
  <si>
    <t>法定单位2数量</t>
  </si>
  <si>
    <t>CUBIC</t>
  </si>
  <si>
    <t>体积</t>
  </si>
  <si>
    <t>TOTALCUBIC</t>
  </si>
  <si>
    <t>总体积</t>
  </si>
  <si>
    <t>GROSSWEIGHT</t>
  </si>
  <si>
    <t>毛重</t>
  </si>
  <si>
    <t>TOTALGROSSWEIGHT</t>
  </si>
  <si>
    <t>总毛重</t>
  </si>
  <si>
    <t>NETWEIGHT</t>
  </si>
  <si>
    <t>净重</t>
  </si>
  <si>
    <t>TOTALNETWEIGHT</t>
  </si>
  <si>
    <t>总净重</t>
  </si>
  <si>
    <t>PRICE</t>
  </si>
  <si>
    <t>单价价</t>
  </si>
  <si>
    <t>TOTALPRICE</t>
  </si>
  <si>
    <t>总价</t>
  </si>
  <si>
    <t>DN号</t>
    <phoneticPr fontId="2" type="noConversion"/>
  </si>
  <si>
    <r>
      <rPr>
        <sz val="18"/>
        <rFont val="宋体"/>
        <family val="3"/>
        <charset val="134"/>
      </rPr>
      <t>法定单位</t>
    </r>
    <r>
      <rPr>
        <sz val="18"/>
        <rFont val="Tahoma"/>
        <family val="2"/>
        <charset val="134"/>
      </rPr>
      <t>1</t>
    </r>
  </si>
  <si>
    <r>
      <rPr>
        <sz val="18"/>
        <rFont val="宋体"/>
        <family val="3"/>
        <charset val="134"/>
      </rPr>
      <t>法定单位</t>
    </r>
    <r>
      <rPr>
        <sz val="18"/>
        <rFont val="Tahoma"/>
        <family val="2"/>
        <charset val="134"/>
      </rPr>
      <t>2</t>
    </r>
  </si>
  <si>
    <t>SO Header</t>
  </si>
  <si>
    <t>SOREFERENCE3</t>
  </si>
  <si>
    <t>SO参考编号3</t>
  </si>
  <si>
    <t>SOREFERENCE4</t>
  </si>
  <si>
    <t>SO参考编号4</t>
  </si>
  <si>
    <t>SO参考编号5</t>
  </si>
  <si>
    <t>预期发货时间</t>
  </si>
  <si>
    <t>收货人信息</t>
  </si>
  <si>
    <t>收货人地址1</t>
  </si>
  <si>
    <t>CONSIGNEEADDRESS2</t>
  </si>
  <si>
    <t>收货人地址2</t>
  </si>
  <si>
    <t>CONSIGNEEADDRESS3</t>
  </si>
  <si>
    <t>收货人地址3</t>
  </si>
  <si>
    <t>CONSIGNEEADDRESS4</t>
  </si>
  <si>
    <t>收货人地址4</t>
  </si>
  <si>
    <t>收货人城市</t>
  </si>
  <si>
    <t>收货人省份</t>
  </si>
  <si>
    <t>收货人邮编</t>
  </si>
  <si>
    <t>收货人联系方式1</t>
  </si>
  <si>
    <t>CONSIGNEECONTACT2</t>
  </si>
  <si>
    <t>收货人联系方式2</t>
  </si>
  <si>
    <t>收货人电话1</t>
  </si>
  <si>
    <t>CONSIGNEETEL2</t>
  </si>
  <si>
    <t>收货人电话2</t>
  </si>
  <si>
    <t>CONSIGNEEFAX1</t>
  </si>
  <si>
    <t>收货人传真1</t>
  </si>
  <si>
    <t>CONSIGNEEFAX2</t>
  </si>
  <si>
    <t>收货人传真2</t>
  </si>
  <si>
    <t>SpotService02</t>
  </si>
  <si>
    <t>SpotService03</t>
  </si>
  <si>
    <t>SpotService04</t>
  </si>
  <si>
    <t>SpotService05</t>
  </si>
  <si>
    <t>NOTES</t>
  </si>
  <si>
    <t>备注</t>
  </si>
  <si>
    <t>付费人信息</t>
  </si>
  <si>
    <t>OPENQTY</t>
  </si>
  <si>
    <t>SO Detail</t>
  </si>
  <si>
    <t>出库单行</t>
  </si>
  <si>
    <t>订货数量</t>
  </si>
  <si>
    <t>VOLUMN</t>
  </si>
  <si>
    <t>Volumn</t>
  </si>
  <si>
    <t>VOLUMNUOM</t>
  </si>
  <si>
    <t>VolumnUOM</t>
  </si>
  <si>
    <t>ContainerNum</t>
  </si>
  <si>
    <t>SEALNUM</t>
  </si>
  <si>
    <t>SealNum</t>
  </si>
  <si>
    <t>SpecInstrTXT</t>
  </si>
  <si>
    <t>HazardMaterialTXT</t>
  </si>
  <si>
    <t>DamageIND</t>
  </si>
  <si>
    <t>DAMAGECD</t>
  </si>
  <si>
    <t>DamageCD</t>
  </si>
  <si>
    <t>SERIALNO</t>
  </si>
  <si>
    <t>SCANTIME</t>
  </si>
  <si>
    <t>SOREFERENCE1</t>
    <phoneticPr fontId="1" type="noConversion"/>
  </si>
  <si>
    <t>必填</t>
  </si>
  <si>
    <r>
      <t>买方</t>
    </r>
    <r>
      <rPr>
        <sz val="8"/>
        <color theme="1"/>
        <rFont val="Tahoma"/>
        <family val="2"/>
      </rPr>
      <t>PO</t>
    </r>
  </si>
  <si>
    <t>状态</t>
    <phoneticPr fontId="1" type="noConversion"/>
  </si>
  <si>
    <t>TAKEDATE</t>
    <phoneticPr fontId="1" type="noConversion"/>
  </si>
  <si>
    <t>业务创建日期</t>
    <phoneticPr fontId="2" type="noConversion"/>
  </si>
  <si>
    <t>GD</t>
    <phoneticPr fontId="2" type="noConversion"/>
  </si>
  <si>
    <t>报文头</t>
    <phoneticPr fontId="2" type="noConversion"/>
  </si>
  <si>
    <t>运单号</t>
    <phoneticPr fontId="2" type="noConversion"/>
  </si>
  <si>
    <t>（经停港）</t>
    <phoneticPr fontId="1" type="noConversion"/>
  </si>
  <si>
    <r>
      <rPr>
        <sz val="18"/>
        <rFont val="宋体"/>
        <family val="3"/>
        <charset val="134"/>
      </rPr>
      <t>用户自定义</t>
    </r>
    <r>
      <rPr>
        <sz val="18"/>
        <rFont val="Tahoma"/>
        <family val="2"/>
        <charset val="134"/>
      </rPr>
      <t xml:space="preserve">1 </t>
    </r>
    <phoneticPr fontId="2" type="noConversion"/>
  </si>
  <si>
    <r>
      <rPr>
        <sz val="18"/>
        <rFont val="宋体"/>
        <family val="3"/>
        <charset val="134"/>
      </rPr>
      <t>用户自定义</t>
    </r>
    <r>
      <rPr>
        <sz val="18"/>
        <rFont val="Tahoma"/>
        <family val="2"/>
        <charset val="134"/>
      </rPr>
      <t xml:space="preserve">2 </t>
    </r>
    <phoneticPr fontId="2" type="noConversion"/>
  </si>
  <si>
    <r>
      <rPr>
        <sz val="18"/>
        <rFont val="宋体"/>
        <family val="3"/>
        <charset val="134"/>
      </rPr>
      <t>船名</t>
    </r>
    <r>
      <rPr>
        <sz val="18"/>
        <rFont val="Tahoma"/>
        <family val="2"/>
        <charset val="134"/>
      </rPr>
      <t>/</t>
    </r>
    <r>
      <rPr>
        <sz val="18"/>
        <rFont val="宋体"/>
        <family val="3"/>
        <charset val="134"/>
      </rPr>
      <t>航次</t>
    </r>
    <phoneticPr fontId="2" type="noConversion"/>
  </si>
  <si>
    <t>SpotService01</t>
    <phoneticPr fontId="1" type="noConversion"/>
  </si>
  <si>
    <t>箱型</t>
    <phoneticPr fontId="1" type="noConversion"/>
  </si>
  <si>
    <t>包装种类</t>
    <phoneticPr fontId="1" type="noConversion"/>
  </si>
  <si>
    <t>数量</t>
    <phoneticPr fontId="1" type="noConversion"/>
  </si>
  <si>
    <t>件数</t>
    <phoneticPr fontId="1" type="noConversion"/>
  </si>
  <si>
    <r>
      <t>ASN</t>
    </r>
    <r>
      <rPr>
        <sz val="18"/>
        <rFont val="宋体"/>
        <family val="3"/>
        <charset val="134"/>
      </rPr>
      <t>行号</t>
    </r>
    <phoneticPr fontId="1" type="noConversion"/>
  </si>
  <si>
    <t>ITEM</t>
    <phoneticPr fontId="2" type="noConversion"/>
  </si>
  <si>
    <r>
      <rPr>
        <sz val="18"/>
        <rFont val="宋体"/>
        <family val="3"/>
        <charset val="134"/>
      </rPr>
      <t>货主</t>
    </r>
    <r>
      <rPr>
        <sz val="18"/>
        <rFont val="Tahoma"/>
        <family val="2"/>
        <charset val="134"/>
      </rPr>
      <t>ID</t>
    </r>
    <phoneticPr fontId="1" type="noConversion"/>
  </si>
  <si>
    <t>币制</t>
    <phoneticPr fontId="1" type="noConversion"/>
  </si>
  <si>
    <t>总体积</t>
    <phoneticPr fontId="1" type="noConversion"/>
  </si>
  <si>
    <r>
      <rPr>
        <sz val="18"/>
        <rFont val="Tahoma"/>
        <family val="2"/>
        <charset val="134"/>
      </rPr>
      <t>毛重</t>
    </r>
  </si>
  <si>
    <t>总毛重</t>
    <phoneticPr fontId="1" type="noConversion"/>
  </si>
  <si>
    <r>
      <rPr>
        <sz val="18"/>
        <rFont val="Tahoma"/>
        <family val="2"/>
        <charset val="134"/>
      </rPr>
      <t>净重</t>
    </r>
  </si>
  <si>
    <t>总净重</t>
    <phoneticPr fontId="1" type="noConversion"/>
  </si>
  <si>
    <t>单价价</t>
    <phoneticPr fontId="1" type="noConversion"/>
  </si>
  <si>
    <t>新增</t>
    <phoneticPr fontId="1" type="noConversion"/>
  </si>
  <si>
    <t>料号</t>
    <phoneticPr fontId="1" type="noConversion"/>
  </si>
  <si>
    <t>DELIVERYTERMS</t>
    <phoneticPr fontId="1" type="noConversion"/>
  </si>
  <si>
    <t>USERDEFINE1</t>
    <phoneticPr fontId="1" type="noConversion"/>
  </si>
  <si>
    <t>USERDEFINE2</t>
    <phoneticPr fontId="1" type="noConversion"/>
  </si>
  <si>
    <t>CONTAINERTYPE</t>
    <phoneticPr fontId="1" type="noConversion"/>
  </si>
  <si>
    <t>CONTAINERQTY</t>
    <phoneticPr fontId="1" type="noConversion"/>
  </si>
  <si>
    <t>DOCLINENO</t>
    <phoneticPr fontId="1" type="noConversion"/>
  </si>
  <si>
    <t>产品</t>
    <phoneticPr fontId="1" type="noConversion"/>
  </si>
  <si>
    <t>EXPECTEDQTY</t>
    <phoneticPr fontId="2" type="noConversion"/>
  </si>
  <si>
    <t>预期数量</t>
    <phoneticPr fontId="1" type="noConversion"/>
  </si>
  <si>
    <r>
      <rPr>
        <sz val="18"/>
        <rFont val="宋体"/>
        <family val="3"/>
        <charset val="134"/>
      </rPr>
      <t>批次属性</t>
    </r>
    <r>
      <rPr>
        <sz val="18"/>
        <rFont val="Tahoma"/>
        <family val="2"/>
        <charset val="134"/>
      </rPr>
      <t>01</t>
    </r>
    <phoneticPr fontId="1" type="noConversion"/>
  </si>
  <si>
    <t>D_USERDEFINE1</t>
    <phoneticPr fontId="1" type="noConversion"/>
  </si>
  <si>
    <t>CUBIC</t>
    <phoneticPr fontId="1" type="noConversion"/>
  </si>
  <si>
    <t>TOTALCUBIC</t>
    <phoneticPr fontId="1" type="noConversion"/>
  </si>
  <si>
    <t>SO Header</t>
    <phoneticPr fontId="2" type="noConversion"/>
  </si>
  <si>
    <t>MESSAGEHEAD</t>
    <phoneticPr fontId="2" type="noConversion"/>
  </si>
  <si>
    <t>MESSAGETYPE</t>
    <phoneticPr fontId="1" type="noConversion"/>
  </si>
  <si>
    <t>WAREHOUSEID</t>
    <phoneticPr fontId="1" type="noConversion"/>
  </si>
  <si>
    <t>STOREID</t>
    <phoneticPr fontId="1" type="noConversion"/>
  </si>
  <si>
    <t>DOCTYPE</t>
    <phoneticPr fontId="1" type="noConversion"/>
  </si>
  <si>
    <r>
      <t>ASN</t>
    </r>
    <r>
      <rPr>
        <sz val="18"/>
        <rFont val="宋体"/>
        <family val="3"/>
        <charset val="134"/>
      </rPr>
      <t>参考编号</t>
    </r>
    <r>
      <rPr>
        <sz val="18"/>
        <rFont val="Tahoma"/>
        <family val="2"/>
        <charset val="134"/>
      </rPr>
      <t>1</t>
    </r>
    <phoneticPr fontId="2" type="noConversion"/>
  </si>
  <si>
    <r>
      <t>EffectiveDate</t>
    </r>
    <r>
      <rPr>
        <sz val="18"/>
        <rFont val="Tahoma"/>
        <family val="2"/>
      </rPr>
      <t/>
    </r>
    <phoneticPr fontId="2" type="noConversion"/>
  </si>
  <si>
    <t>PONO</t>
    <phoneticPr fontId="1" type="noConversion"/>
  </si>
  <si>
    <t>SHIPPERID</t>
    <phoneticPr fontId="1" type="noConversion"/>
  </si>
  <si>
    <t>单个DN总体积</t>
    <phoneticPr fontId="1" type="noConversion"/>
  </si>
  <si>
    <t>单个DN总金额</t>
    <phoneticPr fontId="1" type="noConversion"/>
  </si>
  <si>
    <t>D_USERDEFINE2</t>
    <phoneticPr fontId="1" type="noConversion"/>
  </si>
  <si>
    <t>单个DN总数量</t>
    <phoneticPr fontId="1" type="noConversion"/>
  </si>
  <si>
    <t>必填</t>
    <phoneticPr fontId="1" type="noConversion"/>
  </si>
  <si>
    <t>YYYYMMDD</t>
    <phoneticPr fontId="1" type="noConversion"/>
  </si>
  <si>
    <t>HH24MISS</t>
    <phoneticPr fontId="1" type="noConversion"/>
  </si>
  <si>
    <t>ORDERTIME</t>
    <phoneticPr fontId="1" type="noConversion"/>
  </si>
  <si>
    <t>DATETIME</t>
    <phoneticPr fontId="1" type="noConversion"/>
  </si>
  <si>
    <t>M</t>
    <phoneticPr fontId="1" type="noConversion"/>
  </si>
  <si>
    <t>SO创建时间</t>
    <phoneticPr fontId="1" type="noConversion"/>
  </si>
  <si>
    <t>CONSIGNEEID</t>
    <phoneticPr fontId="1" type="noConversion"/>
  </si>
  <si>
    <t>BUYERPO</t>
    <phoneticPr fontId="1" type="noConversion"/>
  </si>
  <si>
    <t>TRANSPORTATION</t>
    <phoneticPr fontId="1" type="noConversion"/>
  </si>
  <si>
    <t>PLACEOFDELIVERY</t>
    <phoneticPr fontId="1" type="noConversion"/>
  </si>
  <si>
    <t>OPENQTY</t>
    <phoneticPr fontId="2" type="noConversion"/>
  </si>
  <si>
    <t>OPENQTY</t>
    <phoneticPr fontId="1" type="noConversion"/>
  </si>
  <si>
    <t>SO Serial</t>
    <phoneticPr fontId="2" type="noConversion"/>
  </si>
  <si>
    <t>DOCNO</t>
    <phoneticPr fontId="1" type="noConversion"/>
  </si>
  <si>
    <t>出库单号</t>
    <phoneticPr fontId="1" type="noConversion"/>
  </si>
  <si>
    <t>序列号</t>
    <phoneticPr fontId="1" type="noConversion"/>
  </si>
  <si>
    <t>扫描时间</t>
    <phoneticPr fontId="1" type="noConversion"/>
  </si>
  <si>
    <t>指运港</t>
    <phoneticPr fontId="1" type="noConversion"/>
  </si>
  <si>
    <t>总件数</t>
    <phoneticPr fontId="1" type="noConversion"/>
  </si>
  <si>
    <t>行号</t>
    <phoneticPr fontId="1" type="noConversion"/>
  </si>
  <si>
    <t>料号</t>
    <phoneticPr fontId="1" type="noConversion"/>
  </si>
  <si>
    <r>
      <rPr>
        <sz val="8"/>
        <color theme="1"/>
        <rFont val="宋体"/>
        <family val="3"/>
        <charset val="134"/>
      </rPr>
      <t>法定单位</t>
    </r>
    <r>
      <rPr>
        <sz val="8"/>
        <color theme="1"/>
        <rFont val="Tahoma"/>
        <family val="2"/>
        <charset val="134"/>
      </rPr>
      <t>1</t>
    </r>
  </si>
  <si>
    <r>
      <rPr>
        <sz val="8"/>
        <color theme="1"/>
        <rFont val="宋体"/>
        <family val="3"/>
        <charset val="134"/>
      </rPr>
      <t>法定单位</t>
    </r>
    <r>
      <rPr>
        <sz val="8"/>
        <color theme="1"/>
        <rFont val="Tahoma"/>
        <family val="2"/>
        <charset val="134"/>
      </rPr>
      <t>2</t>
    </r>
  </si>
  <si>
    <t>单个DN总体积</t>
    <phoneticPr fontId="1" type="noConversion"/>
  </si>
  <si>
    <t>单个DN总体积</t>
    <phoneticPr fontId="1" type="noConversion"/>
  </si>
  <si>
    <t>料号毛重</t>
    <phoneticPr fontId="1" type="noConversion"/>
  </si>
  <si>
    <t>料号净重</t>
    <phoneticPr fontId="1" type="noConversion"/>
  </si>
  <si>
    <t>料号总价</t>
    <phoneticPr fontId="1" type="noConversion"/>
  </si>
  <si>
    <t>料号数量</t>
    <phoneticPr fontId="1" type="noConversion"/>
  </si>
  <si>
    <t>料号体积</t>
    <phoneticPr fontId="1" type="noConversion"/>
  </si>
  <si>
    <t>备注</t>
    <phoneticPr fontId="1" type="noConversion"/>
  </si>
  <si>
    <t>是否必填</t>
    <phoneticPr fontId="1" type="noConversion"/>
  </si>
  <si>
    <t>状态</t>
    <phoneticPr fontId="1" type="noConversion"/>
  </si>
  <si>
    <t>料号总价</t>
    <phoneticPr fontId="1" type="noConversion"/>
  </si>
  <si>
    <t>原产国</t>
    <phoneticPr fontId="1" type="noConversion"/>
  </si>
  <si>
    <t>发货地</t>
    <phoneticPr fontId="2" type="noConversion"/>
  </si>
  <si>
    <t>（启运国）</t>
    <phoneticPr fontId="1" type="noConversion"/>
  </si>
  <si>
    <t>（成交方式）</t>
    <phoneticPr fontId="2" type="noConversion"/>
  </si>
  <si>
    <t>STATUS</t>
    <phoneticPr fontId="1" type="noConversion"/>
  </si>
  <si>
    <t>同步日期</t>
    <phoneticPr fontId="1" type="noConversion"/>
  </si>
  <si>
    <r>
      <rPr>
        <b/>
        <sz val="12"/>
        <color rgb="FFFF0000"/>
        <rFont val="宋体"/>
        <family val="3"/>
        <charset val="134"/>
      </rPr>
      <t>batch</t>
    </r>
    <r>
      <rPr>
        <sz val="12"/>
        <color theme="1"/>
        <rFont val="宋体"/>
        <family val="3"/>
        <charset val="134"/>
      </rPr>
      <t>数量</t>
    </r>
    <phoneticPr fontId="1" type="noConversion"/>
  </si>
  <si>
    <r>
      <rPr>
        <b/>
        <sz val="12"/>
        <color rgb="FFFF0000"/>
        <rFont val="宋体"/>
        <family val="3"/>
        <charset val="134"/>
      </rPr>
      <t>料号</t>
    </r>
    <r>
      <rPr>
        <sz val="12"/>
        <color theme="1"/>
        <rFont val="宋体"/>
        <family val="3"/>
        <charset val="134"/>
      </rPr>
      <t>数量</t>
    </r>
    <phoneticPr fontId="1" type="noConversion"/>
  </si>
  <si>
    <t>料号数量</t>
    <phoneticPr fontId="1" type="noConversion"/>
  </si>
  <si>
    <t>QTYORDERED</t>
    <phoneticPr fontId="1" type="noConversion"/>
  </si>
  <si>
    <r>
      <t>ASN</t>
    </r>
    <r>
      <rPr>
        <sz val="18"/>
        <rFont val="宋体"/>
        <family val="3"/>
        <charset val="134"/>
      </rPr>
      <t>创建时间</t>
    </r>
    <phoneticPr fontId="1" type="noConversion"/>
  </si>
  <si>
    <r>
      <t>ASN</t>
    </r>
    <r>
      <rPr>
        <sz val="18"/>
        <rFont val="宋体"/>
        <family val="3"/>
        <charset val="134"/>
      </rPr>
      <t>类型</t>
    </r>
    <phoneticPr fontId="1" type="noConversion"/>
  </si>
  <si>
    <t>业务创建时间</t>
    <phoneticPr fontId="1" type="noConversion"/>
  </si>
  <si>
    <t>仓库标识</t>
    <phoneticPr fontId="1" type="noConversion"/>
  </si>
  <si>
    <t>货主ID</t>
    <phoneticPr fontId="1" type="noConversion"/>
  </si>
  <si>
    <t>ASN类型</t>
    <phoneticPr fontId="1" type="noConversion"/>
  </si>
  <si>
    <t>SO参考编号1</t>
    <phoneticPr fontId="1" type="noConversion"/>
  </si>
  <si>
    <r>
      <rPr>
        <sz val="18"/>
        <rFont val="宋体"/>
        <family val="3"/>
        <charset val="134"/>
      </rPr>
      <t>报文日期</t>
    </r>
    <r>
      <rPr>
        <sz val="18"/>
        <rFont val="Tahoma"/>
        <family val="2"/>
        <charset val="134"/>
      </rPr>
      <t>YYYYMMDD</t>
    </r>
    <phoneticPr fontId="2" type="noConversion"/>
  </si>
  <si>
    <t>业务创建日期</t>
    <phoneticPr fontId="2" type="noConversion"/>
  </si>
  <si>
    <t>业务创建时间</t>
    <phoneticPr fontId="2" type="noConversion"/>
  </si>
  <si>
    <t>01</t>
    <phoneticPr fontId="1" type="noConversion"/>
  </si>
  <si>
    <t>C000002</t>
    <phoneticPr fontId="2" type="noConversion"/>
  </si>
  <si>
    <t>C000002</t>
    <phoneticPr fontId="1" type="noConversion"/>
  </si>
  <si>
    <t>01</t>
    <phoneticPr fontId="1" type="noConversion"/>
  </si>
  <si>
    <t>GD</t>
    <phoneticPr fontId="1" type="noConversion"/>
  </si>
  <si>
    <t>MESSAGETIME</t>
    <phoneticPr fontId="1" type="noConversion"/>
  </si>
  <si>
    <r>
      <rPr>
        <sz val="18"/>
        <rFont val="宋体"/>
        <family val="3"/>
        <charset val="134"/>
      </rPr>
      <t>报文类型</t>
    </r>
    <r>
      <rPr>
        <sz val="18"/>
        <rFont val="Tahoma"/>
        <family val="2"/>
        <charset val="134"/>
      </rPr>
      <t>H/D</t>
    </r>
    <phoneticPr fontId="2" type="noConversion"/>
  </si>
  <si>
    <t>UPDATEFLAG</t>
    <phoneticPr fontId="2" type="noConversion"/>
  </si>
  <si>
    <t>COUNTRYOFORIGIN</t>
    <phoneticPr fontId="1" type="noConversion"/>
  </si>
  <si>
    <t>MESSAGEHEAD</t>
    <phoneticPr fontId="1" type="noConversion"/>
  </si>
  <si>
    <t>D</t>
    <phoneticPr fontId="1" type="noConversion"/>
  </si>
  <si>
    <r>
      <rPr>
        <sz val="18"/>
        <rFont val="宋体"/>
        <family val="3"/>
        <charset val="134"/>
      </rPr>
      <t>报文类型</t>
    </r>
    <r>
      <rPr>
        <sz val="18"/>
        <rFont val="Tahoma"/>
        <family val="2"/>
        <charset val="134"/>
      </rPr>
      <t>H/D</t>
    </r>
    <phoneticPr fontId="1" type="noConversion"/>
  </si>
  <si>
    <t>STOREID</t>
    <phoneticPr fontId="1" type="noConversion"/>
  </si>
  <si>
    <t>GROSSWEIGHT</t>
    <phoneticPr fontId="1" type="noConversion"/>
  </si>
  <si>
    <t>NETWEIGHT</t>
    <phoneticPr fontId="1" type="noConversion"/>
  </si>
  <si>
    <t>CURRENCY</t>
    <phoneticPr fontId="1" type="noConversion"/>
  </si>
  <si>
    <r>
      <rPr>
        <sz val="18"/>
        <rFont val="宋体"/>
        <family val="3"/>
        <charset val="134"/>
      </rPr>
      <t>更新标准</t>
    </r>
    <r>
      <rPr>
        <sz val="18"/>
        <rFont val="Tahoma"/>
        <family val="2"/>
        <charset val="134"/>
      </rPr>
      <t>(I)nitiate, (U)pdate</t>
    </r>
    <phoneticPr fontId="1" type="noConversion"/>
  </si>
  <si>
    <t>H</t>
    <phoneticPr fontId="1" type="noConversion"/>
  </si>
  <si>
    <t>MESSAGEDATE</t>
    <phoneticPr fontId="1" type="noConversion"/>
  </si>
  <si>
    <t>ASNCREATIONTIME</t>
    <phoneticPr fontId="1" type="noConversion"/>
  </si>
  <si>
    <r>
      <rPr>
        <sz val="18"/>
        <rFont val="宋体"/>
        <family val="3"/>
        <charset val="134"/>
      </rPr>
      <t>报文时间</t>
    </r>
    <r>
      <rPr>
        <sz val="18"/>
        <rFont val="Tahoma"/>
        <family val="2"/>
        <charset val="134"/>
      </rPr>
      <t>HH24MISS</t>
    </r>
    <phoneticPr fontId="2" type="noConversion"/>
  </si>
  <si>
    <t>业务生成日期</t>
    <phoneticPr fontId="2" type="noConversion"/>
  </si>
  <si>
    <r>
      <rPr>
        <sz val="8"/>
        <color theme="1"/>
        <rFont val="宋体"/>
        <family val="3"/>
        <charset val="134"/>
      </rPr>
      <t>批次属性</t>
    </r>
    <r>
      <rPr>
        <sz val="8"/>
        <color theme="1"/>
        <rFont val="Tahoma"/>
        <family val="2"/>
        <charset val="134"/>
      </rPr>
      <t>02</t>
    </r>
    <phoneticPr fontId="1" type="noConversion"/>
  </si>
  <si>
    <t>batch号</t>
    <phoneticPr fontId="1" type="noConversion"/>
  </si>
  <si>
    <r>
      <rPr>
        <sz val="8"/>
        <rFont val="宋体"/>
        <family val="3"/>
        <charset val="134"/>
      </rPr>
      <t>更新标准</t>
    </r>
    <r>
      <rPr>
        <sz val="8"/>
        <rFont val="Tahoma"/>
        <family val="2"/>
        <charset val="134"/>
      </rPr>
      <t xml:space="preserve"> (I)nitiate, (U)pdate</t>
    </r>
    <phoneticPr fontId="1" type="noConversion"/>
  </si>
  <si>
    <r>
      <rPr>
        <sz val="18"/>
        <rFont val="宋体"/>
        <family val="3"/>
        <charset val="134"/>
      </rPr>
      <t>更新标准</t>
    </r>
    <r>
      <rPr>
        <sz val="18"/>
        <rFont val="Tahoma"/>
        <family val="2"/>
        <charset val="134"/>
      </rPr>
      <t xml:space="preserve"> (I)nitiate, (U)pdate</t>
    </r>
    <phoneticPr fontId="2" type="noConversion"/>
  </si>
  <si>
    <r>
      <rPr>
        <sz val="8"/>
        <color theme="1"/>
        <rFont val="宋体"/>
        <family val="3"/>
        <charset val="134"/>
      </rPr>
      <t>报文类型</t>
    </r>
    <r>
      <rPr>
        <sz val="8"/>
        <color theme="1"/>
        <rFont val="Tahoma"/>
        <family val="2"/>
        <charset val="134"/>
      </rPr>
      <t>H/D/S</t>
    </r>
    <phoneticPr fontId="1" type="noConversion"/>
  </si>
  <si>
    <t>报文头</t>
    <phoneticPr fontId="1" type="noConversion"/>
  </si>
  <si>
    <t>MESSAGEDATE</t>
    <phoneticPr fontId="1" type="noConversion"/>
  </si>
  <si>
    <t>UPDATEFLAG</t>
    <phoneticPr fontId="1" type="noConversion"/>
  </si>
  <si>
    <t>WAREHOUSEID</t>
    <phoneticPr fontId="1" type="noConversion"/>
  </si>
  <si>
    <t>STOREID</t>
    <phoneticPr fontId="1" type="noConversion"/>
  </si>
  <si>
    <t>DOCTYPE</t>
    <phoneticPr fontId="1" type="noConversion"/>
  </si>
  <si>
    <t>ASNREFERENCE1</t>
    <phoneticPr fontId="1" type="noConversion"/>
  </si>
  <si>
    <t>运抵国</t>
    <phoneticPr fontId="1" type="noConversion"/>
  </si>
  <si>
    <t>PLACEOFDISCHARGE</t>
    <phoneticPr fontId="1" type="noConversion"/>
  </si>
  <si>
    <t>COUNTRYOFORIGIN</t>
    <phoneticPr fontId="1" type="noConversion"/>
  </si>
  <si>
    <t>CURRENCY</t>
    <phoneticPr fontId="1" type="noConversion"/>
  </si>
  <si>
    <t>TAKETIME</t>
    <phoneticPr fontId="1" type="noConversion"/>
  </si>
  <si>
    <t>业务生成时间</t>
    <phoneticPr fontId="1" type="noConversion"/>
  </si>
  <si>
    <t>ASN Detail</t>
    <phoneticPr fontId="2" type="noConversion"/>
  </si>
  <si>
    <t>取消</t>
    <phoneticPr fontId="1" type="noConversion"/>
  </si>
  <si>
    <t>SOREFERENCE2</t>
    <phoneticPr fontId="1" type="noConversion"/>
  </si>
  <si>
    <r>
      <t>SO</t>
    </r>
    <r>
      <rPr>
        <sz val="8"/>
        <rFont val="宋体"/>
        <family val="3"/>
        <charset val="134"/>
      </rPr>
      <t>参考编号</t>
    </r>
    <r>
      <rPr>
        <sz val="8"/>
        <rFont val="Tahoma"/>
        <family val="2"/>
        <charset val="134"/>
      </rPr>
      <t>2</t>
    </r>
    <phoneticPr fontId="1" type="noConversion"/>
  </si>
  <si>
    <t>D</t>
    <phoneticPr fontId="1" type="noConversion"/>
  </si>
  <si>
    <t>H</t>
    <phoneticPr fontId="1" type="noConversion"/>
  </si>
  <si>
    <t>一票业务一个号码</t>
    <phoneticPr fontId="1" type="noConversion"/>
  </si>
  <si>
    <t>一票业务一个号码</t>
    <phoneticPr fontId="2" type="noConversion"/>
  </si>
  <si>
    <t>SKL客户业务编号</t>
    <phoneticPr fontId="1" type="noConversion"/>
  </si>
  <si>
    <t>SKL客户业务编号</t>
    <phoneticPr fontId="1" type="noConversion"/>
  </si>
  <si>
    <t>ASNGROUP</t>
    <phoneticPr fontId="1" type="noConversion"/>
  </si>
  <si>
    <t>DNCODE</t>
    <phoneticPr fontId="1" type="noConversion"/>
  </si>
  <si>
    <t>发货人信息</t>
    <phoneticPr fontId="1" type="noConversion"/>
  </si>
  <si>
    <t>位数变更</t>
    <phoneticPr fontId="1" type="noConversion"/>
  </si>
  <si>
    <t>20</t>
    <phoneticPr fontId="1" type="noConversion"/>
  </si>
  <si>
    <t>10</t>
    <phoneticPr fontId="1" type="noConversion"/>
  </si>
  <si>
    <t>DN号</t>
    <phoneticPr fontId="1" type="noConversion"/>
  </si>
  <si>
    <t>状态</t>
    <phoneticPr fontId="1" type="noConversion"/>
  </si>
  <si>
    <t>同步日期</t>
    <phoneticPr fontId="1" type="noConversion"/>
  </si>
  <si>
    <r>
      <t>DN</t>
    </r>
    <r>
      <rPr>
        <b/>
        <sz val="18"/>
        <color rgb="FFFF0000"/>
        <rFont val="Tahoma"/>
        <family val="2"/>
        <charset val="134"/>
      </rPr>
      <t>号</t>
    </r>
    <phoneticPr fontId="2" type="noConversion"/>
  </si>
  <si>
    <t>统一到每pc多少价格（保留5位小数）</t>
    <phoneticPr fontId="1" type="noConversion"/>
  </si>
  <si>
    <t>参数库</t>
    <phoneticPr fontId="1" type="noConversion"/>
  </si>
  <si>
    <t>变更位数</t>
    <phoneticPr fontId="1" type="noConversion"/>
  </si>
  <si>
    <r>
      <rPr>
        <b/>
        <sz val="8"/>
        <color rgb="FFFF0000"/>
        <rFont val="宋体"/>
        <family val="3"/>
        <charset val="134"/>
      </rPr>
      <t>统一到每</t>
    </r>
    <r>
      <rPr>
        <b/>
        <sz val="8"/>
        <color rgb="FFFF0000"/>
        <rFont val="Tahoma"/>
        <family val="2"/>
      </rPr>
      <t>pc</t>
    </r>
    <r>
      <rPr>
        <b/>
        <sz val="8"/>
        <color rgb="FFFF0000"/>
        <rFont val="宋体"/>
        <family val="3"/>
        <charset val="134"/>
      </rPr>
      <t>多少价格</t>
    </r>
    <r>
      <rPr>
        <b/>
        <sz val="8"/>
        <color rgb="FFFF0000"/>
        <rFont val="Tahoma"/>
        <family val="2"/>
      </rPr>
      <t>(</t>
    </r>
    <r>
      <rPr>
        <b/>
        <sz val="8"/>
        <color rgb="FFFF0000"/>
        <rFont val="宋体"/>
        <family val="3"/>
        <charset val="134"/>
      </rPr>
      <t>保留5位小数</t>
    </r>
    <r>
      <rPr>
        <b/>
        <sz val="8"/>
        <color rgb="FFFF0000"/>
        <rFont val="Tahoma"/>
        <family val="2"/>
      </rPr>
      <t>)</t>
    </r>
    <phoneticPr fontId="1" type="noConversion"/>
  </si>
  <si>
    <t>CHAR</t>
    <phoneticPr fontId="1" type="noConversion"/>
  </si>
  <si>
    <r>
      <t>DN</t>
    </r>
    <r>
      <rPr>
        <b/>
        <sz val="8"/>
        <color rgb="FFFF0000"/>
        <rFont val="Tahoma"/>
        <family val="2"/>
        <charset val="134"/>
      </rPr>
      <t>号</t>
    </r>
    <phoneticPr fontId="2" type="noConversion"/>
  </si>
  <si>
    <t>INTEGER</t>
    <phoneticPr fontId="1" type="noConversion"/>
  </si>
  <si>
    <t>CHAR</t>
    <phoneticPr fontId="1" type="noConversion"/>
  </si>
  <si>
    <t>MANUFACTURERSKU</t>
    <phoneticPr fontId="1" type="noConversion"/>
  </si>
  <si>
    <t>CONTAINERNUM</t>
    <phoneticPr fontId="1" type="noConversion"/>
  </si>
  <si>
    <t>SPECINSTRTXT</t>
    <phoneticPr fontId="1" type="noConversion"/>
  </si>
  <si>
    <t>HAZARDMATERIALTXT</t>
    <phoneticPr fontId="1" type="noConversion"/>
  </si>
  <si>
    <t>DAMAGEIND</t>
    <phoneticPr fontId="1" type="noConversion"/>
  </si>
  <si>
    <t>LOTTABLE11</t>
    <phoneticPr fontId="1" type="noConversion"/>
  </si>
  <si>
    <t>SOREFERENCE5</t>
    <phoneticPr fontId="1" type="noConversion"/>
  </si>
  <si>
    <t>EXPECTEDSHIPMENTTIME</t>
    <phoneticPr fontId="1" type="noConversion"/>
  </si>
  <si>
    <t>CONSIGNEEADDRESS1</t>
    <phoneticPr fontId="1" type="noConversion"/>
  </si>
  <si>
    <t>CONSIGNEECITY</t>
    <phoneticPr fontId="1" type="noConversion"/>
  </si>
  <si>
    <t>CONSIGNEEPROVINCE</t>
    <phoneticPr fontId="1" type="noConversion"/>
  </si>
  <si>
    <t>CONSIGNEEZIP</t>
    <phoneticPr fontId="1" type="noConversion"/>
  </si>
  <si>
    <t>CONSIGNEECONTACT1</t>
    <phoneticPr fontId="1" type="noConversion"/>
  </si>
  <si>
    <t>CONSIGNEETEL1</t>
    <phoneticPr fontId="1" type="noConversion"/>
  </si>
  <si>
    <t>CONTAINERTYPE</t>
    <phoneticPr fontId="1" type="noConversion"/>
  </si>
  <si>
    <t>CONTAINERQTY</t>
    <phoneticPr fontId="1" type="noConversion"/>
  </si>
  <si>
    <t>BILLTOID</t>
    <phoneticPr fontId="1" type="noConversion"/>
  </si>
  <si>
    <t>CONSIGNEECOUNTRYCODE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</si>
</sst>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8"/>
      <color rgb="FFFF0000"/>
      <name val="Tahoma"/>
      <family val="2"/>
      <charset val="134"/>
    </font>
    <font>
      <b/>
      <sz val="18"/>
      <name val="Tahoma"/>
      <family val="2"/>
      <charset val="134"/>
    </font>
    <font>
      <b/>
      <sz val="18"/>
      <name val="宋体"/>
      <family val="3"/>
      <charset val="134"/>
    </font>
    <font>
      <sz val="18"/>
      <color theme="1"/>
      <name val="等线"/>
      <family val="2"/>
      <scheme val="minor"/>
    </font>
    <font>
      <sz val="18"/>
      <name val="Tahoma"/>
      <family val="2"/>
      <charset val="134"/>
    </font>
    <font>
      <sz val="18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等线"/>
      <family val="2"/>
      <scheme val="minor"/>
    </font>
    <font>
      <sz val="18"/>
      <name val="Tahoma"/>
      <family val="2"/>
    </font>
    <font>
      <b/>
      <sz val="18"/>
      <color rgb="FFFF0000"/>
      <name val="等线"/>
      <family val="3"/>
      <charset val="134"/>
      <scheme val="minor"/>
    </font>
    <font>
      <b/>
      <sz val="18"/>
      <color rgb="FFFF0000"/>
      <name val="Tahoma"/>
      <family val="2"/>
      <charset val="134"/>
    </font>
    <font>
      <sz val="18"/>
      <color rgb="FFFF0000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8"/>
      <color theme="1"/>
      <name val="Tahoma"/>
      <family val="2"/>
      <charset val="134"/>
    </font>
    <font>
      <sz val="8"/>
      <color theme="1"/>
      <name val="Tahoma"/>
      <family val="2"/>
    </font>
    <font>
      <sz val="11"/>
      <color theme="1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8"/>
      <name val="等线"/>
      <family val="2"/>
      <scheme val="minor"/>
    </font>
    <font>
      <sz val="18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b/>
      <sz val="18"/>
      <color rgb="FFFF0000"/>
      <name val="等线"/>
      <family val="2"/>
      <scheme val="minor"/>
    </font>
    <font>
      <b/>
      <sz val="8"/>
      <color rgb="FFFF0000"/>
      <name val="Tahoma"/>
      <family val="2"/>
      <charset val="134"/>
    </font>
    <font>
      <b/>
      <sz val="12"/>
      <color rgb="FFFF0000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8"/>
      <color rgb="FFFF0000"/>
      <name val="宋体"/>
      <family val="3"/>
      <charset val="134"/>
    </font>
    <font>
      <b/>
      <sz val="8"/>
      <color rgb="FFFF0000"/>
      <name val="Tahoma"/>
      <family val="2"/>
    </font>
    <font>
      <b/>
      <sz val="12"/>
      <color theme="1"/>
      <name val="Tahoma"/>
      <family val="2"/>
      <charset val="134"/>
    </font>
    <font>
      <b/>
      <sz val="9"/>
      <color theme="1"/>
      <name val="Tahoma"/>
      <family val="2"/>
      <charset val="134"/>
    </font>
    <font>
      <b/>
      <sz val="9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8"/>
      <color rgb="FFFF0000"/>
      <name val="宋体"/>
      <family val="3"/>
      <charset val="134"/>
    </font>
    <font>
      <b/>
      <sz val="8"/>
      <color rgb="FFFF0000"/>
      <name val="等线"/>
      <family val="2"/>
    </font>
    <font>
      <sz val="8"/>
      <color rgb="FFFF0000"/>
      <name val="宋体"/>
      <family val="3"/>
      <charset val="134"/>
    </font>
    <font>
      <sz val="8"/>
      <name val="宋体"/>
      <family val="3"/>
      <charset val="134"/>
    </font>
    <font>
      <sz val="8"/>
      <name val="Tahoma"/>
      <family val="2"/>
      <charset val="134"/>
    </font>
    <font>
      <sz val="11"/>
      <name val="等线"/>
      <family val="2"/>
      <scheme val="minor"/>
    </font>
    <font>
      <sz val="18"/>
      <color rgb="FFFF0000"/>
      <name val="Tahoma"/>
      <family val="2"/>
      <charset val="134"/>
    </font>
    <font>
      <b/>
      <sz val="18"/>
      <color rgb="FFFF0000"/>
      <name val="Tahoma"/>
      <family val="2"/>
    </font>
    <font>
      <sz val="18"/>
      <color theme="3"/>
      <name val="Tahoma"/>
      <family val="2"/>
      <charset val="134"/>
    </font>
    <font>
      <sz val="18"/>
      <color rgb="FFFF0000"/>
      <name val="Tahoma"/>
      <family val="2"/>
    </font>
    <font>
      <sz val="8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04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49" fontId="8" fillId="4" borderId="0" xfId="3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4" fontId="21" fillId="4" borderId="1" xfId="0" applyNumberFormat="1" applyFont="1" applyFill="1" applyBorder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vertical="center"/>
    </xf>
    <xf numFmtId="0" fontId="24" fillId="0" borderId="1" xfId="0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 wrapText="1"/>
    </xf>
    <xf numFmtId="49" fontId="13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4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vertical="center"/>
    </xf>
    <xf numFmtId="0" fontId="2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vertical="center"/>
    </xf>
    <xf numFmtId="0" fontId="33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32" fillId="0" borderId="1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8" fillId="0" borderId="0" xfId="2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49" fontId="36" fillId="4" borderId="1" xfId="0" applyNumberFormat="1" applyFont="1" applyFill="1" applyBorder="1" applyAlignment="1">
      <alignment horizontal="center" vertical="center"/>
    </xf>
    <xf numFmtId="0" fontId="36" fillId="4" borderId="0" xfId="0" applyFont="1" applyFill="1" applyAlignment="1">
      <alignment horizontal="center" vertical="center"/>
    </xf>
    <xf numFmtId="0" fontId="38" fillId="4" borderId="1" xfId="0" applyFont="1" applyFill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40" fillId="4" borderId="1" xfId="0" applyFont="1" applyFill="1" applyBorder="1" applyAlignment="1">
      <alignment vertical="center"/>
    </xf>
    <xf numFmtId="0" fontId="32" fillId="4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16" fillId="4" borderId="1" xfId="0" applyFont="1" applyFill="1" applyBorder="1" applyAlignment="1">
      <alignment horizontal="left" vertical="center"/>
    </xf>
    <xf numFmtId="0" fontId="32" fillId="4" borderId="1" xfId="0" applyFont="1" applyFill="1" applyBorder="1" applyAlignment="1">
      <alignment horizontal="left" vertical="center"/>
    </xf>
    <xf numFmtId="49" fontId="16" fillId="4" borderId="1" xfId="0" applyNumberFormat="1" applyFont="1" applyFill="1" applyBorder="1" applyAlignment="1">
      <alignment horizontal="left" vertical="center"/>
    </xf>
    <xf numFmtId="0" fontId="22" fillId="4" borderId="1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3" fillId="4" borderId="0" xfId="0" applyFont="1" applyFill="1" applyAlignment="1">
      <alignment horizontal="left" vertical="center"/>
    </xf>
    <xf numFmtId="0" fontId="25" fillId="4" borderId="0" xfId="0" applyFont="1" applyFill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37" fillId="4" borderId="0" xfId="0" applyFont="1" applyFill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40" fillId="0" borderId="1" xfId="0" applyFont="1" applyBorder="1" applyAlignment="1">
      <alignment vertical="center"/>
    </xf>
    <xf numFmtId="0" fontId="40" fillId="0" borderId="1" xfId="0" applyFont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27" fillId="4" borderId="1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49" fontId="16" fillId="3" borderId="1" xfId="0" applyNumberFormat="1" applyFont="1" applyFill="1" applyBorder="1" applyAlignment="1">
      <alignment horizontal="center" vertical="center"/>
    </xf>
    <xf numFmtId="0" fontId="22" fillId="4" borderId="0" xfId="0" applyFont="1" applyFill="1" applyAlignment="1">
      <alignment horizontal="left" vertical="center"/>
    </xf>
    <xf numFmtId="0" fontId="28" fillId="0" borderId="1" xfId="0" applyFont="1" applyBorder="1" applyAlignment="1">
      <alignment horizontal="center" vertical="center"/>
    </xf>
    <xf numFmtId="0" fontId="43" fillId="3" borderId="1" xfId="0" applyFont="1" applyFill="1" applyBorder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1" fillId="2" borderId="1" xfId="0" applyFont="1" applyFill="1" applyBorder="1" applyAlignment="1">
      <alignment horizontal="right" vertical="center"/>
    </xf>
    <xf numFmtId="0" fontId="16" fillId="3" borderId="1" xfId="0" applyFont="1" applyFill="1" applyBorder="1" applyAlignment="1">
      <alignment horizontal="right" vertical="center"/>
    </xf>
    <xf numFmtId="0" fontId="16" fillId="0" borderId="1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40" fillId="0" borderId="1" xfId="0" applyFont="1" applyBorder="1" applyAlignment="1">
      <alignment horizontal="right" vertical="center"/>
    </xf>
    <xf numFmtId="0" fontId="29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8" fillId="3" borderId="1" xfId="0" applyFont="1" applyFill="1" applyBorder="1" applyAlignment="1">
      <alignment horizontal="center" vertical="center"/>
    </xf>
    <xf numFmtId="0" fontId="44" fillId="3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left" vertical="center"/>
    </xf>
    <xf numFmtId="0" fontId="25" fillId="0" borderId="0" xfId="0" applyFont="1" applyAlignment="1">
      <alignment vertical="center"/>
    </xf>
    <xf numFmtId="0" fontId="45" fillId="0" borderId="1" xfId="0" applyFont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4">
    <cellStyle name="常规" xfId="0" builtinId="0"/>
    <cellStyle name="常规 2" xfId="3" xr:uid="{00000000-0005-0000-0000-000001000000}"/>
    <cellStyle name="常规 3" xfId="1" xr:uid="{00000000-0005-0000-0000-000002000000}"/>
    <cellStyle name="常规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opLeftCell="A55" zoomScale="70" zoomScaleNormal="70" workbookViewId="0">
      <selection activeCell="B50" sqref="B50"/>
    </sheetView>
  </sheetViews>
  <sheetFormatPr defaultColWidth="9" defaultRowHeight="22.8" x14ac:dyDescent="0.25"/>
  <cols>
    <col min="1" max="1" width="24.21875" style="19" customWidth="1"/>
    <col min="2" max="2" width="37.77734375" style="19" customWidth="1"/>
    <col min="3" max="3" width="17.6640625" style="19" customWidth="1"/>
    <col min="4" max="4" width="22.109375" style="19" customWidth="1"/>
    <col min="5" max="5" width="12.109375" style="19" customWidth="1"/>
    <col min="6" max="6" width="29.77734375" style="19" customWidth="1"/>
    <col min="7" max="7" width="18.109375" style="19" bestFit="1" customWidth="1"/>
    <col min="8" max="8" width="9.33203125" style="19" customWidth="1"/>
    <col min="9" max="9" width="44.77734375" style="19" customWidth="1"/>
    <col min="10" max="10" width="33.33203125" style="19" bestFit="1" customWidth="1"/>
    <col min="11" max="11" width="15.21875" style="14" bestFit="1" customWidth="1"/>
    <col min="12" max="12" width="11.77734375" style="6" bestFit="1" customWidth="1"/>
    <col min="13" max="13" width="9.109375" style="6"/>
    <col min="14" max="16384" width="9" style="6"/>
  </cols>
  <sheetData>
    <row r="1" spans="1:12" x14ac:dyDescent="0.25">
      <c r="A1" s="8" t="s">
        <v>282</v>
      </c>
    </row>
    <row r="2" spans="1:12" x14ac:dyDescent="0.25">
      <c r="A2" s="3" t="s">
        <v>0</v>
      </c>
      <c r="B2" s="4" t="s">
        <v>1</v>
      </c>
      <c r="C2" s="4" t="s">
        <v>2</v>
      </c>
      <c r="D2" s="5" t="s">
        <v>3</v>
      </c>
      <c r="E2" s="4" t="s">
        <v>4</v>
      </c>
      <c r="F2" s="4" t="s">
        <v>404</v>
      </c>
      <c r="G2" s="5" t="s">
        <v>5</v>
      </c>
      <c r="H2" s="4" t="s">
        <v>6</v>
      </c>
      <c r="I2" s="21" t="s">
        <v>7</v>
      </c>
      <c r="J2" s="19" t="s">
        <v>327</v>
      </c>
      <c r="K2" s="14" t="s">
        <v>328</v>
      </c>
      <c r="L2" s="6" t="s">
        <v>329</v>
      </c>
    </row>
    <row r="3" spans="1:12" x14ac:dyDescent="0.25">
      <c r="A3" s="20">
        <v>1</v>
      </c>
      <c r="B3" s="34" t="s">
        <v>283</v>
      </c>
      <c r="C3" s="34" t="s">
        <v>8</v>
      </c>
      <c r="D3" s="98">
        <v>1</v>
      </c>
      <c r="E3" s="20">
        <v>3</v>
      </c>
      <c r="F3" s="86">
        <v>20</v>
      </c>
      <c r="G3" s="20"/>
      <c r="H3" s="20" t="s">
        <v>9</v>
      </c>
      <c r="I3" s="11" t="s">
        <v>246</v>
      </c>
      <c r="J3" s="59" t="s">
        <v>397</v>
      </c>
      <c r="K3" s="14" t="s">
        <v>240</v>
      </c>
    </row>
    <row r="4" spans="1:12" x14ac:dyDescent="0.25">
      <c r="A4" s="20">
        <v>2</v>
      </c>
      <c r="B4" s="34" t="s">
        <v>284</v>
      </c>
      <c r="C4" s="34" t="s">
        <v>8</v>
      </c>
      <c r="D4" s="98">
        <f>D3+E3</f>
        <v>4</v>
      </c>
      <c r="E4" s="20">
        <v>4</v>
      </c>
      <c r="F4" s="86"/>
      <c r="G4" s="20"/>
      <c r="H4" s="20" t="s">
        <v>9</v>
      </c>
      <c r="I4" s="10" t="s">
        <v>357</v>
      </c>
      <c r="J4" s="22" t="s">
        <v>368</v>
      </c>
      <c r="K4" s="14" t="s">
        <v>240</v>
      </c>
    </row>
    <row r="5" spans="1:12" x14ac:dyDescent="0.25">
      <c r="A5" s="20">
        <v>3</v>
      </c>
      <c r="B5" s="34" t="s">
        <v>369</v>
      </c>
      <c r="C5" s="34" t="s">
        <v>8</v>
      </c>
      <c r="D5" s="98">
        <f>D4+E4</f>
        <v>8</v>
      </c>
      <c r="E5" s="20">
        <v>8</v>
      </c>
      <c r="F5" s="86">
        <v>20</v>
      </c>
      <c r="G5" s="20"/>
      <c r="H5" s="20" t="s">
        <v>9</v>
      </c>
      <c r="I5" s="10" t="s">
        <v>348</v>
      </c>
      <c r="J5" s="22" t="s">
        <v>349</v>
      </c>
      <c r="K5" s="14" t="s">
        <v>240</v>
      </c>
    </row>
    <row r="6" spans="1:12" x14ac:dyDescent="0.25">
      <c r="A6" s="20">
        <v>4</v>
      </c>
      <c r="B6" s="34" t="s">
        <v>356</v>
      </c>
      <c r="C6" s="34" t="s">
        <v>8</v>
      </c>
      <c r="D6" s="98">
        <f>D5+E5</f>
        <v>16</v>
      </c>
      <c r="E6" s="20">
        <v>6</v>
      </c>
      <c r="F6" s="86">
        <v>20</v>
      </c>
      <c r="G6" s="20"/>
      <c r="H6" s="20" t="s">
        <v>9</v>
      </c>
      <c r="I6" s="10" t="s">
        <v>371</v>
      </c>
      <c r="J6" s="22" t="s">
        <v>350</v>
      </c>
      <c r="K6" s="14" t="s">
        <v>240</v>
      </c>
    </row>
    <row r="7" spans="1:12" s="13" customFormat="1" x14ac:dyDescent="0.25">
      <c r="A7" s="20">
        <v>5</v>
      </c>
      <c r="B7" s="34" t="s">
        <v>358</v>
      </c>
      <c r="C7" s="34" t="s">
        <v>8</v>
      </c>
      <c r="D7" s="98">
        <f>D6+E6</f>
        <v>22</v>
      </c>
      <c r="E7" s="20">
        <v>1</v>
      </c>
      <c r="F7" s="86"/>
      <c r="G7" s="20"/>
      <c r="H7" s="20" t="s">
        <v>9</v>
      </c>
      <c r="I7" s="10" t="s">
        <v>376</v>
      </c>
      <c r="J7" s="22"/>
      <c r="K7" s="14" t="s">
        <v>240</v>
      </c>
    </row>
    <row r="8" spans="1:12" x14ac:dyDescent="0.25">
      <c r="A8" s="7">
        <v>6</v>
      </c>
      <c r="B8" s="7" t="s">
        <v>285</v>
      </c>
      <c r="C8" s="7" t="s">
        <v>8</v>
      </c>
      <c r="D8" s="7">
        <f t="shared" ref="D8:D58" si="0">D7+E7</f>
        <v>23</v>
      </c>
      <c r="E8" s="7">
        <v>3</v>
      </c>
      <c r="F8" s="87">
        <v>10</v>
      </c>
      <c r="G8" s="7"/>
      <c r="H8" s="7" t="s">
        <v>9</v>
      </c>
      <c r="I8" s="10" t="s">
        <v>13</v>
      </c>
      <c r="J8" s="22" t="s">
        <v>245</v>
      </c>
      <c r="K8" s="14" t="s">
        <v>240</v>
      </c>
    </row>
    <row r="9" spans="1:12" x14ac:dyDescent="0.25">
      <c r="A9" s="7">
        <v>7</v>
      </c>
      <c r="B9" s="7" t="s">
        <v>370</v>
      </c>
      <c r="C9" s="7" t="s">
        <v>8</v>
      </c>
      <c r="D9" s="7">
        <f t="shared" si="0"/>
        <v>26</v>
      </c>
      <c r="E9" s="7">
        <v>20</v>
      </c>
      <c r="F9" s="87"/>
      <c r="G9" s="7" t="s">
        <v>14</v>
      </c>
      <c r="H9" s="7" t="s">
        <v>15</v>
      </c>
      <c r="I9" s="10" t="s">
        <v>341</v>
      </c>
      <c r="J9" s="22" t="s">
        <v>372</v>
      </c>
      <c r="K9" s="14" t="s">
        <v>240</v>
      </c>
    </row>
    <row r="10" spans="1:12" x14ac:dyDescent="0.25">
      <c r="A10" s="7">
        <v>8</v>
      </c>
      <c r="B10" s="7" t="s">
        <v>401</v>
      </c>
      <c r="C10" s="7" t="s">
        <v>8</v>
      </c>
      <c r="D10" s="7">
        <f t="shared" si="0"/>
        <v>46</v>
      </c>
      <c r="E10" s="7">
        <v>20</v>
      </c>
      <c r="F10" s="87"/>
      <c r="G10" s="7"/>
      <c r="H10" s="7" t="s">
        <v>16</v>
      </c>
      <c r="I10" s="10" t="s">
        <v>17</v>
      </c>
      <c r="J10" s="81" t="s">
        <v>400</v>
      </c>
      <c r="K10" s="14" t="s">
        <v>240</v>
      </c>
    </row>
    <row r="11" spans="1:12" x14ac:dyDescent="0.25">
      <c r="A11" s="7">
        <v>9</v>
      </c>
      <c r="B11" s="7" t="s">
        <v>286</v>
      </c>
      <c r="C11" s="7" t="s">
        <v>8</v>
      </c>
      <c r="D11" s="7">
        <f t="shared" si="0"/>
        <v>66</v>
      </c>
      <c r="E11" s="7">
        <v>15</v>
      </c>
      <c r="F11" s="87"/>
      <c r="G11" s="7"/>
      <c r="H11" s="7" t="s">
        <v>9</v>
      </c>
      <c r="I11" s="10" t="s">
        <v>18</v>
      </c>
      <c r="J11" s="22" t="s">
        <v>352</v>
      </c>
      <c r="K11" s="14" t="s">
        <v>240</v>
      </c>
    </row>
    <row r="12" spans="1:12" x14ac:dyDescent="0.25">
      <c r="A12" s="7">
        <v>10</v>
      </c>
      <c r="B12" s="7" t="s">
        <v>287</v>
      </c>
      <c r="C12" s="7" t="s">
        <v>8</v>
      </c>
      <c r="D12" s="7">
        <f t="shared" si="0"/>
        <v>81</v>
      </c>
      <c r="E12" s="7">
        <v>2</v>
      </c>
      <c r="F12" s="87"/>
      <c r="G12" s="7"/>
      <c r="H12" s="7" t="s">
        <v>9</v>
      </c>
      <c r="I12" s="10" t="s">
        <v>342</v>
      </c>
      <c r="J12" s="23" t="s">
        <v>351</v>
      </c>
      <c r="K12" s="14" t="s">
        <v>240</v>
      </c>
    </row>
    <row r="13" spans="1:12" x14ac:dyDescent="0.25">
      <c r="A13" s="7">
        <v>11</v>
      </c>
      <c r="B13" s="7" t="s">
        <v>384</v>
      </c>
      <c r="C13" s="7" t="s">
        <v>8</v>
      </c>
      <c r="D13" s="7">
        <f t="shared" si="0"/>
        <v>83</v>
      </c>
      <c r="E13" s="7">
        <v>20</v>
      </c>
      <c r="F13" s="87"/>
      <c r="G13" s="7"/>
      <c r="H13" s="7" t="s">
        <v>16</v>
      </c>
      <c r="I13" s="79" t="s">
        <v>288</v>
      </c>
      <c r="J13" s="19" t="s">
        <v>407</v>
      </c>
      <c r="L13" s="75" t="s">
        <v>392</v>
      </c>
    </row>
    <row r="14" spans="1:12" x14ac:dyDescent="0.25">
      <c r="A14" s="7">
        <v>12</v>
      </c>
      <c r="B14" s="7" t="s">
        <v>19</v>
      </c>
      <c r="C14" s="7" t="s">
        <v>8</v>
      </c>
      <c r="D14" s="7">
        <f t="shared" si="0"/>
        <v>103</v>
      </c>
      <c r="E14" s="7">
        <v>20</v>
      </c>
      <c r="F14" s="87"/>
      <c r="G14" s="7"/>
      <c r="H14" s="7" t="s">
        <v>16</v>
      </c>
      <c r="I14" s="79" t="s">
        <v>20</v>
      </c>
    </row>
    <row r="15" spans="1:12" x14ac:dyDescent="0.25">
      <c r="A15" s="7">
        <v>13</v>
      </c>
      <c r="B15" s="7" t="s">
        <v>21</v>
      </c>
      <c r="C15" s="7" t="s">
        <v>8</v>
      </c>
      <c r="D15" s="7">
        <f t="shared" si="0"/>
        <v>123</v>
      </c>
      <c r="E15" s="7">
        <v>20</v>
      </c>
      <c r="F15" s="87"/>
      <c r="G15" s="7"/>
      <c r="H15" s="7" t="s">
        <v>16</v>
      </c>
      <c r="I15" s="7" t="s">
        <v>22</v>
      </c>
    </row>
    <row r="16" spans="1:12" x14ac:dyDescent="0.25">
      <c r="A16" s="7">
        <v>14</v>
      </c>
      <c r="B16" s="7" t="s">
        <v>23</v>
      </c>
      <c r="C16" s="7" t="s">
        <v>8</v>
      </c>
      <c r="D16" s="7">
        <f t="shared" si="0"/>
        <v>143</v>
      </c>
      <c r="E16" s="7">
        <v>20</v>
      </c>
      <c r="F16" s="87"/>
      <c r="G16" s="7"/>
      <c r="H16" s="7" t="s">
        <v>16</v>
      </c>
      <c r="I16" s="7" t="s">
        <v>24</v>
      </c>
    </row>
    <row r="17" spans="1:11" x14ac:dyDescent="0.25">
      <c r="A17" s="7">
        <v>15</v>
      </c>
      <c r="B17" s="7" t="s">
        <v>25</v>
      </c>
      <c r="C17" s="7" t="s">
        <v>8</v>
      </c>
      <c r="D17" s="7">
        <f t="shared" si="0"/>
        <v>163</v>
      </c>
      <c r="E17" s="7">
        <v>20</v>
      </c>
      <c r="F17" s="87"/>
      <c r="G17" s="7"/>
      <c r="H17" s="7" t="s">
        <v>16</v>
      </c>
      <c r="I17" s="7" t="s">
        <v>26</v>
      </c>
    </row>
    <row r="18" spans="1:11" x14ac:dyDescent="0.25">
      <c r="A18" s="7">
        <v>16</v>
      </c>
      <c r="B18" s="7" t="s">
        <v>27</v>
      </c>
      <c r="C18" s="7" t="s">
        <v>8</v>
      </c>
      <c r="D18" s="7">
        <f t="shared" si="0"/>
        <v>183</v>
      </c>
      <c r="E18" s="7">
        <v>15</v>
      </c>
      <c r="F18" s="87">
        <v>50</v>
      </c>
      <c r="G18" s="7"/>
      <c r="H18" s="7" t="s">
        <v>16</v>
      </c>
      <c r="I18" s="11" t="s">
        <v>247</v>
      </c>
      <c r="J18" s="22"/>
      <c r="K18" s="14" t="s">
        <v>240</v>
      </c>
    </row>
    <row r="19" spans="1:11" x14ac:dyDescent="0.25">
      <c r="A19" s="7">
        <v>17</v>
      </c>
      <c r="B19" s="7" t="s">
        <v>28</v>
      </c>
      <c r="C19" s="7" t="s">
        <v>29</v>
      </c>
      <c r="D19" s="7">
        <f t="shared" si="0"/>
        <v>198</v>
      </c>
      <c r="E19" s="7">
        <v>20</v>
      </c>
      <c r="F19" s="87"/>
      <c r="G19" s="7"/>
      <c r="H19" s="7" t="s">
        <v>16</v>
      </c>
      <c r="I19" s="7" t="s">
        <v>30</v>
      </c>
      <c r="J19" s="24"/>
    </row>
    <row r="20" spans="1:11" x14ac:dyDescent="0.25">
      <c r="A20" s="7">
        <v>18</v>
      </c>
      <c r="B20" s="7" t="s">
        <v>31</v>
      </c>
      <c r="C20" s="7" t="s">
        <v>8</v>
      </c>
      <c r="D20" s="7">
        <f t="shared" si="0"/>
        <v>218</v>
      </c>
      <c r="E20" s="7">
        <v>20</v>
      </c>
      <c r="F20" s="87"/>
      <c r="G20" s="7"/>
      <c r="H20" s="7" t="s">
        <v>16</v>
      </c>
      <c r="I20" s="7" t="s">
        <v>32</v>
      </c>
      <c r="J20" s="24"/>
    </row>
    <row r="21" spans="1:11" x14ac:dyDescent="0.25">
      <c r="A21" s="7">
        <v>19</v>
      </c>
      <c r="B21" s="7" t="s">
        <v>33</v>
      </c>
      <c r="C21" s="7" t="s">
        <v>8</v>
      </c>
      <c r="D21" s="7">
        <f t="shared" si="0"/>
        <v>238</v>
      </c>
      <c r="E21" s="7">
        <v>20</v>
      </c>
      <c r="F21" s="87"/>
      <c r="G21" s="7"/>
      <c r="H21" s="7" t="s">
        <v>16</v>
      </c>
      <c r="I21" s="7" t="s">
        <v>289</v>
      </c>
      <c r="J21" s="24"/>
    </row>
    <row r="22" spans="1:11" x14ac:dyDescent="0.25">
      <c r="A22" s="7">
        <v>20</v>
      </c>
      <c r="B22" s="7" t="s">
        <v>290</v>
      </c>
      <c r="C22" s="7" t="s">
        <v>8</v>
      </c>
      <c r="D22" s="7">
        <f t="shared" si="0"/>
        <v>258</v>
      </c>
      <c r="E22" s="7">
        <v>20</v>
      </c>
      <c r="F22" s="87">
        <v>50</v>
      </c>
      <c r="G22" s="7"/>
      <c r="H22" s="7" t="s">
        <v>16</v>
      </c>
      <c r="I22" s="7" t="s">
        <v>35</v>
      </c>
      <c r="J22" s="24"/>
    </row>
    <row r="23" spans="1:11" x14ac:dyDescent="0.25">
      <c r="A23" s="7">
        <v>21</v>
      </c>
      <c r="B23" s="7" t="s">
        <v>36</v>
      </c>
      <c r="C23" s="7" t="s">
        <v>8</v>
      </c>
      <c r="D23" s="7">
        <f t="shared" si="0"/>
        <v>278</v>
      </c>
      <c r="E23" s="7">
        <v>15</v>
      </c>
      <c r="F23" s="87"/>
      <c r="G23" s="7"/>
      <c r="H23" s="7" t="s">
        <v>16</v>
      </c>
      <c r="I23" s="7" t="s">
        <v>37</v>
      </c>
      <c r="J23" s="24"/>
    </row>
    <row r="24" spans="1:11" x14ac:dyDescent="0.25">
      <c r="A24" s="7">
        <v>22</v>
      </c>
      <c r="B24" s="88" t="s">
        <v>38</v>
      </c>
      <c r="C24" s="7" t="s">
        <v>8</v>
      </c>
      <c r="D24" s="7">
        <f t="shared" si="0"/>
        <v>293</v>
      </c>
      <c r="E24" s="7">
        <v>60</v>
      </c>
      <c r="F24" s="87">
        <v>256</v>
      </c>
      <c r="G24" s="7"/>
      <c r="H24" s="7" t="s">
        <v>16</v>
      </c>
      <c r="I24" s="7" t="s">
        <v>39</v>
      </c>
      <c r="J24" s="24"/>
    </row>
    <row r="25" spans="1:11" x14ac:dyDescent="0.25">
      <c r="A25" s="7">
        <v>23</v>
      </c>
      <c r="B25" s="88" t="s">
        <v>40</v>
      </c>
      <c r="C25" s="7" t="s">
        <v>8</v>
      </c>
      <c r="D25" s="7">
        <f t="shared" si="0"/>
        <v>353</v>
      </c>
      <c r="E25" s="7">
        <v>50</v>
      </c>
      <c r="F25" s="87">
        <v>512</v>
      </c>
      <c r="G25" s="7"/>
      <c r="H25" s="7" t="s">
        <v>16</v>
      </c>
      <c r="I25" s="7" t="s">
        <v>41</v>
      </c>
      <c r="J25" s="24"/>
    </row>
    <row r="26" spans="1:11" x14ac:dyDescent="0.25">
      <c r="A26" s="7">
        <v>24</v>
      </c>
      <c r="B26" s="88" t="s">
        <v>42</v>
      </c>
      <c r="C26" s="7" t="s">
        <v>8</v>
      </c>
      <c r="D26" s="7">
        <f t="shared" si="0"/>
        <v>403</v>
      </c>
      <c r="E26" s="7">
        <v>50</v>
      </c>
      <c r="F26" s="87">
        <v>512</v>
      </c>
      <c r="G26" s="7"/>
      <c r="H26" s="7" t="s">
        <v>16</v>
      </c>
      <c r="I26" s="7" t="s">
        <v>43</v>
      </c>
      <c r="J26" s="24"/>
    </row>
    <row r="27" spans="1:11" x14ac:dyDescent="0.25">
      <c r="A27" s="7">
        <v>25</v>
      </c>
      <c r="B27" s="7" t="s">
        <v>44</v>
      </c>
      <c r="C27" s="7" t="s">
        <v>8</v>
      </c>
      <c r="D27" s="7">
        <f t="shared" si="0"/>
        <v>453</v>
      </c>
      <c r="E27" s="7">
        <v>50</v>
      </c>
      <c r="F27" s="87"/>
      <c r="G27" s="7"/>
      <c r="H27" s="7" t="s">
        <v>16</v>
      </c>
      <c r="I27" s="7" t="s">
        <v>45</v>
      </c>
      <c r="J27" s="24"/>
    </row>
    <row r="28" spans="1:11" x14ac:dyDescent="0.25">
      <c r="A28" s="7">
        <v>26</v>
      </c>
      <c r="B28" s="7" t="s">
        <v>46</v>
      </c>
      <c r="C28" s="7" t="s">
        <v>8</v>
      </c>
      <c r="D28" s="7">
        <f t="shared" si="0"/>
        <v>503</v>
      </c>
      <c r="E28" s="7">
        <v>50</v>
      </c>
      <c r="F28" s="87"/>
      <c r="G28" s="7"/>
      <c r="H28" s="7" t="s">
        <v>16</v>
      </c>
      <c r="I28" s="7" t="s">
        <v>47</v>
      </c>
      <c r="J28" s="24"/>
    </row>
    <row r="29" spans="1:11" x14ac:dyDescent="0.25">
      <c r="A29" s="7">
        <v>27</v>
      </c>
      <c r="B29" s="7" t="s">
        <v>48</v>
      </c>
      <c r="C29" s="7" t="s">
        <v>8</v>
      </c>
      <c r="D29" s="7">
        <f t="shared" si="0"/>
        <v>553</v>
      </c>
      <c r="E29" s="7">
        <v>10</v>
      </c>
      <c r="F29" s="87"/>
      <c r="G29" s="7"/>
      <c r="H29" s="7" t="s">
        <v>16</v>
      </c>
      <c r="I29" s="7" t="s">
        <v>49</v>
      </c>
      <c r="J29" s="24"/>
    </row>
    <row r="30" spans="1:11" x14ac:dyDescent="0.25">
      <c r="A30" s="7">
        <v>28</v>
      </c>
      <c r="B30" s="7" t="s">
        <v>291</v>
      </c>
      <c r="C30" s="7" t="s">
        <v>8</v>
      </c>
      <c r="D30" s="7">
        <f t="shared" si="0"/>
        <v>563</v>
      </c>
      <c r="E30" s="7">
        <v>15</v>
      </c>
      <c r="F30" s="87">
        <v>256</v>
      </c>
      <c r="G30" s="7"/>
      <c r="H30" s="7" t="s">
        <v>16</v>
      </c>
      <c r="I30" s="11" t="s">
        <v>403</v>
      </c>
      <c r="J30" s="22"/>
      <c r="K30" s="14" t="s">
        <v>240</v>
      </c>
    </row>
    <row r="31" spans="1:11" x14ac:dyDescent="0.25">
      <c r="A31" s="7">
        <v>29</v>
      </c>
      <c r="B31" s="88" t="s">
        <v>50</v>
      </c>
      <c r="C31" s="7" t="s">
        <v>8</v>
      </c>
      <c r="D31" s="7">
        <f t="shared" si="0"/>
        <v>578</v>
      </c>
      <c r="E31" s="7">
        <v>60</v>
      </c>
      <c r="F31" s="87">
        <v>256</v>
      </c>
      <c r="G31" s="7"/>
      <c r="H31" s="7" t="s">
        <v>16</v>
      </c>
      <c r="I31" s="7" t="s">
        <v>51</v>
      </c>
      <c r="J31" s="24"/>
    </row>
    <row r="32" spans="1:11" x14ac:dyDescent="0.25">
      <c r="A32" s="7">
        <v>30</v>
      </c>
      <c r="B32" s="88" t="s">
        <v>52</v>
      </c>
      <c r="C32" s="7" t="s">
        <v>8</v>
      </c>
      <c r="D32" s="7">
        <f t="shared" si="0"/>
        <v>638</v>
      </c>
      <c r="E32" s="7">
        <v>50</v>
      </c>
      <c r="F32" s="87">
        <v>512</v>
      </c>
      <c r="G32" s="7"/>
      <c r="H32" s="7" t="s">
        <v>16</v>
      </c>
      <c r="I32" s="7" t="s">
        <v>53</v>
      </c>
      <c r="J32" s="24"/>
    </row>
    <row r="33" spans="1:11" x14ac:dyDescent="0.25">
      <c r="A33" s="7">
        <v>31</v>
      </c>
      <c r="B33" s="101" t="s">
        <v>54</v>
      </c>
      <c r="C33" s="7" t="s">
        <v>8</v>
      </c>
      <c r="D33" s="7">
        <f t="shared" si="0"/>
        <v>688</v>
      </c>
      <c r="E33" s="7">
        <v>50</v>
      </c>
      <c r="F33" s="87">
        <v>512</v>
      </c>
      <c r="G33" s="7"/>
      <c r="H33" s="7" t="s">
        <v>16</v>
      </c>
      <c r="I33" s="7" t="s">
        <v>55</v>
      </c>
      <c r="J33" s="24"/>
    </row>
    <row r="34" spans="1:11" x14ac:dyDescent="0.25">
      <c r="A34" s="7">
        <v>32</v>
      </c>
      <c r="B34" s="7" t="s">
        <v>56</v>
      </c>
      <c r="C34" s="7" t="s">
        <v>8</v>
      </c>
      <c r="D34" s="7">
        <f t="shared" si="0"/>
        <v>738</v>
      </c>
      <c r="E34" s="7">
        <v>50</v>
      </c>
      <c r="F34" s="87"/>
      <c r="G34" s="7"/>
      <c r="H34" s="7" t="s">
        <v>16</v>
      </c>
      <c r="I34" s="7" t="s">
        <v>57</v>
      </c>
      <c r="J34" s="24"/>
    </row>
    <row r="35" spans="1:11" x14ac:dyDescent="0.25">
      <c r="A35" s="7">
        <v>33</v>
      </c>
      <c r="B35" s="7" t="s">
        <v>58</v>
      </c>
      <c r="C35" s="7" t="s">
        <v>8</v>
      </c>
      <c r="D35" s="7">
        <f t="shared" si="0"/>
        <v>788</v>
      </c>
      <c r="E35" s="7">
        <v>50</v>
      </c>
      <c r="F35" s="87"/>
      <c r="G35" s="7"/>
      <c r="H35" s="7" t="s">
        <v>16</v>
      </c>
      <c r="I35" s="7" t="s">
        <v>59</v>
      </c>
      <c r="J35" s="24"/>
    </row>
    <row r="36" spans="1:11" x14ac:dyDescent="0.25">
      <c r="A36" s="7">
        <v>34</v>
      </c>
      <c r="B36" s="7" t="s">
        <v>60</v>
      </c>
      <c r="C36" s="7" t="s">
        <v>8</v>
      </c>
      <c r="D36" s="7">
        <f t="shared" si="0"/>
        <v>838</v>
      </c>
      <c r="E36" s="7">
        <v>10</v>
      </c>
      <c r="F36" s="87"/>
      <c r="G36" s="7"/>
      <c r="H36" s="7" t="s">
        <v>16</v>
      </c>
      <c r="I36" s="7" t="s">
        <v>61</v>
      </c>
      <c r="J36" s="24"/>
    </row>
    <row r="37" spans="1:11" x14ac:dyDescent="0.25">
      <c r="A37" s="7">
        <v>35</v>
      </c>
      <c r="B37" s="7" t="s">
        <v>62</v>
      </c>
      <c r="C37" s="7" t="s">
        <v>8</v>
      </c>
      <c r="D37" s="7">
        <f t="shared" si="0"/>
        <v>848</v>
      </c>
      <c r="E37" s="7">
        <v>20</v>
      </c>
      <c r="F37" s="87"/>
      <c r="G37" s="7"/>
      <c r="H37" s="7" t="s">
        <v>16</v>
      </c>
      <c r="I37" s="7" t="s">
        <v>63</v>
      </c>
      <c r="J37" s="24"/>
    </row>
    <row r="38" spans="1:11" x14ac:dyDescent="0.25">
      <c r="A38" s="7">
        <v>36</v>
      </c>
      <c r="B38" s="7" t="s">
        <v>64</v>
      </c>
      <c r="C38" s="7" t="s">
        <v>8</v>
      </c>
      <c r="D38" s="7">
        <f t="shared" si="0"/>
        <v>868</v>
      </c>
      <c r="E38" s="7">
        <v>18</v>
      </c>
      <c r="F38" s="87"/>
      <c r="G38" s="7"/>
      <c r="H38" s="7" t="s">
        <v>16</v>
      </c>
      <c r="I38" s="7" t="s">
        <v>65</v>
      </c>
      <c r="J38" s="24"/>
    </row>
    <row r="39" spans="1:11" x14ac:dyDescent="0.25">
      <c r="A39" s="7">
        <v>37</v>
      </c>
      <c r="B39" s="7" t="s">
        <v>66</v>
      </c>
      <c r="C39" s="7" t="s">
        <v>8</v>
      </c>
      <c r="D39" s="7">
        <f t="shared" si="0"/>
        <v>886</v>
      </c>
      <c r="E39" s="7">
        <v>50</v>
      </c>
      <c r="F39" s="87"/>
      <c r="G39" s="7"/>
      <c r="H39" s="7" t="s">
        <v>16</v>
      </c>
      <c r="I39" s="7" t="s">
        <v>67</v>
      </c>
      <c r="J39" s="24"/>
    </row>
    <row r="40" spans="1:11" x14ac:dyDescent="0.25">
      <c r="A40" s="7">
        <v>38</v>
      </c>
      <c r="B40" s="7" t="s">
        <v>359</v>
      </c>
      <c r="C40" s="7" t="s">
        <v>8</v>
      </c>
      <c r="D40" s="7">
        <f t="shared" si="0"/>
        <v>936</v>
      </c>
      <c r="E40" s="7">
        <v>30</v>
      </c>
      <c r="F40" s="87"/>
      <c r="G40" s="7"/>
      <c r="H40" s="7" t="s">
        <v>16</v>
      </c>
      <c r="I40" s="7" t="s">
        <v>69</v>
      </c>
      <c r="J40" s="24"/>
    </row>
    <row r="41" spans="1:11" x14ac:dyDescent="0.25">
      <c r="A41" s="7">
        <v>39</v>
      </c>
      <c r="B41" s="7" t="s">
        <v>70</v>
      </c>
      <c r="C41" s="7" t="s">
        <v>8</v>
      </c>
      <c r="D41" s="7">
        <f t="shared" si="0"/>
        <v>966</v>
      </c>
      <c r="E41" s="7">
        <v>30</v>
      </c>
      <c r="F41" s="87"/>
      <c r="G41" s="7"/>
      <c r="H41" s="7" t="s">
        <v>16</v>
      </c>
      <c r="I41" s="7" t="s">
        <v>71</v>
      </c>
      <c r="J41" s="24"/>
    </row>
    <row r="42" spans="1:11" x14ac:dyDescent="0.25">
      <c r="A42" s="7">
        <v>40</v>
      </c>
      <c r="B42" s="7" t="s">
        <v>72</v>
      </c>
      <c r="C42" s="7" t="s">
        <v>8</v>
      </c>
      <c r="D42" s="7">
        <f t="shared" si="0"/>
        <v>996</v>
      </c>
      <c r="E42" s="7">
        <v>60</v>
      </c>
      <c r="F42" s="87"/>
      <c r="G42" s="7"/>
      <c r="H42" s="7" t="s">
        <v>16</v>
      </c>
      <c r="I42" s="11" t="s">
        <v>332</v>
      </c>
      <c r="J42" s="22" t="s">
        <v>333</v>
      </c>
      <c r="K42" s="14" t="s">
        <v>240</v>
      </c>
    </row>
    <row r="43" spans="1:11" x14ac:dyDescent="0.25">
      <c r="A43" s="7">
        <v>41</v>
      </c>
      <c r="B43" s="7" t="s">
        <v>73</v>
      </c>
      <c r="C43" s="7" t="s">
        <v>8</v>
      </c>
      <c r="D43" s="7">
        <f t="shared" si="0"/>
        <v>1056</v>
      </c>
      <c r="E43" s="7">
        <v>60</v>
      </c>
      <c r="F43" s="87"/>
      <c r="G43" s="7"/>
      <c r="H43" s="7" t="s">
        <v>16</v>
      </c>
      <c r="I43" s="7" t="s">
        <v>74</v>
      </c>
      <c r="J43" s="24"/>
    </row>
    <row r="44" spans="1:11" x14ac:dyDescent="0.25">
      <c r="A44" s="7">
        <v>42</v>
      </c>
      <c r="B44" s="7" t="s">
        <v>75</v>
      </c>
      <c r="C44" s="7" t="s">
        <v>8</v>
      </c>
      <c r="D44" s="7">
        <f t="shared" si="0"/>
        <v>1116</v>
      </c>
      <c r="E44" s="7">
        <v>60</v>
      </c>
      <c r="F44" s="87"/>
      <c r="G44" s="7"/>
      <c r="H44" s="7" t="s">
        <v>16</v>
      </c>
      <c r="I44" s="10" t="s">
        <v>76</v>
      </c>
      <c r="J44" s="22" t="s">
        <v>248</v>
      </c>
      <c r="K44" s="14" t="s">
        <v>240</v>
      </c>
    </row>
    <row r="45" spans="1:11" x14ac:dyDescent="0.25">
      <c r="A45" s="7">
        <v>43</v>
      </c>
      <c r="B45" s="7" t="s">
        <v>269</v>
      </c>
      <c r="C45" s="7" t="s">
        <v>8</v>
      </c>
      <c r="D45" s="7">
        <f t="shared" si="0"/>
        <v>1176</v>
      </c>
      <c r="E45" s="7">
        <v>10</v>
      </c>
      <c r="F45" s="87"/>
      <c r="G45" s="7"/>
      <c r="H45" s="7" t="s">
        <v>16</v>
      </c>
      <c r="I45" s="10" t="s">
        <v>77</v>
      </c>
      <c r="J45" s="22" t="s">
        <v>334</v>
      </c>
      <c r="K45" s="14" t="s">
        <v>240</v>
      </c>
    </row>
    <row r="46" spans="1:11" x14ac:dyDescent="0.25">
      <c r="A46" s="7">
        <v>44</v>
      </c>
      <c r="B46" s="88" t="s">
        <v>78</v>
      </c>
      <c r="C46" s="7" t="s">
        <v>8</v>
      </c>
      <c r="D46" s="7">
        <f t="shared" si="0"/>
        <v>1186</v>
      </c>
      <c r="E46" s="7">
        <v>100</v>
      </c>
      <c r="F46" s="87"/>
      <c r="G46" s="7"/>
      <c r="H46" s="7" t="s">
        <v>16</v>
      </c>
      <c r="I46" s="7" t="s">
        <v>79</v>
      </c>
      <c r="J46" s="24"/>
    </row>
    <row r="47" spans="1:11" x14ac:dyDescent="0.25">
      <c r="A47" s="7">
        <v>45</v>
      </c>
      <c r="B47" s="7" t="s">
        <v>270</v>
      </c>
      <c r="C47" s="7" t="s">
        <v>8</v>
      </c>
      <c r="D47" s="7">
        <f t="shared" si="0"/>
        <v>1286</v>
      </c>
      <c r="E47" s="7">
        <v>30</v>
      </c>
      <c r="F47" s="87"/>
      <c r="G47" s="7"/>
      <c r="H47" s="7" t="s">
        <v>16</v>
      </c>
      <c r="I47" s="7" t="s">
        <v>249</v>
      </c>
    </row>
    <row r="48" spans="1:11" x14ac:dyDescent="0.25">
      <c r="A48" s="7">
        <v>46</v>
      </c>
      <c r="B48" s="7" t="s">
        <v>271</v>
      </c>
      <c r="C48" s="7" t="s">
        <v>8</v>
      </c>
      <c r="D48" s="7">
        <f t="shared" si="0"/>
        <v>1316</v>
      </c>
      <c r="E48" s="7">
        <v>30</v>
      </c>
      <c r="F48" s="87"/>
      <c r="G48" s="7"/>
      <c r="H48" s="7" t="s">
        <v>16</v>
      </c>
      <c r="I48" s="7" t="s">
        <v>250</v>
      </c>
      <c r="J48" s="24"/>
    </row>
    <row r="49" spans="1:12" x14ac:dyDescent="0.25">
      <c r="A49" s="7">
        <v>47</v>
      </c>
      <c r="B49" s="7" t="s">
        <v>80</v>
      </c>
      <c r="C49" s="7" t="s">
        <v>8</v>
      </c>
      <c r="D49" s="7">
        <f t="shared" si="0"/>
        <v>1346</v>
      </c>
      <c r="E49" s="7">
        <v>3</v>
      </c>
      <c r="F49" s="87">
        <v>10</v>
      </c>
      <c r="G49" s="7"/>
      <c r="H49" s="7" t="s">
        <v>16</v>
      </c>
      <c r="I49" s="10" t="s">
        <v>81</v>
      </c>
      <c r="J49" s="22"/>
      <c r="K49" s="14" t="s">
        <v>240</v>
      </c>
    </row>
    <row r="50" spans="1:12" x14ac:dyDescent="0.25">
      <c r="A50" s="7">
        <v>48</v>
      </c>
      <c r="B50" s="7" t="s">
        <v>82</v>
      </c>
      <c r="C50" s="7" t="s">
        <v>8</v>
      </c>
      <c r="D50" s="7">
        <f t="shared" si="0"/>
        <v>1349</v>
      </c>
      <c r="E50" s="7">
        <v>30</v>
      </c>
      <c r="F50" s="87"/>
      <c r="G50" s="7"/>
      <c r="H50" s="7" t="s">
        <v>16</v>
      </c>
      <c r="I50" s="7" t="s">
        <v>251</v>
      </c>
      <c r="J50" s="24"/>
    </row>
    <row r="51" spans="1:12" x14ac:dyDescent="0.25">
      <c r="A51" s="7">
        <v>49</v>
      </c>
      <c r="B51" s="7" t="s">
        <v>83</v>
      </c>
      <c r="C51" s="7" t="s">
        <v>8</v>
      </c>
      <c r="D51" s="7">
        <f t="shared" si="0"/>
        <v>1379</v>
      </c>
      <c r="E51" s="7">
        <v>35</v>
      </c>
      <c r="F51" s="87"/>
      <c r="G51" s="7"/>
      <c r="H51" s="7" t="s">
        <v>16</v>
      </c>
      <c r="I51" s="7" t="s">
        <v>252</v>
      </c>
      <c r="J51" s="24"/>
    </row>
    <row r="52" spans="1:12" x14ac:dyDescent="0.25">
      <c r="A52" s="7">
        <v>50</v>
      </c>
      <c r="B52" s="7" t="s">
        <v>85</v>
      </c>
      <c r="C52" s="7" t="s">
        <v>8</v>
      </c>
      <c r="D52" s="7">
        <f t="shared" si="0"/>
        <v>1414</v>
      </c>
      <c r="E52" s="7">
        <v>35</v>
      </c>
      <c r="F52" s="87"/>
      <c r="G52" s="7"/>
      <c r="H52" s="7" t="s">
        <v>16</v>
      </c>
      <c r="I52" s="7" t="s">
        <v>84</v>
      </c>
      <c r="J52" s="24"/>
    </row>
    <row r="53" spans="1:12" x14ac:dyDescent="0.25">
      <c r="A53" s="7">
        <v>51</v>
      </c>
      <c r="B53" s="7" t="s">
        <v>86</v>
      </c>
      <c r="C53" s="7" t="s">
        <v>8</v>
      </c>
      <c r="D53" s="7">
        <f t="shared" si="0"/>
        <v>1449</v>
      </c>
      <c r="E53" s="7">
        <v>35</v>
      </c>
      <c r="F53" s="87"/>
      <c r="G53" s="7"/>
      <c r="H53" s="7" t="s">
        <v>16</v>
      </c>
      <c r="I53" s="7" t="s">
        <v>84</v>
      </c>
      <c r="J53" s="24"/>
    </row>
    <row r="54" spans="1:12" x14ac:dyDescent="0.25">
      <c r="A54" s="7">
        <v>52</v>
      </c>
      <c r="B54" s="7" t="s">
        <v>87</v>
      </c>
      <c r="C54" s="7" t="s">
        <v>8</v>
      </c>
      <c r="D54" s="7">
        <f t="shared" si="0"/>
        <v>1484</v>
      </c>
      <c r="E54" s="7">
        <v>35</v>
      </c>
      <c r="F54" s="87"/>
      <c r="G54" s="7"/>
      <c r="H54" s="7" t="s">
        <v>16</v>
      </c>
      <c r="I54" s="7" t="s">
        <v>84</v>
      </c>
      <c r="J54" s="24"/>
    </row>
    <row r="55" spans="1:12" x14ac:dyDescent="0.25">
      <c r="A55" s="7">
        <v>53</v>
      </c>
      <c r="B55" s="7" t="s">
        <v>88</v>
      </c>
      <c r="C55" s="7" t="s">
        <v>8</v>
      </c>
      <c r="D55" s="7">
        <f t="shared" si="0"/>
        <v>1519</v>
      </c>
      <c r="E55" s="7">
        <v>35</v>
      </c>
      <c r="F55" s="87"/>
      <c r="G55" s="7"/>
      <c r="H55" s="7" t="s">
        <v>16</v>
      </c>
      <c r="I55" s="7" t="s">
        <v>84</v>
      </c>
      <c r="J55" s="24"/>
    </row>
    <row r="56" spans="1:12" x14ac:dyDescent="0.25">
      <c r="A56" s="7">
        <v>54</v>
      </c>
      <c r="B56" s="7" t="s">
        <v>272</v>
      </c>
      <c r="C56" s="7" t="s">
        <v>8</v>
      </c>
      <c r="D56" s="7">
        <f t="shared" si="0"/>
        <v>1554</v>
      </c>
      <c r="E56" s="7">
        <v>20</v>
      </c>
      <c r="F56" s="87"/>
      <c r="G56" s="7"/>
      <c r="H56" s="7" t="s">
        <v>16</v>
      </c>
      <c r="I56" s="30" t="s">
        <v>253</v>
      </c>
      <c r="J56" s="24" t="s">
        <v>254</v>
      </c>
    </row>
    <row r="57" spans="1:12" x14ac:dyDescent="0.25">
      <c r="A57" s="7">
        <v>55</v>
      </c>
      <c r="B57" s="7" t="s">
        <v>273</v>
      </c>
      <c r="C57" s="7" t="s">
        <v>8</v>
      </c>
      <c r="D57" s="7">
        <f t="shared" si="0"/>
        <v>1574</v>
      </c>
      <c r="E57" s="7">
        <v>10</v>
      </c>
      <c r="F57" s="87"/>
      <c r="G57" s="7"/>
      <c r="H57" s="7" t="s">
        <v>16</v>
      </c>
      <c r="I57" s="30" t="s">
        <v>255</v>
      </c>
      <c r="J57" s="24" t="s">
        <v>256</v>
      </c>
    </row>
    <row r="58" spans="1:12" x14ac:dyDescent="0.25">
      <c r="A58" s="7">
        <v>56</v>
      </c>
      <c r="B58" s="7" t="s">
        <v>91</v>
      </c>
      <c r="C58" s="7" t="s">
        <v>8</v>
      </c>
      <c r="D58" s="7">
        <f t="shared" si="0"/>
        <v>1584</v>
      </c>
      <c r="E58" s="7">
        <v>20</v>
      </c>
      <c r="F58" s="87"/>
      <c r="G58" s="7"/>
      <c r="H58" s="7" t="s">
        <v>16</v>
      </c>
      <c r="I58" s="7" t="s">
        <v>92</v>
      </c>
      <c r="J58" s="24"/>
    </row>
    <row r="59" spans="1:12" s="37" customFormat="1" x14ac:dyDescent="0.25">
      <c r="A59" s="87">
        <v>57</v>
      </c>
      <c r="B59" s="87" t="s">
        <v>335</v>
      </c>
      <c r="C59" s="87" t="s">
        <v>417</v>
      </c>
      <c r="D59" s="88"/>
      <c r="E59" s="88"/>
      <c r="F59" s="87" t="s">
        <v>406</v>
      </c>
      <c r="G59" s="88"/>
      <c r="H59" s="88"/>
      <c r="I59" s="39" t="s">
        <v>242</v>
      </c>
      <c r="J59" s="35"/>
      <c r="K59" s="36" t="s">
        <v>240</v>
      </c>
      <c r="L59" s="28" t="s">
        <v>267</v>
      </c>
    </row>
    <row r="60" spans="1:12" s="37" customFormat="1" x14ac:dyDescent="0.25">
      <c r="A60" s="87">
        <v>58</v>
      </c>
      <c r="B60" s="87" t="s">
        <v>389</v>
      </c>
      <c r="C60" s="87" t="s">
        <v>300</v>
      </c>
      <c r="D60" s="88"/>
      <c r="E60" s="88"/>
      <c r="F60" s="87" t="s">
        <v>405</v>
      </c>
      <c r="G60" s="88"/>
      <c r="H60" s="88"/>
      <c r="I60" s="58" t="s">
        <v>336</v>
      </c>
      <c r="J60" s="35"/>
      <c r="K60" s="36" t="s">
        <v>240</v>
      </c>
      <c r="L60" s="28" t="s">
        <v>267</v>
      </c>
    </row>
    <row r="62" spans="1:12" x14ac:dyDescent="0.25">
      <c r="A62" s="8" t="s">
        <v>391</v>
      </c>
      <c r="B62" s="8"/>
      <c r="C62" s="8"/>
      <c r="D62" s="8"/>
      <c r="E62" s="8"/>
      <c r="F62" s="8"/>
      <c r="G62" s="8"/>
      <c r="H62" s="8"/>
      <c r="I62" s="29"/>
      <c r="J62" s="24"/>
    </row>
    <row r="63" spans="1:12" x14ac:dyDescent="0.25">
      <c r="A63" s="3" t="s">
        <v>0</v>
      </c>
      <c r="B63" s="4" t="s">
        <v>1</v>
      </c>
      <c r="C63" s="4" t="s">
        <v>2</v>
      </c>
      <c r="D63" s="5" t="s">
        <v>3</v>
      </c>
      <c r="E63" s="4" t="s">
        <v>4</v>
      </c>
      <c r="F63" s="4" t="s">
        <v>404</v>
      </c>
      <c r="G63" s="5" t="s">
        <v>5</v>
      </c>
      <c r="H63" s="4" t="s">
        <v>6</v>
      </c>
      <c r="I63" s="21" t="s">
        <v>7</v>
      </c>
      <c r="J63" s="24"/>
    </row>
    <row r="64" spans="1:12" x14ac:dyDescent="0.25">
      <c r="A64" s="20">
        <v>1</v>
      </c>
      <c r="B64" s="34" t="s">
        <v>360</v>
      </c>
      <c r="C64" s="34" t="s">
        <v>8</v>
      </c>
      <c r="D64" s="20">
        <v>1</v>
      </c>
      <c r="E64" s="20">
        <v>3</v>
      </c>
      <c r="F64" s="86">
        <v>20</v>
      </c>
      <c r="G64" s="20"/>
      <c r="H64" s="20" t="s">
        <v>9</v>
      </c>
      <c r="I64" s="10" t="s">
        <v>94</v>
      </c>
      <c r="J64" s="59" t="s">
        <v>397</v>
      </c>
      <c r="K64" s="14" t="s">
        <v>240</v>
      </c>
    </row>
    <row r="65" spans="1:11" x14ac:dyDescent="0.25">
      <c r="A65" s="20">
        <v>2</v>
      </c>
      <c r="B65" s="34" t="s">
        <v>10</v>
      </c>
      <c r="C65" s="34" t="s">
        <v>8</v>
      </c>
      <c r="D65" s="20">
        <f t="shared" ref="D65:D116" si="1">D64+E64</f>
        <v>4</v>
      </c>
      <c r="E65" s="20">
        <v>4</v>
      </c>
      <c r="F65" s="20"/>
      <c r="G65" s="20"/>
      <c r="H65" s="20" t="s">
        <v>9</v>
      </c>
      <c r="I65" s="10" t="s">
        <v>362</v>
      </c>
      <c r="J65" s="22" t="s">
        <v>361</v>
      </c>
      <c r="K65" s="14" t="s">
        <v>240</v>
      </c>
    </row>
    <row r="66" spans="1:11" x14ac:dyDescent="0.25">
      <c r="A66" s="20">
        <v>3</v>
      </c>
      <c r="B66" s="34" t="s">
        <v>11</v>
      </c>
      <c r="C66" s="34" t="s">
        <v>8</v>
      </c>
      <c r="D66" s="20">
        <f t="shared" si="1"/>
        <v>8</v>
      </c>
      <c r="E66" s="20">
        <v>8</v>
      </c>
      <c r="F66" s="86">
        <v>20</v>
      </c>
      <c r="G66" s="20"/>
      <c r="H66" s="20" t="s">
        <v>9</v>
      </c>
      <c r="I66" s="10" t="s">
        <v>96</v>
      </c>
      <c r="J66" s="22" t="s">
        <v>349</v>
      </c>
      <c r="K66" s="14" t="s">
        <v>240</v>
      </c>
    </row>
    <row r="67" spans="1:11" x14ac:dyDescent="0.25">
      <c r="A67" s="20">
        <v>4</v>
      </c>
      <c r="B67" s="34" t="s">
        <v>12</v>
      </c>
      <c r="C67" s="34" t="s">
        <v>8</v>
      </c>
      <c r="D67" s="20">
        <f t="shared" si="1"/>
        <v>16</v>
      </c>
      <c r="E67" s="20">
        <v>6</v>
      </c>
      <c r="F67" s="86">
        <v>20</v>
      </c>
      <c r="G67" s="20"/>
      <c r="H67" s="20" t="s">
        <v>9</v>
      </c>
      <c r="I67" s="10" t="s">
        <v>97</v>
      </c>
      <c r="J67" s="22" t="s">
        <v>350</v>
      </c>
      <c r="K67" s="14" t="s">
        <v>240</v>
      </c>
    </row>
    <row r="68" spans="1:11" x14ac:dyDescent="0.25">
      <c r="A68" s="20">
        <v>5</v>
      </c>
      <c r="B68" s="34" t="s">
        <v>98</v>
      </c>
      <c r="C68" s="34" t="s">
        <v>8</v>
      </c>
      <c r="D68" s="34">
        <f t="shared" si="1"/>
        <v>22</v>
      </c>
      <c r="E68" s="34">
        <v>1</v>
      </c>
      <c r="F68" s="34"/>
      <c r="G68" s="34"/>
      <c r="H68" s="34" t="s">
        <v>9</v>
      </c>
      <c r="I68" s="40" t="s">
        <v>367</v>
      </c>
      <c r="J68" s="22"/>
      <c r="K68" s="14" t="s">
        <v>240</v>
      </c>
    </row>
    <row r="69" spans="1:11" x14ac:dyDescent="0.25">
      <c r="A69" s="7">
        <v>6</v>
      </c>
      <c r="B69" s="7" t="s">
        <v>274</v>
      </c>
      <c r="C69" s="7" t="s">
        <v>8</v>
      </c>
      <c r="D69" s="7">
        <f>D68+E68</f>
        <v>23</v>
      </c>
      <c r="E69" s="7">
        <v>10</v>
      </c>
      <c r="F69" s="7"/>
      <c r="G69" s="7"/>
      <c r="H69" s="7" t="s">
        <v>9</v>
      </c>
      <c r="I69" s="10" t="s">
        <v>257</v>
      </c>
      <c r="J69" s="22" t="s">
        <v>258</v>
      </c>
      <c r="K69" s="14" t="s">
        <v>240</v>
      </c>
    </row>
    <row r="70" spans="1:11" x14ac:dyDescent="0.25">
      <c r="A70" s="7">
        <v>7</v>
      </c>
      <c r="B70" s="7" t="s">
        <v>100</v>
      </c>
      <c r="C70" s="7" t="s">
        <v>8</v>
      </c>
      <c r="D70" s="7">
        <f t="shared" si="1"/>
        <v>33</v>
      </c>
      <c r="E70" s="7">
        <v>10</v>
      </c>
      <c r="F70" s="7"/>
      <c r="G70" s="7"/>
      <c r="H70" s="7" t="s">
        <v>16</v>
      </c>
      <c r="I70" s="7" t="s">
        <v>101</v>
      </c>
      <c r="J70" s="14"/>
    </row>
    <row r="71" spans="1:11" x14ac:dyDescent="0.25">
      <c r="A71" s="7">
        <v>8</v>
      </c>
      <c r="B71" s="7" t="s">
        <v>363</v>
      </c>
      <c r="C71" s="7" t="s">
        <v>8</v>
      </c>
      <c r="D71" s="7">
        <f t="shared" si="1"/>
        <v>43</v>
      </c>
      <c r="E71" s="7">
        <v>15</v>
      </c>
      <c r="F71" s="7"/>
      <c r="G71" s="7"/>
      <c r="H71" s="7" t="s">
        <v>9</v>
      </c>
      <c r="I71" s="10" t="s">
        <v>259</v>
      </c>
      <c r="J71" s="26" t="s">
        <v>102</v>
      </c>
      <c r="K71" s="14" t="s">
        <v>240</v>
      </c>
    </row>
    <row r="72" spans="1:11" x14ac:dyDescent="0.25">
      <c r="A72" s="7">
        <v>9</v>
      </c>
      <c r="B72" s="7" t="s">
        <v>103</v>
      </c>
      <c r="C72" s="7" t="s">
        <v>8</v>
      </c>
      <c r="D72" s="7">
        <f t="shared" si="1"/>
        <v>58</v>
      </c>
      <c r="E72" s="7">
        <v>50</v>
      </c>
      <c r="F72" s="7"/>
      <c r="G72" s="7"/>
      <c r="H72" s="7" t="s">
        <v>9</v>
      </c>
      <c r="I72" s="11" t="s">
        <v>275</v>
      </c>
      <c r="J72" s="22" t="s">
        <v>268</v>
      </c>
      <c r="K72" s="14" t="s">
        <v>240</v>
      </c>
    </row>
    <row r="73" spans="1:11" x14ac:dyDescent="0.25">
      <c r="A73" s="7">
        <v>10</v>
      </c>
      <c r="B73" s="88" t="s">
        <v>105</v>
      </c>
      <c r="C73" s="7" t="s">
        <v>8</v>
      </c>
      <c r="D73" s="7">
        <f t="shared" si="1"/>
        <v>108</v>
      </c>
      <c r="E73" s="7">
        <v>20</v>
      </c>
      <c r="F73" s="88">
        <v>256</v>
      </c>
      <c r="G73" s="7"/>
      <c r="H73" s="7" t="s">
        <v>16</v>
      </c>
      <c r="I73" s="7" t="s">
        <v>106</v>
      </c>
      <c r="J73" s="24"/>
    </row>
    <row r="74" spans="1:11" x14ac:dyDescent="0.25">
      <c r="A74" s="7">
        <v>11</v>
      </c>
      <c r="B74" s="7" t="s">
        <v>107</v>
      </c>
      <c r="C74" s="7" t="s">
        <v>8</v>
      </c>
      <c r="D74" s="7">
        <f t="shared" si="1"/>
        <v>128</v>
      </c>
      <c r="E74" s="7">
        <v>20</v>
      </c>
      <c r="F74" s="88">
        <v>256</v>
      </c>
      <c r="G74" s="7"/>
      <c r="H74" s="7" t="s">
        <v>16</v>
      </c>
      <c r="I74" s="7" t="s">
        <v>108</v>
      </c>
      <c r="J74" s="24"/>
    </row>
    <row r="75" spans="1:11" x14ac:dyDescent="0.25">
      <c r="A75" s="7">
        <v>12</v>
      </c>
      <c r="B75" s="7" t="s">
        <v>109</v>
      </c>
      <c r="C75" s="7" t="s">
        <v>8</v>
      </c>
      <c r="D75" s="7">
        <f t="shared" si="1"/>
        <v>148</v>
      </c>
      <c r="E75" s="7">
        <v>9</v>
      </c>
      <c r="F75" s="87">
        <v>10</v>
      </c>
      <c r="G75" s="7"/>
      <c r="H75" s="7" t="s">
        <v>16</v>
      </c>
      <c r="I75" s="7" t="s">
        <v>110</v>
      </c>
      <c r="J75" s="24"/>
    </row>
    <row r="76" spans="1:11" x14ac:dyDescent="0.25">
      <c r="A76" s="7">
        <v>13</v>
      </c>
      <c r="B76" s="88" t="s">
        <v>111</v>
      </c>
      <c r="C76" s="7" t="s">
        <v>8</v>
      </c>
      <c r="D76" s="7">
        <f t="shared" si="1"/>
        <v>157</v>
      </c>
      <c r="E76" s="7">
        <v>30</v>
      </c>
      <c r="F76" s="88">
        <v>256</v>
      </c>
      <c r="G76" s="7"/>
      <c r="H76" s="7" t="s">
        <v>16</v>
      </c>
      <c r="I76" s="7" t="s">
        <v>112</v>
      </c>
      <c r="J76" s="24"/>
    </row>
    <row r="77" spans="1:11" x14ac:dyDescent="0.25">
      <c r="A77" s="7">
        <v>14</v>
      </c>
      <c r="B77" s="88" t="s">
        <v>113</v>
      </c>
      <c r="C77" s="7" t="s">
        <v>8</v>
      </c>
      <c r="D77" s="7">
        <f t="shared" si="1"/>
        <v>187</v>
      </c>
      <c r="E77" s="7">
        <v>100</v>
      </c>
      <c r="F77" s="88">
        <v>256</v>
      </c>
      <c r="G77" s="7"/>
      <c r="H77" s="7" t="s">
        <v>16</v>
      </c>
      <c r="I77" s="7" t="s">
        <v>114</v>
      </c>
      <c r="J77" s="24"/>
    </row>
    <row r="78" spans="1:11" x14ac:dyDescent="0.25">
      <c r="A78" s="7">
        <v>15</v>
      </c>
      <c r="B78" s="88" t="s">
        <v>115</v>
      </c>
      <c r="C78" s="7" t="s">
        <v>8</v>
      </c>
      <c r="D78" s="7">
        <f t="shared" si="1"/>
        <v>287</v>
      </c>
      <c r="E78" s="7">
        <v>100</v>
      </c>
      <c r="F78" s="88">
        <v>512</v>
      </c>
      <c r="G78" s="7"/>
      <c r="H78" s="7" t="s">
        <v>16</v>
      </c>
      <c r="I78" s="7" t="s">
        <v>116</v>
      </c>
      <c r="J78" s="24"/>
    </row>
    <row r="79" spans="1:11" x14ac:dyDescent="0.25">
      <c r="A79" s="7">
        <v>16</v>
      </c>
      <c r="B79" s="7" t="s">
        <v>34</v>
      </c>
      <c r="C79" s="7" t="s">
        <v>8</v>
      </c>
      <c r="D79" s="7">
        <f t="shared" si="1"/>
        <v>387</v>
      </c>
      <c r="E79" s="7">
        <v>20</v>
      </c>
      <c r="F79" s="7"/>
      <c r="G79" s="7"/>
      <c r="H79" s="7" t="s">
        <v>16</v>
      </c>
      <c r="I79" s="7" t="s">
        <v>117</v>
      </c>
      <c r="J79" s="24"/>
    </row>
    <row r="80" spans="1:11" x14ac:dyDescent="0.25">
      <c r="A80" s="7">
        <v>17</v>
      </c>
      <c r="B80" s="7" t="s">
        <v>276</v>
      </c>
      <c r="C80" s="7" t="s">
        <v>8</v>
      </c>
      <c r="D80" s="7">
        <f t="shared" si="1"/>
        <v>407</v>
      </c>
      <c r="E80" s="7">
        <v>10</v>
      </c>
      <c r="F80" s="7"/>
      <c r="G80" s="7"/>
      <c r="H80" s="7" t="s">
        <v>9</v>
      </c>
      <c r="I80" s="11" t="s">
        <v>277</v>
      </c>
      <c r="J80" s="25" t="s">
        <v>325</v>
      </c>
      <c r="K80" s="14" t="s">
        <v>240</v>
      </c>
    </row>
    <row r="81" spans="1:10" x14ac:dyDescent="0.25">
      <c r="A81" s="7">
        <v>18</v>
      </c>
      <c r="B81" s="7" t="s">
        <v>118</v>
      </c>
      <c r="C81" s="7" t="s">
        <v>8</v>
      </c>
      <c r="D81" s="7">
        <f t="shared" si="1"/>
        <v>417</v>
      </c>
      <c r="E81" s="7">
        <v>20</v>
      </c>
      <c r="F81" s="7"/>
      <c r="G81" s="7"/>
      <c r="H81" s="7" t="s">
        <v>16</v>
      </c>
      <c r="I81" s="7" t="s">
        <v>278</v>
      </c>
      <c r="J81" s="24"/>
    </row>
    <row r="82" spans="1:10" x14ac:dyDescent="0.25">
      <c r="A82" s="7">
        <v>19</v>
      </c>
      <c r="B82" s="7" t="s">
        <v>120</v>
      </c>
      <c r="C82" s="7" t="s">
        <v>8</v>
      </c>
      <c r="D82" s="7">
        <f t="shared" si="1"/>
        <v>437</v>
      </c>
      <c r="E82" s="7">
        <v>20</v>
      </c>
      <c r="F82" s="7"/>
      <c r="G82" s="7"/>
      <c r="H82" s="7" t="s">
        <v>16</v>
      </c>
      <c r="I82" s="7" t="s">
        <v>121</v>
      </c>
      <c r="J82" s="24"/>
    </row>
    <row r="83" spans="1:10" x14ac:dyDescent="0.25">
      <c r="A83" s="7">
        <v>20</v>
      </c>
      <c r="B83" s="7" t="s">
        <v>122</v>
      </c>
      <c r="C83" s="7" t="s">
        <v>8</v>
      </c>
      <c r="D83" s="7">
        <f t="shared" si="1"/>
        <v>457</v>
      </c>
      <c r="E83" s="7">
        <v>20</v>
      </c>
      <c r="F83" s="7"/>
      <c r="G83" s="7"/>
      <c r="H83" s="7" t="s">
        <v>16</v>
      </c>
      <c r="I83" s="7" t="s">
        <v>123</v>
      </c>
      <c r="J83" s="24"/>
    </row>
    <row r="84" spans="1:10" x14ac:dyDescent="0.25">
      <c r="A84" s="7">
        <v>21</v>
      </c>
      <c r="B84" s="7" t="s">
        <v>124</v>
      </c>
      <c r="C84" s="7" t="s">
        <v>8</v>
      </c>
      <c r="D84" s="7">
        <f t="shared" si="1"/>
        <v>477</v>
      </c>
      <c r="E84" s="7">
        <v>20</v>
      </c>
      <c r="F84" s="7"/>
      <c r="G84" s="7"/>
      <c r="H84" s="7" t="s">
        <v>16</v>
      </c>
      <c r="I84" s="7" t="s">
        <v>125</v>
      </c>
      <c r="J84" s="24"/>
    </row>
    <row r="85" spans="1:10" x14ac:dyDescent="0.25">
      <c r="A85" s="7">
        <v>22</v>
      </c>
      <c r="B85" s="7" t="s">
        <v>126</v>
      </c>
      <c r="C85" s="7" t="s">
        <v>8</v>
      </c>
      <c r="D85" s="7">
        <f t="shared" si="1"/>
        <v>497</v>
      </c>
      <c r="E85" s="7">
        <v>20</v>
      </c>
      <c r="F85" s="7"/>
      <c r="G85" s="7"/>
      <c r="H85" s="7" t="s">
        <v>16</v>
      </c>
      <c r="I85" s="7" t="s">
        <v>127</v>
      </c>
      <c r="J85" s="24"/>
    </row>
    <row r="86" spans="1:10" x14ac:dyDescent="0.25">
      <c r="A86" s="7">
        <v>23</v>
      </c>
      <c r="B86" s="7" t="s">
        <v>128</v>
      </c>
      <c r="C86" s="7" t="s">
        <v>8</v>
      </c>
      <c r="D86" s="7">
        <f t="shared" si="1"/>
        <v>517</v>
      </c>
      <c r="E86" s="7">
        <v>20</v>
      </c>
      <c r="F86" s="7"/>
      <c r="G86" s="7"/>
      <c r="H86" s="7" t="s">
        <v>16</v>
      </c>
      <c r="I86" s="7" t="s">
        <v>129</v>
      </c>
      <c r="J86" s="24"/>
    </row>
    <row r="87" spans="1:10" x14ac:dyDescent="0.25">
      <c r="A87" s="7">
        <v>24</v>
      </c>
      <c r="B87" s="7" t="s">
        <v>130</v>
      </c>
      <c r="C87" s="7" t="s">
        <v>8</v>
      </c>
      <c r="D87" s="7">
        <f t="shared" si="1"/>
        <v>537</v>
      </c>
      <c r="E87" s="7">
        <v>20</v>
      </c>
      <c r="F87" s="7"/>
      <c r="G87" s="7"/>
      <c r="H87" s="7" t="s">
        <v>16</v>
      </c>
      <c r="I87" s="7" t="s">
        <v>131</v>
      </c>
      <c r="J87" s="24"/>
    </row>
    <row r="88" spans="1:10" x14ac:dyDescent="0.25">
      <c r="A88" s="7">
        <v>25</v>
      </c>
      <c r="B88" s="7" t="s">
        <v>132</v>
      </c>
      <c r="C88" s="7" t="s">
        <v>8</v>
      </c>
      <c r="D88" s="7">
        <f t="shared" si="1"/>
        <v>557</v>
      </c>
      <c r="E88" s="7">
        <v>20</v>
      </c>
      <c r="F88" s="7"/>
      <c r="G88" s="7"/>
      <c r="H88" s="7" t="s">
        <v>16</v>
      </c>
      <c r="I88" s="7" t="s">
        <v>133</v>
      </c>
      <c r="J88" s="24"/>
    </row>
    <row r="89" spans="1:10" x14ac:dyDescent="0.25">
      <c r="A89" s="7">
        <v>26</v>
      </c>
      <c r="B89" s="7" t="s">
        <v>134</v>
      </c>
      <c r="C89" s="7" t="s">
        <v>8</v>
      </c>
      <c r="D89" s="7">
        <f t="shared" si="1"/>
        <v>577</v>
      </c>
      <c r="E89" s="7">
        <v>20</v>
      </c>
      <c r="F89" s="7"/>
      <c r="G89" s="7"/>
      <c r="H89" s="7" t="s">
        <v>16</v>
      </c>
      <c r="I89" s="7" t="s">
        <v>135</v>
      </c>
      <c r="J89" s="24"/>
    </row>
    <row r="90" spans="1:10" x14ac:dyDescent="0.25">
      <c r="A90" s="7">
        <v>27</v>
      </c>
      <c r="B90" s="7" t="s">
        <v>136</v>
      </c>
      <c r="C90" s="7" t="s">
        <v>8</v>
      </c>
      <c r="D90" s="7">
        <f t="shared" si="1"/>
        <v>597</v>
      </c>
      <c r="E90" s="7">
        <v>20</v>
      </c>
      <c r="F90" s="7"/>
      <c r="G90" s="7"/>
      <c r="H90" s="7" t="s">
        <v>16</v>
      </c>
      <c r="I90" s="7" t="s">
        <v>137</v>
      </c>
      <c r="J90" s="24"/>
    </row>
    <row r="91" spans="1:10" x14ac:dyDescent="0.25">
      <c r="A91" s="7">
        <v>28</v>
      </c>
      <c r="B91" s="7" t="s">
        <v>138</v>
      </c>
      <c r="C91" s="7" t="s">
        <v>8</v>
      </c>
      <c r="D91" s="7">
        <f t="shared" si="1"/>
        <v>617</v>
      </c>
      <c r="E91" s="7">
        <v>20</v>
      </c>
      <c r="F91" s="7"/>
      <c r="G91" s="7"/>
      <c r="H91" s="7" t="s">
        <v>16</v>
      </c>
      <c r="I91" s="7" t="s">
        <v>139</v>
      </c>
      <c r="J91" s="24"/>
    </row>
    <row r="92" spans="1:10" x14ac:dyDescent="0.25">
      <c r="A92" s="7">
        <v>29</v>
      </c>
      <c r="B92" s="7" t="s">
        <v>140</v>
      </c>
      <c r="C92" s="7" t="s">
        <v>8</v>
      </c>
      <c r="D92" s="7">
        <f t="shared" si="1"/>
        <v>637</v>
      </c>
      <c r="E92" s="7">
        <v>40</v>
      </c>
      <c r="F92" s="7"/>
      <c r="G92" s="7"/>
      <c r="H92" s="7" t="s">
        <v>16</v>
      </c>
      <c r="I92" s="7" t="s">
        <v>141</v>
      </c>
      <c r="J92" s="24"/>
    </row>
    <row r="93" spans="1:10" x14ac:dyDescent="0.25">
      <c r="A93" s="7">
        <v>30</v>
      </c>
      <c r="B93" s="7" t="s">
        <v>142</v>
      </c>
      <c r="C93" s="7" t="s">
        <v>8</v>
      </c>
      <c r="D93" s="7">
        <f t="shared" si="1"/>
        <v>677</v>
      </c>
      <c r="E93" s="7">
        <v>1</v>
      </c>
      <c r="F93" s="7"/>
      <c r="G93" s="7"/>
      <c r="H93" s="7" t="s">
        <v>16</v>
      </c>
      <c r="I93" s="7" t="s">
        <v>143</v>
      </c>
      <c r="J93" s="24"/>
    </row>
    <row r="94" spans="1:10" x14ac:dyDescent="0.25">
      <c r="A94" s="7">
        <v>31</v>
      </c>
      <c r="B94" s="7" t="s">
        <v>144</v>
      </c>
      <c r="C94" s="7" t="s">
        <v>8</v>
      </c>
      <c r="D94" s="7">
        <f t="shared" si="1"/>
        <v>678</v>
      </c>
      <c r="E94" s="7">
        <v>5</v>
      </c>
      <c r="F94" s="7"/>
      <c r="G94" s="7"/>
      <c r="H94" s="7" t="s">
        <v>16</v>
      </c>
      <c r="I94" s="7" t="s">
        <v>145</v>
      </c>
      <c r="J94" s="24"/>
    </row>
    <row r="95" spans="1:10" x14ac:dyDescent="0.25">
      <c r="A95" s="7">
        <v>32</v>
      </c>
      <c r="B95" s="7" t="s">
        <v>146</v>
      </c>
      <c r="C95" s="7" t="s">
        <v>147</v>
      </c>
      <c r="D95" s="7">
        <f t="shared" si="1"/>
        <v>683</v>
      </c>
      <c r="E95" s="7">
        <v>1</v>
      </c>
      <c r="F95" s="7"/>
      <c r="G95" s="7"/>
      <c r="H95" s="7" t="s">
        <v>16</v>
      </c>
      <c r="I95" s="7" t="s">
        <v>148</v>
      </c>
      <c r="J95" s="24"/>
    </row>
    <row r="96" spans="1:10" x14ac:dyDescent="0.25">
      <c r="A96" s="7">
        <v>33</v>
      </c>
      <c r="B96" s="88" t="s">
        <v>149</v>
      </c>
      <c r="C96" s="7" t="s">
        <v>147</v>
      </c>
      <c r="D96" s="7">
        <f t="shared" si="1"/>
        <v>684</v>
      </c>
      <c r="E96" s="7">
        <v>80</v>
      </c>
      <c r="F96" s="88">
        <v>512</v>
      </c>
      <c r="G96" s="7"/>
      <c r="H96" s="7" t="s">
        <v>16</v>
      </c>
      <c r="I96" s="7" t="s">
        <v>150</v>
      </c>
      <c r="J96" s="24"/>
    </row>
    <row r="97" spans="1:12" x14ac:dyDescent="0.25">
      <c r="A97" s="7">
        <v>34</v>
      </c>
      <c r="B97" s="7" t="s">
        <v>279</v>
      </c>
      <c r="C97" s="7" t="s">
        <v>147</v>
      </c>
      <c r="D97" s="7">
        <f t="shared" si="1"/>
        <v>764</v>
      </c>
      <c r="E97" s="7">
        <v>30</v>
      </c>
      <c r="F97" s="7"/>
      <c r="G97" s="7"/>
      <c r="H97" s="7" t="s">
        <v>16</v>
      </c>
      <c r="I97" s="7" t="s">
        <v>151</v>
      </c>
      <c r="J97" s="56" t="s">
        <v>293</v>
      </c>
    </row>
    <row r="98" spans="1:12" s="19" customFormat="1" x14ac:dyDescent="0.25">
      <c r="A98" s="7">
        <v>35</v>
      </c>
      <c r="B98" s="7" t="s">
        <v>294</v>
      </c>
      <c r="C98" s="7" t="s">
        <v>147</v>
      </c>
      <c r="D98" s="7">
        <f t="shared" si="1"/>
        <v>794</v>
      </c>
      <c r="E98" s="7">
        <v>30</v>
      </c>
      <c r="F98" s="7"/>
      <c r="G98" s="7"/>
      <c r="H98" s="7" t="s">
        <v>16</v>
      </c>
      <c r="I98" s="7" t="s">
        <v>152</v>
      </c>
      <c r="J98" s="56" t="s">
        <v>295</v>
      </c>
      <c r="K98" s="57"/>
    </row>
    <row r="99" spans="1:12" x14ac:dyDescent="0.25">
      <c r="A99" s="7">
        <v>36</v>
      </c>
      <c r="B99" s="7" t="s">
        <v>153</v>
      </c>
      <c r="C99" s="7" t="s">
        <v>8</v>
      </c>
      <c r="D99" s="7">
        <f t="shared" si="1"/>
        <v>824</v>
      </c>
      <c r="E99" s="7">
        <v>20</v>
      </c>
      <c r="F99" s="7"/>
      <c r="G99" s="7"/>
      <c r="H99" s="7" t="s">
        <v>16</v>
      </c>
      <c r="I99" s="7" t="s">
        <v>154</v>
      </c>
      <c r="J99" s="24"/>
    </row>
    <row r="100" spans="1:12" x14ac:dyDescent="0.25">
      <c r="A100" s="7">
        <v>37</v>
      </c>
      <c r="B100" s="7" t="s">
        <v>155</v>
      </c>
      <c r="C100" s="7" t="s">
        <v>8</v>
      </c>
      <c r="D100" s="7">
        <f t="shared" si="1"/>
        <v>844</v>
      </c>
      <c r="E100" s="7">
        <v>18</v>
      </c>
      <c r="F100" s="7"/>
      <c r="G100" s="7"/>
      <c r="H100" s="7" t="s">
        <v>16</v>
      </c>
      <c r="I100" s="7" t="s">
        <v>156</v>
      </c>
      <c r="J100" s="24"/>
    </row>
    <row r="101" spans="1:12" x14ac:dyDescent="0.25">
      <c r="A101" s="7">
        <v>38</v>
      </c>
      <c r="B101" s="7" t="s">
        <v>157</v>
      </c>
      <c r="C101" s="7" t="s">
        <v>8</v>
      </c>
      <c r="D101" s="7">
        <f t="shared" si="1"/>
        <v>862</v>
      </c>
      <c r="E101" s="7">
        <v>18</v>
      </c>
      <c r="F101" s="7"/>
      <c r="G101" s="7"/>
      <c r="H101" s="7" t="s">
        <v>16</v>
      </c>
      <c r="I101" s="7" t="s">
        <v>157</v>
      </c>
      <c r="J101" s="24"/>
    </row>
    <row r="102" spans="1:12" x14ac:dyDescent="0.25">
      <c r="A102" s="7">
        <v>39</v>
      </c>
      <c r="B102" s="7" t="s">
        <v>158</v>
      </c>
      <c r="C102" s="7" t="s">
        <v>8</v>
      </c>
      <c r="D102" s="7">
        <f t="shared" si="1"/>
        <v>880</v>
      </c>
      <c r="E102" s="7">
        <v>10</v>
      </c>
      <c r="F102" s="7"/>
      <c r="G102" s="7"/>
      <c r="H102" s="7" t="s">
        <v>16</v>
      </c>
      <c r="I102" s="7" t="s">
        <v>158</v>
      </c>
      <c r="J102" s="24"/>
    </row>
    <row r="103" spans="1:12" x14ac:dyDescent="0.25">
      <c r="A103" s="7">
        <v>40</v>
      </c>
      <c r="B103" s="88" t="s">
        <v>159</v>
      </c>
      <c r="C103" s="7" t="s">
        <v>8</v>
      </c>
      <c r="D103" s="7">
        <f t="shared" si="1"/>
        <v>890</v>
      </c>
      <c r="E103" s="7">
        <v>2</v>
      </c>
      <c r="F103" s="88">
        <v>10</v>
      </c>
      <c r="G103" s="7"/>
      <c r="H103" s="7" t="s">
        <v>16</v>
      </c>
      <c r="I103" s="7" t="s">
        <v>160</v>
      </c>
      <c r="J103" s="24"/>
    </row>
    <row r="104" spans="1:12" x14ac:dyDescent="0.25">
      <c r="A104" s="7">
        <v>41</v>
      </c>
      <c r="B104" s="88" t="s">
        <v>68</v>
      </c>
      <c r="C104" s="7" t="s">
        <v>8</v>
      </c>
      <c r="D104" s="7">
        <f t="shared" si="1"/>
        <v>892</v>
      </c>
      <c r="E104" s="7">
        <v>3</v>
      </c>
      <c r="F104" s="88">
        <v>30</v>
      </c>
      <c r="G104" s="7"/>
      <c r="H104" s="7" t="s">
        <v>16</v>
      </c>
      <c r="I104" s="11" t="s">
        <v>331</v>
      </c>
      <c r="J104" s="22"/>
      <c r="K104" s="14" t="s">
        <v>240</v>
      </c>
      <c r="L104" s="6" t="s">
        <v>412</v>
      </c>
    </row>
    <row r="105" spans="1:12" x14ac:dyDescent="0.25">
      <c r="A105" s="7">
        <v>42</v>
      </c>
      <c r="B105" s="88" t="s">
        <v>366</v>
      </c>
      <c r="C105" s="7" t="s">
        <v>8</v>
      </c>
      <c r="D105" s="7">
        <f t="shared" si="1"/>
        <v>895</v>
      </c>
      <c r="E105" s="7">
        <v>3</v>
      </c>
      <c r="F105" s="88">
        <v>10</v>
      </c>
      <c r="G105" s="7"/>
      <c r="H105" s="7" t="s">
        <v>16</v>
      </c>
      <c r="I105" s="11" t="s">
        <v>260</v>
      </c>
      <c r="J105" s="22"/>
      <c r="K105" s="14" t="s">
        <v>240</v>
      </c>
      <c r="L105" s="6" t="s">
        <v>412</v>
      </c>
    </row>
    <row r="106" spans="1:12" x14ac:dyDescent="0.25">
      <c r="A106" s="7">
        <v>43</v>
      </c>
      <c r="B106" s="7" t="s">
        <v>162</v>
      </c>
      <c r="C106" s="7" t="s">
        <v>8</v>
      </c>
      <c r="D106" s="7">
        <f t="shared" si="1"/>
        <v>898</v>
      </c>
      <c r="E106" s="7">
        <v>2</v>
      </c>
      <c r="F106" s="88">
        <v>10</v>
      </c>
      <c r="G106" s="7"/>
      <c r="H106" s="7" t="s">
        <v>16</v>
      </c>
      <c r="I106" s="7" t="s">
        <v>184</v>
      </c>
      <c r="J106" s="24"/>
    </row>
    <row r="107" spans="1:12" x14ac:dyDescent="0.25">
      <c r="A107" s="7">
        <v>44</v>
      </c>
      <c r="B107" s="7" t="s">
        <v>163</v>
      </c>
      <c r="C107" s="7" t="s">
        <v>8</v>
      </c>
      <c r="D107" s="7">
        <f t="shared" si="1"/>
        <v>900</v>
      </c>
      <c r="E107" s="7">
        <v>2</v>
      </c>
      <c r="F107" s="88">
        <v>10</v>
      </c>
      <c r="G107" s="7"/>
      <c r="H107" s="7" t="s">
        <v>16</v>
      </c>
      <c r="I107" s="7" t="s">
        <v>185</v>
      </c>
      <c r="J107" s="24"/>
    </row>
    <row r="108" spans="1:12" x14ac:dyDescent="0.25">
      <c r="A108" s="7">
        <v>45</v>
      </c>
      <c r="B108" s="7" t="s">
        <v>164</v>
      </c>
      <c r="C108" s="7" t="s">
        <v>165</v>
      </c>
      <c r="D108" s="7">
        <f t="shared" si="1"/>
        <v>902</v>
      </c>
      <c r="E108" s="7">
        <v>10</v>
      </c>
      <c r="F108" s="7"/>
      <c r="G108" s="7"/>
      <c r="H108" s="7" t="s">
        <v>16</v>
      </c>
      <c r="I108" s="30" t="s">
        <v>166</v>
      </c>
      <c r="J108" s="24"/>
    </row>
    <row r="109" spans="1:12" x14ac:dyDescent="0.25">
      <c r="A109" s="7">
        <v>46</v>
      </c>
      <c r="B109" s="7" t="s">
        <v>280</v>
      </c>
      <c r="C109" s="7" t="s">
        <v>147</v>
      </c>
      <c r="D109" s="7">
        <f t="shared" si="1"/>
        <v>912</v>
      </c>
      <c r="E109" s="7">
        <v>18</v>
      </c>
      <c r="F109" s="7"/>
      <c r="G109" s="7">
        <v>8</v>
      </c>
      <c r="H109" s="7" t="s">
        <v>16</v>
      </c>
      <c r="I109" s="7" t="s">
        <v>168</v>
      </c>
      <c r="J109" s="24" t="s">
        <v>326</v>
      </c>
    </row>
    <row r="110" spans="1:12" x14ac:dyDescent="0.25">
      <c r="A110" s="7">
        <v>47</v>
      </c>
      <c r="B110" s="7" t="s">
        <v>281</v>
      </c>
      <c r="C110" s="7" t="s">
        <v>147</v>
      </c>
      <c r="D110" s="7">
        <f t="shared" si="1"/>
        <v>930</v>
      </c>
      <c r="E110" s="7">
        <v>18</v>
      </c>
      <c r="F110" s="7"/>
      <c r="G110" s="7">
        <v>8</v>
      </c>
      <c r="H110" s="7" t="s">
        <v>16</v>
      </c>
      <c r="I110" s="30" t="s">
        <v>261</v>
      </c>
      <c r="J110" s="24" t="s">
        <v>292</v>
      </c>
    </row>
    <row r="111" spans="1:12" x14ac:dyDescent="0.25">
      <c r="A111" s="7">
        <v>48</v>
      </c>
      <c r="B111" s="7" t="s">
        <v>364</v>
      </c>
      <c r="C111" s="7" t="s">
        <v>147</v>
      </c>
      <c r="D111" s="7">
        <f t="shared" si="1"/>
        <v>948</v>
      </c>
      <c r="E111" s="7">
        <v>18</v>
      </c>
      <c r="F111" s="7"/>
      <c r="G111" s="7">
        <v>8</v>
      </c>
      <c r="H111" s="7" t="s">
        <v>16</v>
      </c>
      <c r="I111" s="31" t="s">
        <v>262</v>
      </c>
      <c r="J111" s="22" t="s">
        <v>322</v>
      </c>
      <c r="K111" s="14" t="s">
        <v>240</v>
      </c>
    </row>
    <row r="112" spans="1:12" x14ac:dyDescent="0.25">
      <c r="A112" s="7">
        <v>49</v>
      </c>
      <c r="B112" s="7" t="s">
        <v>173</v>
      </c>
      <c r="C112" s="7" t="s">
        <v>147</v>
      </c>
      <c r="D112" s="7">
        <f t="shared" si="1"/>
        <v>966</v>
      </c>
      <c r="E112" s="7">
        <v>18</v>
      </c>
      <c r="F112" s="7"/>
      <c r="G112" s="7">
        <v>8</v>
      </c>
      <c r="H112" s="7" t="s">
        <v>16</v>
      </c>
      <c r="I112" s="30" t="s">
        <v>263</v>
      </c>
      <c r="J112" s="24" t="s">
        <v>292</v>
      </c>
    </row>
    <row r="113" spans="1:12" x14ac:dyDescent="0.25">
      <c r="A113" s="7">
        <v>50</v>
      </c>
      <c r="B113" s="7" t="s">
        <v>365</v>
      </c>
      <c r="C113" s="7" t="s">
        <v>147</v>
      </c>
      <c r="D113" s="7">
        <f t="shared" si="1"/>
        <v>984</v>
      </c>
      <c r="E113" s="7">
        <v>18</v>
      </c>
      <c r="F113" s="7"/>
      <c r="G113" s="7">
        <v>8</v>
      </c>
      <c r="H113" s="7" t="s">
        <v>16</v>
      </c>
      <c r="I113" s="31" t="s">
        <v>264</v>
      </c>
      <c r="J113" s="22" t="s">
        <v>323</v>
      </c>
      <c r="K113" s="14" t="s">
        <v>240</v>
      </c>
    </row>
    <row r="114" spans="1:12" x14ac:dyDescent="0.25">
      <c r="A114" s="7">
        <v>51</v>
      </c>
      <c r="B114" s="7" t="s">
        <v>177</v>
      </c>
      <c r="C114" s="7" t="s">
        <v>147</v>
      </c>
      <c r="D114" s="7">
        <f t="shared" si="1"/>
        <v>1002</v>
      </c>
      <c r="E114" s="7">
        <v>18</v>
      </c>
      <c r="F114" s="7"/>
      <c r="G114" s="7">
        <v>8</v>
      </c>
      <c r="H114" s="7" t="s">
        <v>16</v>
      </c>
      <c r="I114" s="30" t="s">
        <v>265</v>
      </c>
      <c r="J114" s="24" t="s">
        <v>292</v>
      </c>
    </row>
    <row r="115" spans="1:12" ht="45.6" x14ac:dyDescent="0.25">
      <c r="A115" s="7">
        <v>52</v>
      </c>
      <c r="B115" s="7" t="s">
        <v>179</v>
      </c>
      <c r="C115" s="7" t="s">
        <v>147</v>
      </c>
      <c r="D115" s="7">
        <f t="shared" si="1"/>
        <v>1020</v>
      </c>
      <c r="E115" s="7">
        <v>18</v>
      </c>
      <c r="F115" s="7"/>
      <c r="G115" s="7">
        <v>8</v>
      </c>
      <c r="H115" s="7" t="s">
        <v>16</v>
      </c>
      <c r="I115" s="11" t="s">
        <v>266</v>
      </c>
      <c r="J115" s="38" t="s">
        <v>411</v>
      </c>
      <c r="K115" s="14" t="s">
        <v>296</v>
      </c>
    </row>
    <row r="116" spans="1:12" x14ac:dyDescent="0.25">
      <c r="A116" s="7">
        <v>53</v>
      </c>
      <c r="B116" s="7" t="s">
        <v>181</v>
      </c>
      <c r="C116" s="7" t="s">
        <v>147</v>
      </c>
      <c r="D116" s="7">
        <f t="shared" si="1"/>
        <v>1038</v>
      </c>
      <c r="E116" s="7">
        <v>18</v>
      </c>
      <c r="F116" s="7"/>
      <c r="G116" s="7">
        <v>8</v>
      </c>
      <c r="H116" s="7" t="s">
        <v>16</v>
      </c>
      <c r="I116" s="7" t="s">
        <v>182</v>
      </c>
      <c r="J116" s="24" t="s">
        <v>324</v>
      </c>
    </row>
    <row r="117" spans="1:12" s="37" customFormat="1" x14ac:dyDescent="0.25">
      <c r="A117" s="7">
        <v>54</v>
      </c>
      <c r="B117" s="87" t="s">
        <v>335</v>
      </c>
      <c r="C117" s="87" t="s">
        <v>417</v>
      </c>
      <c r="D117" s="87"/>
      <c r="E117" s="87"/>
      <c r="F117" s="87" t="s">
        <v>406</v>
      </c>
      <c r="G117" s="87"/>
      <c r="H117" s="87"/>
      <c r="I117" s="87" t="s">
        <v>408</v>
      </c>
      <c r="J117" s="35"/>
      <c r="K117" s="36" t="s">
        <v>240</v>
      </c>
      <c r="L117" s="28" t="s">
        <v>267</v>
      </c>
    </row>
    <row r="118" spans="1:12" s="37" customFormat="1" x14ac:dyDescent="0.25">
      <c r="A118" s="7">
        <v>55</v>
      </c>
      <c r="B118" s="87" t="s">
        <v>389</v>
      </c>
      <c r="C118" s="87" t="s">
        <v>300</v>
      </c>
      <c r="D118" s="87"/>
      <c r="E118" s="87"/>
      <c r="F118" s="87" t="s">
        <v>405</v>
      </c>
      <c r="G118" s="87"/>
      <c r="H118" s="87"/>
      <c r="I118" s="87" t="s">
        <v>409</v>
      </c>
      <c r="J118" s="35"/>
      <c r="K118" s="36" t="s">
        <v>240</v>
      </c>
      <c r="L118" s="28" t="s">
        <v>267</v>
      </c>
    </row>
    <row r="119" spans="1:12" s="37" customFormat="1" x14ac:dyDescent="0.25">
      <c r="A119" s="7">
        <v>56</v>
      </c>
      <c r="B119" s="87" t="s">
        <v>402</v>
      </c>
      <c r="C119" s="87" t="s">
        <v>418</v>
      </c>
      <c r="D119" s="87"/>
      <c r="E119" s="87"/>
      <c r="F119" s="87">
        <v>20</v>
      </c>
      <c r="G119" s="87"/>
      <c r="H119" s="87"/>
      <c r="I119" s="87" t="s">
        <v>410</v>
      </c>
      <c r="J119" s="59" t="s">
        <v>183</v>
      </c>
      <c r="K119" s="36" t="s">
        <v>240</v>
      </c>
      <c r="L119" s="28" t="s">
        <v>267</v>
      </c>
    </row>
  </sheetData>
  <autoFilter ref="A2:J2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5"/>
  <sheetViews>
    <sheetView tabSelected="1" topLeftCell="A35" zoomScale="145" zoomScaleNormal="145" workbookViewId="0">
      <selection activeCell="F43" sqref="F43"/>
    </sheetView>
  </sheetViews>
  <sheetFormatPr defaultColWidth="9" defaultRowHeight="13.8" x14ac:dyDescent="0.25"/>
  <cols>
    <col min="1" max="1" width="9.109375" style="45" customWidth="1"/>
    <col min="2" max="2" width="19.5546875" style="45" bestFit="1" customWidth="1"/>
    <col min="3" max="3" width="9.109375" style="45" customWidth="1"/>
    <col min="4" max="4" width="9.109375" style="18" customWidth="1"/>
    <col min="5" max="5" width="9.109375" style="89" customWidth="1"/>
    <col min="6" max="8" width="9.109375" style="45" customWidth="1"/>
    <col min="9" max="9" width="17.6640625" style="55" customWidth="1"/>
    <col min="10" max="10" width="21.44140625" style="64" customWidth="1"/>
    <col min="11" max="12" width="9.109375" style="18" customWidth="1"/>
    <col min="13" max="16384" width="9" style="18"/>
  </cols>
  <sheetData>
    <row r="1" spans="1:12" ht="15" x14ac:dyDescent="0.25">
      <c r="A1" s="52" t="s">
        <v>186</v>
      </c>
      <c r="I1" s="18"/>
    </row>
    <row r="2" spans="1:12" x14ac:dyDescent="0.25">
      <c r="A2" s="82" t="s">
        <v>0</v>
      </c>
      <c r="B2" s="46" t="s">
        <v>1</v>
      </c>
      <c r="C2" s="46" t="s">
        <v>2</v>
      </c>
      <c r="D2" s="47" t="s">
        <v>3</v>
      </c>
      <c r="E2" s="90" t="s">
        <v>4</v>
      </c>
      <c r="F2" s="46" t="s">
        <v>413</v>
      </c>
      <c r="G2" s="47" t="s">
        <v>5</v>
      </c>
      <c r="H2" s="46" t="s">
        <v>6</v>
      </c>
      <c r="I2" s="46" t="s">
        <v>7</v>
      </c>
    </row>
    <row r="3" spans="1:12" x14ac:dyDescent="0.25">
      <c r="A3" s="49">
        <v>1</v>
      </c>
      <c r="B3" s="83" t="s">
        <v>360</v>
      </c>
      <c r="C3" s="83" t="s">
        <v>8</v>
      </c>
      <c r="D3" s="48">
        <v>1</v>
      </c>
      <c r="E3" s="91">
        <v>3</v>
      </c>
      <c r="F3" s="97">
        <v>20</v>
      </c>
      <c r="G3" s="49"/>
      <c r="H3" s="49" t="s">
        <v>9</v>
      </c>
      <c r="I3" s="63" t="s">
        <v>378</v>
      </c>
      <c r="J3" s="80" t="s">
        <v>398</v>
      </c>
      <c r="K3" s="18" t="s">
        <v>240</v>
      </c>
    </row>
    <row r="4" spans="1:12" x14ac:dyDescent="0.25">
      <c r="A4" s="49">
        <v>2</v>
      </c>
      <c r="B4" s="83" t="s">
        <v>10</v>
      </c>
      <c r="C4" s="83" t="s">
        <v>8</v>
      </c>
      <c r="D4" s="48">
        <f t="shared" ref="D4:D49" si="0">D3+E3</f>
        <v>4</v>
      </c>
      <c r="E4" s="91">
        <v>4</v>
      </c>
      <c r="F4" s="97"/>
      <c r="G4" s="49"/>
      <c r="H4" s="49" t="s">
        <v>9</v>
      </c>
      <c r="I4" s="50" t="s">
        <v>377</v>
      </c>
      <c r="J4" s="65" t="s">
        <v>396</v>
      </c>
      <c r="K4" s="18" t="s">
        <v>240</v>
      </c>
    </row>
    <row r="5" spans="1:12" x14ac:dyDescent="0.25">
      <c r="A5" s="49">
        <v>3</v>
      </c>
      <c r="B5" s="83" t="s">
        <v>379</v>
      </c>
      <c r="C5" s="83" t="s">
        <v>8</v>
      </c>
      <c r="D5" s="48">
        <f t="shared" si="0"/>
        <v>8</v>
      </c>
      <c r="E5" s="91">
        <v>8</v>
      </c>
      <c r="F5" s="97">
        <v>20</v>
      </c>
      <c r="G5" s="49"/>
      <c r="H5" s="49" t="s">
        <v>9</v>
      </c>
      <c r="I5" s="50" t="s">
        <v>297</v>
      </c>
      <c r="J5" s="65" t="s">
        <v>244</v>
      </c>
      <c r="K5" s="18" t="s">
        <v>240</v>
      </c>
    </row>
    <row r="6" spans="1:12" x14ac:dyDescent="0.25">
      <c r="A6" s="49">
        <v>4</v>
      </c>
      <c r="B6" s="83" t="s">
        <v>12</v>
      </c>
      <c r="C6" s="83" t="s">
        <v>8</v>
      </c>
      <c r="D6" s="48">
        <f t="shared" si="0"/>
        <v>16</v>
      </c>
      <c r="E6" s="91">
        <v>6</v>
      </c>
      <c r="F6" s="97">
        <v>20</v>
      </c>
      <c r="G6" s="49"/>
      <c r="H6" s="49" t="s">
        <v>9</v>
      </c>
      <c r="I6" s="50" t="s">
        <v>298</v>
      </c>
      <c r="J6" s="65" t="s">
        <v>343</v>
      </c>
      <c r="K6" s="18" t="s">
        <v>240</v>
      </c>
    </row>
    <row r="7" spans="1:12" x14ac:dyDescent="0.25">
      <c r="A7" s="49">
        <v>5</v>
      </c>
      <c r="B7" s="83" t="s">
        <v>380</v>
      </c>
      <c r="C7" s="83" t="s">
        <v>8</v>
      </c>
      <c r="D7" s="48">
        <f t="shared" si="0"/>
        <v>22</v>
      </c>
      <c r="E7" s="91">
        <v>1</v>
      </c>
      <c r="F7" s="97"/>
      <c r="G7" s="49"/>
      <c r="H7" s="49" t="s">
        <v>9</v>
      </c>
      <c r="I7" s="62" t="s">
        <v>375</v>
      </c>
      <c r="J7" s="65"/>
      <c r="K7" s="18" t="s">
        <v>240</v>
      </c>
    </row>
    <row r="8" spans="1:12" x14ac:dyDescent="0.25">
      <c r="A8" s="16">
        <v>6</v>
      </c>
      <c r="B8" s="16" t="s">
        <v>381</v>
      </c>
      <c r="C8" s="16" t="s">
        <v>8</v>
      </c>
      <c r="D8" s="15">
        <f t="shared" si="0"/>
        <v>23</v>
      </c>
      <c r="E8" s="92">
        <v>3</v>
      </c>
      <c r="F8" s="85">
        <v>10</v>
      </c>
      <c r="G8" s="16"/>
      <c r="H8" s="16" t="s">
        <v>9</v>
      </c>
      <c r="I8" s="50" t="s">
        <v>344</v>
      </c>
      <c r="J8" s="66" t="s">
        <v>355</v>
      </c>
      <c r="K8" s="18" t="s">
        <v>240</v>
      </c>
    </row>
    <row r="9" spans="1:12" x14ac:dyDescent="0.25">
      <c r="A9" s="16">
        <v>7</v>
      </c>
      <c r="B9" s="16" t="s">
        <v>299</v>
      </c>
      <c r="C9" s="16" t="s">
        <v>300</v>
      </c>
      <c r="D9" s="15">
        <f t="shared" si="0"/>
        <v>26</v>
      </c>
      <c r="E9" s="92">
        <v>20</v>
      </c>
      <c r="F9" s="85"/>
      <c r="G9" s="16"/>
      <c r="H9" s="16" t="s">
        <v>301</v>
      </c>
      <c r="I9" s="50" t="s">
        <v>302</v>
      </c>
      <c r="J9" s="66" t="s">
        <v>390</v>
      </c>
      <c r="K9" s="18" t="s">
        <v>240</v>
      </c>
    </row>
    <row r="10" spans="1:12" x14ac:dyDescent="0.25">
      <c r="A10" s="16">
        <v>8</v>
      </c>
      <c r="B10" s="16" t="s">
        <v>382</v>
      </c>
      <c r="C10" s="16" t="s">
        <v>8</v>
      </c>
      <c r="D10" s="15">
        <f t="shared" si="0"/>
        <v>46</v>
      </c>
      <c r="E10" s="92">
        <v>15</v>
      </c>
      <c r="F10" s="85"/>
      <c r="G10" s="16"/>
      <c r="H10" s="16" t="s">
        <v>9</v>
      </c>
      <c r="I10" s="50" t="s">
        <v>345</v>
      </c>
      <c r="J10" s="65" t="s">
        <v>353</v>
      </c>
      <c r="K10" s="18" t="s">
        <v>240</v>
      </c>
    </row>
    <row r="11" spans="1:12" x14ac:dyDescent="0.25">
      <c r="A11" s="16">
        <v>9</v>
      </c>
      <c r="B11" s="16" t="s">
        <v>383</v>
      </c>
      <c r="C11" s="16" t="s">
        <v>8</v>
      </c>
      <c r="D11" s="15">
        <f t="shared" si="0"/>
        <v>61</v>
      </c>
      <c r="E11" s="92">
        <v>10</v>
      </c>
      <c r="F11" s="85"/>
      <c r="G11" s="16"/>
      <c r="H11" s="16" t="s">
        <v>9</v>
      </c>
      <c r="I11" s="50" t="s">
        <v>346</v>
      </c>
      <c r="J11" s="67" t="s">
        <v>354</v>
      </c>
      <c r="K11" s="18" t="s">
        <v>240</v>
      </c>
    </row>
    <row r="12" spans="1:12" s="27" customFormat="1" x14ac:dyDescent="0.25">
      <c r="A12" s="33">
        <v>10</v>
      </c>
      <c r="B12" s="33" t="s">
        <v>239</v>
      </c>
      <c r="C12" s="33" t="s">
        <v>8</v>
      </c>
      <c r="D12" s="32">
        <f t="shared" si="0"/>
        <v>71</v>
      </c>
      <c r="E12" s="93">
        <v>20</v>
      </c>
      <c r="F12" s="85"/>
      <c r="G12" s="33"/>
      <c r="H12" s="33" t="s">
        <v>16</v>
      </c>
      <c r="I12" s="43" t="s">
        <v>347</v>
      </c>
      <c r="J12" s="68" t="s">
        <v>399</v>
      </c>
      <c r="K12" s="27" t="s">
        <v>240</v>
      </c>
    </row>
    <row r="13" spans="1:12" s="27" customFormat="1" x14ac:dyDescent="0.25">
      <c r="A13" s="77">
        <v>11</v>
      </c>
      <c r="B13" s="77" t="s">
        <v>393</v>
      </c>
      <c r="C13" s="77" t="s">
        <v>8</v>
      </c>
      <c r="D13" s="76">
        <f t="shared" si="0"/>
        <v>91</v>
      </c>
      <c r="E13" s="94">
        <v>20</v>
      </c>
      <c r="F13" s="85"/>
      <c r="G13" s="77" t="s">
        <v>14</v>
      </c>
      <c r="H13" s="77" t="s">
        <v>16</v>
      </c>
      <c r="I13" s="61" t="s">
        <v>394</v>
      </c>
      <c r="J13" s="18" t="s">
        <v>407</v>
      </c>
      <c r="L13" s="27" t="s">
        <v>392</v>
      </c>
    </row>
    <row r="14" spans="1:12" x14ac:dyDescent="0.25">
      <c r="A14" s="16">
        <v>12</v>
      </c>
      <c r="B14" s="16" t="s">
        <v>187</v>
      </c>
      <c r="C14" s="16" t="s">
        <v>8</v>
      </c>
      <c r="D14" s="15">
        <f t="shared" si="0"/>
        <v>111</v>
      </c>
      <c r="E14" s="92">
        <v>20</v>
      </c>
      <c r="F14" s="85"/>
      <c r="G14" s="16"/>
      <c r="H14" s="16" t="s">
        <v>16</v>
      </c>
      <c r="I14" s="61" t="s">
        <v>188</v>
      </c>
      <c r="K14" s="78"/>
    </row>
    <row r="15" spans="1:12" x14ac:dyDescent="0.25">
      <c r="A15" s="16">
        <v>13</v>
      </c>
      <c r="B15" s="16" t="s">
        <v>189</v>
      </c>
      <c r="C15" s="16" t="s">
        <v>8</v>
      </c>
      <c r="D15" s="15">
        <f t="shared" si="0"/>
        <v>131</v>
      </c>
      <c r="E15" s="92">
        <v>20</v>
      </c>
      <c r="F15" s="85"/>
      <c r="G15" s="16"/>
      <c r="H15" s="16" t="s">
        <v>16</v>
      </c>
      <c r="I15" s="15" t="s">
        <v>190</v>
      </c>
    </row>
    <row r="16" spans="1:12" x14ac:dyDescent="0.25">
      <c r="A16" s="16">
        <v>14</v>
      </c>
      <c r="B16" s="16" t="s">
        <v>425</v>
      </c>
      <c r="C16" s="16" t="s">
        <v>8</v>
      </c>
      <c r="D16" s="15">
        <f t="shared" si="0"/>
        <v>151</v>
      </c>
      <c r="E16" s="92">
        <v>20</v>
      </c>
      <c r="F16" s="85"/>
      <c r="G16" s="16"/>
      <c r="H16" s="16" t="s">
        <v>16</v>
      </c>
      <c r="I16" s="15" t="s">
        <v>191</v>
      </c>
    </row>
    <row r="17" spans="1:11" x14ac:dyDescent="0.25">
      <c r="A17" s="16">
        <v>15</v>
      </c>
      <c r="B17" s="16" t="s">
        <v>426</v>
      </c>
      <c r="C17" s="16" t="s">
        <v>29</v>
      </c>
      <c r="D17" s="15">
        <f t="shared" si="0"/>
        <v>171</v>
      </c>
      <c r="E17" s="92">
        <v>21</v>
      </c>
      <c r="F17" s="85"/>
      <c r="G17" s="16"/>
      <c r="H17" s="16" t="s">
        <v>16</v>
      </c>
      <c r="I17" s="15" t="s">
        <v>192</v>
      </c>
    </row>
    <row r="18" spans="1:11" x14ac:dyDescent="0.25">
      <c r="A18" s="16">
        <v>16</v>
      </c>
      <c r="B18" s="2" t="s">
        <v>303</v>
      </c>
      <c r="C18" s="16" t="s">
        <v>8</v>
      </c>
      <c r="D18" s="15">
        <f t="shared" si="0"/>
        <v>192</v>
      </c>
      <c r="E18" s="92">
        <v>15</v>
      </c>
      <c r="F18" s="85">
        <v>200</v>
      </c>
      <c r="G18" s="16"/>
      <c r="H18" s="16" t="s">
        <v>9</v>
      </c>
      <c r="I18" s="15" t="s">
        <v>193</v>
      </c>
      <c r="K18" s="17"/>
    </row>
    <row r="19" spans="1:11" x14ac:dyDescent="0.25">
      <c r="A19" s="16">
        <v>17</v>
      </c>
      <c r="B19" s="2" t="s">
        <v>427</v>
      </c>
      <c r="C19" s="16" t="s">
        <v>8</v>
      </c>
      <c r="D19" s="15">
        <f t="shared" si="0"/>
        <v>207</v>
      </c>
      <c r="E19" s="92">
        <v>50</v>
      </c>
      <c r="F19" s="85">
        <v>512</v>
      </c>
      <c r="G19" s="16"/>
      <c r="H19" s="16" t="s">
        <v>16</v>
      </c>
      <c r="I19" s="15" t="s">
        <v>194</v>
      </c>
    </row>
    <row r="20" spans="1:11" x14ac:dyDescent="0.25">
      <c r="A20" s="16">
        <v>18</v>
      </c>
      <c r="B20" s="102" t="s">
        <v>195</v>
      </c>
      <c r="C20" s="16" t="s">
        <v>8</v>
      </c>
      <c r="D20" s="15">
        <f t="shared" si="0"/>
        <v>257</v>
      </c>
      <c r="E20" s="92">
        <v>50</v>
      </c>
      <c r="F20" s="85">
        <v>512</v>
      </c>
      <c r="G20" s="16"/>
      <c r="H20" s="16" t="s">
        <v>16</v>
      </c>
      <c r="I20" s="15" t="s">
        <v>196</v>
      </c>
    </row>
    <row r="21" spans="1:11" x14ac:dyDescent="0.25">
      <c r="A21" s="16">
        <v>19</v>
      </c>
      <c r="B21" s="102" t="s">
        <v>197</v>
      </c>
      <c r="C21" s="16" t="s">
        <v>8</v>
      </c>
      <c r="D21" s="15">
        <f t="shared" si="0"/>
        <v>307</v>
      </c>
      <c r="E21" s="92">
        <v>50</v>
      </c>
      <c r="F21" s="85">
        <v>512</v>
      </c>
      <c r="G21" s="16"/>
      <c r="H21" s="16" t="s">
        <v>16</v>
      </c>
      <c r="I21" s="15" t="s">
        <v>198</v>
      </c>
    </row>
    <row r="22" spans="1:11" x14ac:dyDescent="0.25">
      <c r="A22" s="16">
        <v>20</v>
      </c>
      <c r="B22" s="102" t="s">
        <v>199</v>
      </c>
      <c r="C22" s="16" t="s">
        <v>8</v>
      </c>
      <c r="D22" s="15">
        <f t="shared" si="0"/>
        <v>357</v>
      </c>
      <c r="E22" s="92">
        <v>50</v>
      </c>
      <c r="F22" s="85">
        <v>512</v>
      </c>
      <c r="G22" s="16"/>
      <c r="H22" s="16" t="s">
        <v>16</v>
      </c>
      <c r="I22" s="15" t="s">
        <v>200</v>
      </c>
    </row>
    <row r="23" spans="1:11" x14ac:dyDescent="0.25">
      <c r="A23" s="16">
        <v>21</v>
      </c>
      <c r="B23" s="16" t="s">
        <v>428</v>
      </c>
      <c r="C23" s="16" t="s">
        <v>8</v>
      </c>
      <c r="D23" s="15">
        <f t="shared" si="0"/>
        <v>407</v>
      </c>
      <c r="E23" s="92">
        <v>50</v>
      </c>
      <c r="F23" s="85"/>
      <c r="G23" s="16"/>
      <c r="H23" s="16" t="s">
        <v>16</v>
      </c>
      <c r="I23" s="15" t="s">
        <v>201</v>
      </c>
    </row>
    <row r="24" spans="1:11" x14ac:dyDescent="0.25">
      <c r="A24" s="16">
        <v>22</v>
      </c>
      <c r="B24" s="16" t="s">
        <v>429</v>
      </c>
      <c r="C24" s="16" t="s">
        <v>8</v>
      </c>
      <c r="D24" s="15">
        <f t="shared" si="0"/>
        <v>457</v>
      </c>
      <c r="E24" s="92">
        <v>50</v>
      </c>
      <c r="F24" s="85"/>
      <c r="G24" s="16"/>
      <c r="H24" s="16" t="s">
        <v>16</v>
      </c>
      <c r="I24" s="15" t="s">
        <v>202</v>
      </c>
    </row>
    <row r="25" spans="1:11" x14ac:dyDescent="0.25">
      <c r="A25" s="16">
        <v>23</v>
      </c>
      <c r="B25" s="16" t="s">
        <v>430</v>
      </c>
      <c r="C25" s="16" t="s">
        <v>8</v>
      </c>
      <c r="D25" s="15">
        <f t="shared" si="0"/>
        <v>507</v>
      </c>
      <c r="E25" s="92">
        <v>10</v>
      </c>
      <c r="F25" s="85"/>
      <c r="G25" s="16"/>
      <c r="H25" s="16" t="s">
        <v>16</v>
      </c>
      <c r="I25" s="15" t="s">
        <v>203</v>
      </c>
    </row>
    <row r="26" spans="1:11" x14ac:dyDescent="0.25">
      <c r="A26" s="16">
        <v>24</v>
      </c>
      <c r="B26" s="2" t="s">
        <v>431</v>
      </c>
      <c r="C26" s="16" t="s">
        <v>8</v>
      </c>
      <c r="D26" s="15">
        <f t="shared" si="0"/>
        <v>517</v>
      </c>
      <c r="E26" s="92">
        <v>20</v>
      </c>
      <c r="F26" s="85">
        <v>256</v>
      </c>
      <c r="G26" s="16"/>
      <c r="H26" s="16" t="s">
        <v>16</v>
      </c>
      <c r="I26" s="15" t="s">
        <v>204</v>
      </c>
    </row>
    <row r="27" spans="1:11" x14ac:dyDescent="0.25">
      <c r="A27" s="16">
        <v>25</v>
      </c>
      <c r="B27" s="102" t="s">
        <v>205</v>
      </c>
      <c r="C27" s="16" t="s">
        <v>8</v>
      </c>
      <c r="D27" s="15">
        <f t="shared" si="0"/>
        <v>537</v>
      </c>
      <c r="E27" s="92">
        <v>20</v>
      </c>
      <c r="F27" s="85">
        <v>256</v>
      </c>
      <c r="G27" s="16"/>
      <c r="H27" s="16" t="s">
        <v>16</v>
      </c>
      <c r="I27" s="15" t="s">
        <v>206</v>
      </c>
    </row>
    <row r="28" spans="1:11" x14ac:dyDescent="0.25">
      <c r="A28" s="16">
        <v>26</v>
      </c>
      <c r="B28" s="16" t="s">
        <v>432</v>
      </c>
      <c r="C28" s="16" t="s">
        <v>8</v>
      </c>
      <c r="D28" s="15">
        <f t="shared" si="0"/>
        <v>557</v>
      </c>
      <c r="E28" s="92">
        <v>20</v>
      </c>
      <c r="F28" s="85"/>
      <c r="G28" s="16"/>
      <c r="H28" s="16" t="s">
        <v>16</v>
      </c>
      <c r="I28" s="15" t="s">
        <v>207</v>
      </c>
    </row>
    <row r="29" spans="1:11" x14ac:dyDescent="0.25">
      <c r="A29" s="16">
        <v>27</v>
      </c>
      <c r="B29" s="16" t="s">
        <v>208</v>
      </c>
      <c r="C29" s="16" t="s">
        <v>8</v>
      </c>
      <c r="D29" s="15">
        <f t="shared" si="0"/>
        <v>577</v>
      </c>
      <c r="E29" s="92">
        <v>20</v>
      </c>
      <c r="F29" s="85"/>
      <c r="G29" s="16"/>
      <c r="H29" s="16" t="s">
        <v>16</v>
      </c>
      <c r="I29" s="15" t="s">
        <v>209</v>
      </c>
    </row>
    <row r="30" spans="1:11" x14ac:dyDescent="0.25">
      <c r="A30" s="16">
        <v>28</v>
      </c>
      <c r="B30" s="16" t="s">
        <v>210</v>
      </c>
      <c r="C30" s="16" t="s">
        <v>8</v>
      </c>
      <c r="D30" s="15">
        <f t="shared" si="0"/>
        <v>597</v>
      </c>
      <c r="E30" s="92">
        <v>20</v>
      </c>
      <c r="F30" s="85"/>
      <c r="G30" s="16"/>
      <c r="H30" s="16" t="s">
        <v>16</v>
      </c>
      <c r="I30" s="15" t="s">
        <v>211</v>
      </c>
    </row>
    <row r="31" spans="1:11" x14ac:dyDescent="0.25">
      <c r="A31" s="16">
        <v>29</v>
      </c>
      <c r="B31" s="16" t="s">
        <v>212</v>
      </c>
      <c r="C31" s="16" t="s">
        <v>8</v>
      </c>
      <c r="D31" s="15">
        <f t="shared" si="0"/>
        <v>617</v>
      </c>
      <c r="E31" s="92">
        <v>20</v>
      </c>
      <c r="F31" s="85"/>
      <c r="G31" s="16"/>
      <c r="H31" s="16" t="s">
        <v>16</v>
      </c>
      <c r="I31" s="15" t="s">
        <v>213</v>
      </c>
    </row>
    <row r="32" spans="1:11" x14ac:dyDescent="0.25">
      <c r="A32" s="16">
        <v>30</v>
      </c>
      <c r="B32" s="16" t="s">
        <v>304</v>
      </c>
      <c r="C32" s="16" t="s">
        <v>8</v>
      </c>
      <c r="D32" s="15">
        <f t="shared" si="0"/>
        <v>637</v>
      </c>
      <c r="E32" s="92">
        <v>20</v>
      </c>
      <c r="F32" s="85"/>
      <c r="G32" s="16"/>
      <c r="H32" s="16" t="s">
        <v>16</v>
      </c>
      <c r="I32" s="15" t="s">
        <v>241</v>
      </c>
    </row>
    <row r="33" spans="1:11" x14ac:dyDescent="0.25">
      <c r="A33" s="16">
        <v>31</v>
      </c>
      <c r="B33" s="16" t="s">
        <v>68</v>
      </c>
      <c r="C33" s="16" t="s">
        <v>8</v>
      </c>
      <c r="D33" s="15">
        <f t="shared" si="0"/>
        <v>657</v>
      </c>
      <c r="E33" s="92">
        <v>30</v>
      </c>
      <c r="F33" s="85"/>
      <c r="G33" s="16"/>
      <c r="H33" s="16" t="s">
        <v>16</v>
      </c>
      <c r="I33" s="15" t="s">
        <v>69</v>
      </c>
    </row>
    <row r="34" spans="1:11" x14ac:dyDescent="0.25">
      <c r="A34" s="16">
        <v>32</v>
      </c>
      <c r="B34" s="16" t="s">
        <v>70</v>
      </c>
      <c r="C34" s="16" t="s">
        <v>8</v>
      </c>
      <c r="D34" s="15">
        <f t="shared" si="0"/>
        <v>687</v>
      </c>
      <c r="E34" s="92">
        <v>30</v>
      </c>
      <c r="F34" s="85"/>
      <c r="G34" s="16"/>
      <c r="H34" s="16" t="s">
        <v>16</v>
      </c>
      <c r="I34" s="15" t="s">
        <v>71</v>
      </c>
    </row>
    <row r="35" spans="1:11" x14ac:dyDescent="0.25">
      <c r="A35" s="16">
        <v>33</v>
      </c>
      <c r="B35" s="16" t="s">
        <v>305</v>
      </c>
      <c r="C35" s="16" t="s">
        <v>8</v>
      </c>
      <c r="D35" s="15">
        <f t="shared" si="0"/>
        <v>717</v>
      </c>
      <c r="E35" s="92">
        <v>100</v>
      </c>
      <c r="F35" s="85"/>
      <c r="G35" s="16"/>
      <c r="H35" s="16" t="s">
        <v>16</v>
      </c>
      <c r="I35" s="50" t="s">
        <v>81</v>
      </c>
      <c r="J35" s="69"/>
      <c r="K35" s="18" t="s">
        <v>240</v>
      </c>
    </row>
    <row r="36" spans="1:11" x14ac:dyDescent="0.25">
      <c r="A36" s="16">
        <v>34</v>
      </c>
      <c r="B36" s="16" t="s">
        <v>62</v>
      </c>
      <c r="C36" s="16" t="s">
        <v>8</v>
      </c>
      <c r="D36" s="15">
        <f t="shared" si="0"/>
        <v>817</v>
      </c>
      <c r="E36" s="92">
        <v>20</v>
      </c>
      <c r="F36" s="85"/>
      <c r="G36" s="16"/>
      <c r="H36" s="16" t="s">
        <v>16</v>
      </c>
      <c r="I36" s="15" t="s">
        <v>63</v>
      </c>
    </row>
    <row r="37" spans="1:11" x14ac:dyDescent="0.25">
      <c r="A37" s="16">
        <v>35</v>
      </c>
      <c r="B37" s="16" t="s">
        <v>386</v>
      </c>
      <c r="C37" s="16" t="s">
        <v>8</v>
      </c>
      <c r="D37" s="15">
        <f t="shared" si="0"/>
        <v>837</v>
      </c>
      <c r="E37" s="92">
        <v>60</v>
      </c>
      <c r="F37" s="85"/>
      <c r="G37" s="16"/>
      <c r="H37" s="16" t="s">
        <v>16</v>
      </c>
      <c r="I37" s="50" t="s">
        <v>74</v>
      </c>
      <c r="J37" s="69" t="s">
        <v>385</v>
      </c>
      <c r="K37" s="18" t="s">
        <v>240</v>
      </c>
    </row>
    <row r="38" spans="1:11" x14ac:dyDescent="0.25">
      <c r="A38" s="16">
        <v>36</v>
      </c>
      <c r="B38" s="16" t="s">
        <v>306</v>
      </c>
      <c r="C38" s="16" t="s">
        <v>8</v>
      </c>
      <c r="D38" s="15">
        <f t="shared" si="0"/>
        <v>897</v>
      </c>
      <c r="E38" s="92">
        <v>60</v>
      </c>
      <c r="F38" s="85"/>
      <c r="G38" s="16"/>
      <c r="H38" s="16" t="s">
        <v>16</v>
      </c>
      <c r="I38" s="50" t="s">
        <v>76</v>
      </c>
      <c r="J38" s="69" t="s">
        <v>314</v>
      </c>
      <c r="K38" s="18" t="s">
        <v>240</v>
      </c>
    </row>
    <row r="39" spans="1:11" x14ac:dyDescent="0.25">
      <c r="A39" s="16">
        <v>37</v>
      </c>
      <c r="B39" s="16" t="s">
        <v>83</v>
      </c>
      <c r="C39" s="16" t="s">
        <v>8</v>
      </c>
      <c r="D39" s="15">
        <f t="shared" si="0"/>
        <v>957</v>
      </c>
      <c r="E39" s="92">
        <v>35</v>
      </c>
      <c r="F39" s="85"/>
      <c r="G39" s="16"/>
      <c r="H39" s="16" t="s">
        <v>16</v>
      </c>
      <c r="I39" s="15" t="s">
        <v>252</v>
      </c>
    </row>
    <row r="40" spans="1:11" x14ac:dyDescent="0.25">
      <c r="A40" s="16">
        <v>38</v>
      </c>
      <c r="B40" s="16" t="s">
        <v>85</v>
      </c>
      <c r="C40" s="16" t="s">
        <v>8</v>
      </c>
      <c r="D40" s="15">
        <f t="shared" si="0"/>
        <v>992</v>
      </c>
      <c r="E40" s="92">
        <v>35</v>
      </c>
      <c r="F40" s="85"/>
      <c r="G40" s="16"/>
      <c r="H40" s="16" t="s">
        <v>16</v>
      </c>
      <c r="I40" s="15" t="s">
        <v>214</v>
      </c>
    </row>
    <row r="41" spans="1:11" x14ac:dyDescent="0.25">
      <c r="A41" s="16">
        <v>39</v>
      </c>
      <c r="B41" s="16" t="s">
        <v>86</v>
      </c>
      <c r="C41" s="16" t="s">
        <v>8</v>
      </c>
      <c r="D41" s="15">
        <f t="shared" si="0"/>
        <v>1027</v>
      </c>
      <c r="E41" s="92">
        <v>35</v>
      </c>
      <c r="F41" s="85"/>
      <c r="G41" s="16"/>
      <c r="H41" s="16" t="s">
        <v>16</v>
      </c>
      <c r="I41" s="15" t="s">
        <v>215</v>
      </c>
    </row>
    <row r="42" spans="1:11" x14ac:dyDescent="0.25">
      <c r="A42" s="16">
        <v>40</v>
      </c>
      <c r="B42" s="16" t="s">
        <v>87</v>
      </c>
      <c r="C42" s="16" t="s">
        <v>8</v>
      </c>
      <c r="D42" s="15">
        <f t="shared" si="0"/>
        <v>1062</v>
      </c>
      <c r="E42" s="92">
        <v>35</v>
      </c>
      <c r="F42" s="85"/>
      <c r="G42" s="16"/>
      <c r="H42" s="16" t="s">
        <v>16</v>
      </c>
      <c r="I42" s="15" t="s">
        <v>216</v>
      </c>
    </row>
    <row r="43" spans="1:11" x14ac:dyDescent="0.25">
      <c r="A43" s="16">
        <v>41</v>
      </c>
      <c r="B43" s="16" t="s">
        <v>88</v>
      </c>
      <c r="C43" s="16" t="s">
        <v>8</v>
      </c>
      <c r="D43" s="15">
        <f t="shared" si="0"/>
        <v>1097</v>
      </c>
      <c r="E43" s="92">
        <v>35</v>
      </c>
      <c r="F43" s="85"/>
      <c r="G43" s="16"/>
      <c r="H43" s="16" t="s">
        <v>16</v>
      </c>
      <c r="I43" s="15" t="s">
        <v>217</v>
      </c>
    </row>
    <row r="44" spans="1:11" x14ac:dyDescent="0.25">
      <c r="A44" s="16">
        <v>42</v>
      </c>
      <c r="B44" s="16" t="s">
        <v>433</v>
      </c>
      <c r="C44" s="16" t="s">
        <v>8</v>
      </c>
      <c r="D44" s="15">
        <f t="shared" si="0"/>
        <v>1132</v>
      </c>
      <c r="E44" s="92">
        <v>20</v>
      </c>
      <c r="F44" s="85"/>
      <c r="G44" s="16"/>
      <c r="H44" s="16" t="s">
        <v>16</v>
      </c>
      <c r="I44" s="15" t="s">
        <v>89</v>
      </c>
      <c r="J44" s="64" t="s">
        <v>254</v>
      </c>
    </row>
    <row r="45" spans="1:11" x14ac:dyDescent="0.25">
      <c r="A45" s="16">
        <v>43</v>
      </c>
      <c r="B45" s="16" t="s">
        <v>434</v>
      </c>
      <c r="C45" s="16" t="s">
        <v>165</v>
      </c>
      <c r="D45" s="15">
        <f t="shared" si="0"/>
        <v>1152</v>
      </c>
      <c r="E45" s="92">
        <v>10</v>
      </c>
      <c r="F45" s="85"/>
      <c r="G45" s="16"/>
      <c r="H45" s="16" t="s">
        <v>16</v>
      </c>
      <c r="I45" s="15" t="s">
        <v>90</v>
      </c>
      <c r="J45" s="64" t="s">
        <v>315</v>
      </c>
    </row>
    <row r="46" spans="1:11" x14ac:dyDescent="0.25">
      <c r="A46" s="16">
        <v>44</v>
      </c>
      <c r="B46" s="16" t="s">
        <v>218</v>
      </c>
      <c r="C46" s="16" t="s">
        <v>8</v>
      </c>
      <c r="D46" s="15">
        <f t="shared" si="0"/>
        <v>1162</v>
      </c>
      <c r="E46" s="92">
        <v>1000</v>
      </c>
      <c r="F46" s="85"/>
      <c r="G46" s="16"/>
      <c r="H46" s="16" t="s">
        <v>16</v>
      </c>
      <c r="I46" s="15" t="s">
        <v>219</v>
      </c>
    </row>
    <row r="47" spans="1:11" x14ac:dyDescent="0.25">
      <c r="A47" s="16">
        <v>45</v>
      </c>
      <c r="B47" s="16" t="s">
        <v>435</v>
      </c>
      <c r="C47" s="16" t="s">
        <v>8</v>
      </c>
      <c r="D47" s="15">
        <f t="shared" si="0"/>
        <v>2162</v>
      </c>
      <c r="E47" s="92">
        <v>15</v>
      </c>
      <c r="F47" s="85"/>
      <c r="G47" s="16"/>
      <c r="H47" s="16" t="s">
        <v>16</v>
      </c>
      <c r="I47" s="15" t="s">
        <v>220</v>
      </c>
    </row>
    <row r="48" spans="1:11" x14ac:dyDescent="0.25">
      <c r="A48" s="16">
        <v>46</v>
      </c>
      <c r="B48" s="16" t="s">
        <v>436</v>
      </c>
      <c r="C48" s="16" t="s">
        <v>8</v>
      </c>
      <c r="D48" s="15">
        <f t="shared" si="0"/>
        <v>2177</v>
      </c>
      <c r="E48" s="92">
        <v>2</v>
      </c>
      <c r="F48" s="85"/>
      <c r="G48" s="16"/>
      <c r="H48" s="16" t="s">
        <v>16</v>
      </c>
      <c r="I48" s="15"/>
    </row>
    <row r="49" spans="1:12" s="51" customFormat="1" ht="15.6" x14ac:dyDescent="0.25">
      <c r="A49" s="16">
        <v>47</v>
      </c>
      <c r="B49" s="16" t="s">
        <v>307</v>
      </c>
      <c r="C49" s="16" t="s">
        <v>165</v>
      </c>
      <c r="D49" s="92">
        <f t="shared" si="0"/>
        <v>2179</v>
      </c>
      <c r="E49" s="92">
        <v>20</v>
      </c>
      <c r="F49" s="85"/>
      <c r="G49" s="16"/>
      <c r="H49" s="16" t="s">
        <v>9</v>
      </c>
      <c r="I49" s="15" t="s">
        <v>221</v>
      </c>
      <c r="J49" s="70"/>
    </row>
    <row r="50" spans="1:12" s="100" customFormat="1" ht="15.6" x14ac:dyDescent="0.25">
      <c r="A50" s="33">
        <v>48</v>
      </c>
      <c r="B50" s="33" t="s">
        <v>335</v>
      </c>
      <c r="C50" s="33" t="s">
        <v>165</v>
      </c>
      <c r="D50" s="33"/>
      <c r="E50" s="93"/>
      <c r="F50" s="85">
        <v>10</v>
      </c>
      <c r="G50" s="33"/>
      <c r="H50" s="33"/>
      <c r="I50" s="42" t="s">
        <v>242</v>
      </c>
      <c r="J50" s="99"/>
      <c r="K50" s="27" t="s">
        <v>240</v>
      </c>
      <c r="L50" s="27" t="s">
        <v>267</v>
      </c>
    </row>
    <row r="51" spans="1:12" s="100" customFormat="1" ht="15.6" x14ac:dyDescent="0.25">
      <c r="A51" s="33">
        <v>49</v>
      </c>
      <c r="B51" s="33" t="s">
        <v>389</v>
      </c>
      <c r="C51" s="33" t="s">
        <v>300</v>
      </c>
      <c r="D51" s="33"/>
      <c r="E51" s="93"/>
      <c r="F51" s="85">
        <v>20</v>
      </c>
      <c r="G51" s="33"/>
      <c r="H51" s="33"/>
      <c r="I51" s="42" t="s">
        <v>336</v>
      </c>
      <c r="J51" s="99"/>
      <c r="K51" s="27" t="s">
        <v>240</v>
      </c>
      <c r="L51" s="27" t="s">
        <v>267</v>
      </c>
    </row>
    <row r="52" spans="1:12" x14ac:dyDescent="0.25">
      <c r="I52" s="18"/>
    </row>
    <row r="53" spans="1:12" ht="15" x14ac:dyDescent="0.25">
      <c r="A53" s="52" t="s">
        <v>222</v>
      </c>
      <c r="B53" s="52"/>
      <c r="C53" s="52"/>
      <c r="D53" s="44"/>
      <c r="E53" s="95"/>
      <c r="F53" s="52"/>
      <c r="G53" s="52"/>
      <c r="H53" s="52"/>
      <c r="I53" s="44"/>
    </row>
    <row r="54" spans="1:12" x14ac:dyDescent="0.25">
      <c r="A54" s="82" t="s">
        <v>0</v>
      </c>
      <c r="B54" s="46" t="s">
        <v>1</v>
      </c>
      <c r="C54" s="46" t="s">
        <v>2</v>
      </c>
      <c r="D54" s="47" t="s">
        <v>3</v>
      </c>
      <c r="E54" s="90" t="s">
        <v>4</v>
      </c>
      <c r="F54" s="46" t="s">
        <v>413</v>
      </c>
      <c r="G54" s="47" t="s">
        <v>5</v>
      </c>
      <c r="H54" s="46" t="s">
        <v>6</v>
      </c>
      <c r="I54" s="46" t="s">
        <v>7</v>
      </c>
    </row>
    <row r="55" spans="1:12" x14ac:dyDescent="0.25">
      <c r="A55" s="49">
        <v>1</v>
      </c>
      <c r="B55" s="83" t="s">
        <v>93</v>
      </c>
      <c r="C55" s="83" t="s">
        <v>8</v>
      </c>
      <c r="D55" s="48">
        <v>1</v>
      </c>
      <c r="E55" s="91">
        <v>3</v>
      </c>
      <c r="F55" s="49"/>
      <c r="G55" s="49"/>
      <c r="H55" s="49" t="s">
        <v>9</v>
      </c>
      <c r="I55" s="50" t="s">
        <v>94</v>
      </c>
      <c r="J55" s="80" t="s">
        <v>398</v>
      </c>
      <c r="K55" s="18" t="s">
        <v>240</v>
      </c>
    </row>
    <row r="56" spans="1:12" x14ac:dyDescent="0.25">
      <c r="A56" s="49">
        <v>2</v>
      </c>
      <c r="B56" s="83" t="s">
        <v>10</v>
      </c>
      <c r="C56" s="83" t="s">
        <v>8</v>
      </c>
      <c r="D56" s="48">
        <f t="shared" ref="D56:D87" si="1">D55+E55</f>
        <v>4</v>
      </c>
      <c r="E56" s="91">
        <v>4</v>
      </c>
      <c r="F56" s="49"/>
      <c r="G56" s="49"/>
      <c r="H56" s="49" t="s">
        <v>9</v>
      </c>
      <c r="I56" s="50" t="s">
        <v>95</v>
      </c>
      <c r="J56" s="69" t="s">
        <v>395</v>
      </c>
      <c r="K56" s="18" t="s">
        <v>240</v>
      </c>
    </row>
    <row r="57" spans="1:12" x14ac:dyDescent="0.25">
      <c r="A57" s="49">
        <v>3</v>
      </c>
      <c r="B57" s="83" t="s">
        <v>11</v>
      </c>
      <c r="C57" s="83" t="s">
        <v>8</v>
      </c>
      <c r="D57" s="48">
        <f t="shared" si="1"/>
        <v>8</v>
      </c>
      <c r="E57" s="91">
        <v>8</v>
      </c>
      <c r="F57" s="49"/>
      <c r="G57" s="49"/>
      <c r="H57" s="49" t="s">
        <v>9</v>
      </c>
      <c r="I57" s="50" t="s">
        <v>96</v>
      </c>
      <c r="J57" s="69"/>
      <c r="K57" s="18" t="s">
        <v>240</v>
      </c>
    </row>
    <row r="58" spans="1:12" x14ac:dyDescent="0.25">
      <c r="A58" s="49">
        <v>4</v>
      </c>
      <c r="B58" s="83" t="s">
        <v>12</v>
      </c>
      <c r="C58" s="83" t="s">
        <v>8</v>
      </c>
      <c r="D58" s="48">
        <f t="shared" si="1"/>
        <v>16</v>
      </c>
      <c r="E58" s="91">
        <v>6</v>
      </c>
      <c r="F58" s="49"/>
      <c r="G58" s="49"/>
      <c r="H58" s="49" t="s">
        <v>9</v>
      </c>
      <c r="I58" s="50" t="s">
        <v>97</v>
      </c>
      <c r="J58" s="69"/>
      <c r="K58" s="18" t="s">
        <v>240</v>
      </c>
    </row>
    <row r="59" spans="1:12" x14ac:dyDescent="0.25">
      <c r="A59" s="49">
        <v>5</v>
      </c>
      <c r="B59" s="83" t="s">
        <v>98</v>
      </c>
      <c r="C59" s="83" t="s">
        <v>8</v>
      </c>
      <c r="D59" s="48">
        <f t="shared" si="1"/>
        <v>22</v>
      </c>
      <c r="E59" s="91">
        <v>1</v>
      </c>
      <c r="F59" s="49"/>
      <c r="G59" s="49"/>
      <c r="H59" s="49" t="s">
        <v>9</v>
      </c>
      <c r="I59" s="50" t="s">
        <v>99</v>
      </c>
      <c r="J59" s="69"/>
      <c r="K59" s="18" t="s">
        <v>240</v>
      </c>
    </row>
    <row r="60" spans="1:12" s="51" customFormat="1" ht="15.6" x14ac:dyDescent="0.25">
      <c r="A60" s="16">
        <v>6</v>
      </c>
      <c r="B60" s="16" t="s">
        <v>274</v>
      </c>
      <c r="C60" s="16" t="s">
        <v>8</v>
      </c>
      <c r="D60" s="15">
        <f t="shared" si="1"/>
        <v>23</v>
      </c>
      <c r="E60" s="92">
        <v>10</v>
      </c>
      <c r="F60" s="16"/>
      <c r="G60" s="16"/>
      <c r="H60" s="16" t="s">
        <v>9</v>
      </c>
      <c r="I60" s="50" t="s">
        <v>223</v>
      </c>
      <c r="J60" s="71" t="s">
        <v>316</v>
      </c>
      <c r="K60" s="18" t="s">
        <v>240</v>
      </c>
    </row>
    <row r="61" spans="1:12" x14ac:dyDescent="0.25">
      <c r="A61" s="16">
        <v>7</v>
      </c>
      <c r="B61" s="16" t="s">
        <v>100</v>
      </c>
      <c r="C61" s="16" t="s">
        <v>8</v>
      </c>
      <c r="D61" s="15">
        <f t="shared" si="1"/>
        <v>33</v>
      </c>
      <c r="E61" s="92">
        <v>10</v>
      </c>
      <c r="F61" s="16"/>
      <c r="G61" s="16"/>
      <c r="H61" s="16" t="s">
        <v>16</v>
      </c>
      <c r="I61" s="15" t="s">
        <v>101</v>
      </c>
    </row>
    <row r="62" spans="1:12" s="51" customFormat="1" ht="15.6" x14ac:dyDescent="0.25">
      <c r="A62" s="16">
        <v>7</v>
      </c>
      <c r="B62" s="16" t="s">
        <v>382</v>
      </c>
      <c r="C62" s="16" t="s">
        <v>8</v>
      </c>
      <c r="D62" s="15">
        <f t="shared" si="1"/>
        <v>43</v>
      </c>
      <c r="E62" s="92">
        <v>15</v>
      </c>
      <c r="F62" s="16"/>
      <c r="G62" s="16"/>
      <c r="H62" s="16" t="s">
        <v>9</v>
      </c>
      <c r="I62" s="50" t="s">
        <v>18</v>
      </c>
      <c r="J62" s="71"/>
      <c r="K62" s="18" t="s">
        <v>240</v>
      </c>
    </row>
    <row r="63" spans="1:12" s="51" customFormat="1" ht="15.6" x14ac:dyDescent="0.25">
      <c r="A63" s="16">
        <v>8</v>
      </c>
      <c r="B63" s="16" t="s">
        <v>103</v>
      </c>
      <c r="C63" s="16" t="s">
        <v>8</v>
      </c>
      <c r="D63" s="15">
        <f t="shared" si="1"/>
        <v>58</v>
      </c>
      <c r="E63" s="92">
        <v>50</v>
      </c>
      <c r="F63" s="16"/>
      <c r="G63" s="16"/>
      <c r="H63" s="16" t="s">
        <v>9</v>
      </c>
      <c r="I63" s="50" t="s">
        <v>104</v>
      </c>
      <c r="J63" s="71" t="s">
        <v>317</v>
      </c>
      <c r="K63" s="18" t="s">
        <v>240</v>
      </c>
    </row>
    <row r="64" spans="1:12" x14ac:dyDescent="0.25">
      <c r="A64" s="16">
        <v>34</v>
      </c>
      <c r="B64" s="16" t="s">
        <v>419</v>
      </c>
      <c r="C64" s="16" t="s">
        <v>8</v>
      </c>
      <c r="D64" s="15">
        <f t="shared" si="1"/>
        <v>108</v>
      </c>
      <c r="E64" s="92">
        <v>20</v>
      </c>
      <c r="F64" s="16"/>
      <c r="G64" s="16"/>
      <c r="H64" s="16" t="s">
        <v>16</v>
      </c>
      <c r="I64" s="15"/>
    </row>
    <row r="65" spans="1:12" x14ac:dyDescent="0.25">
      <c r="A65" s="16">
        <v>10</v>
      </c>
      <c r="B65" s="2" t="s">
        <v>105</v>
      </c>
      <c r="C65" s="16" t="s">
        <v>8</v>
      </c>
      <c r="D65" s="15">
        <f t="shared" si="1"/>
        <v>128</v>
      </c>
      <c r="E65" s="92">
        <v>20</v>
      </c>
      <c r="F65" s="2">
        <v>256</v>
      </c>
      <c r="G65" s="16"/>
      <c r="H65" s="16" t="s">
        <v>16</v>
      </c>
      <c r="I65" s="15" t="s">
        <v>106</v>
      </c>
    </row>
    <row r="66" spans="1:12" x14ac:dyDescent="0.25">
      <c r="A66" s="16">
        <v>11</v>
      </c>
      <c r="B66" s="16" t="s">
        <v>107</v>
      </c>
      <c r="C66" s="16" t="s">
        <v>8</v>
      </c>
      <c r="D66" s="15">
        <f t="shared" si="1"/>
        <v>148</v>
      </c>
      <c r="E66" s="92">
        <v>20</v>
      </c>
      <c r="F66" s="2">
        <v>256</v>
      </c>
      <c r="G66" s="16"/>
      <c r="H66" s="16" t="s">
        <v>16</v>
      </c>
      <c r="I66" s="15" t="s">
        <v>108</v>
      </c>
    </row>
    <row r="67" spans="1:12" x14ac:dyDescent="0.25">
      <c r="A67" s="16">
        <v>12</v>
      </c>
      <c r="B67" s="16" t="s">
        <v>109</v>
      </c>
      <c r="C67" s="16" t="s">
        <v>8</v>
      </c>
      <c r="D67" s="15">
        <f t="shared" si="1"/>
        <v>168</v>
      </c>
      <c r="E67" s="92">
        <v>9</v>
      </c>
      <c r="F67" s="85">
        <v>10</v>
      </c>
      <c r="G67" s="16"/>
      <c r="H67" s="16" t="s">
        <v>16</v>
      </c>
      <c r="I67" s="15" t="s">
        <v>110</v>
      </c>
    </row>
    <row r="68" spans="1:12" x14ac:dyDescent="0.25">
      <c r="A68" s="16">
        <v>13</v>
      </c>
      <c r="B68" s="2" t="s">
        <v>111</v>
      </c>
      <c r="C68" s="16" t="s">
        <v>8</v>
      </c>
      <c r="D68" s="15">
        <f t="shared" si="1"/>
        <v>177</v>
      </c>
      <c r="E68" s="92">
        <v>30</v>
      </c>
      <c r="F68" s="2">
        <v>256</v>
      </c>
      <c r="G68" s="16"/>
      <c r="H68" s="16" t="s">
        <v>16</v>
      </c>
      <c r="I68" s="15" t="s">
        <v>112</v>
      </c>
    </row>
    <row r="69" spans="1:12" x14ac:dyDescent="0.25">
      <c r="A69" s="16">
        <v>14</v>
      </c>
      <c r="B69" s="2" t="s">
        <v>113</v>
      </c>
      <c r="C69" s="16" t="s">
        <v>8</v>
      </c>
      <c r="D69" s="15">
        <f t="shared" si="1"/>
        <v>207</v>
      </c>
      <c r="E69" s="92">
        <v>100</v>
      </c>
      <c r="F69" s="2">
        <v>256</v>
      </c>
      <c r="G69" s="16"/>
      <c r="H69" s="16" t="s">
        <v>16</v>
      </c>
      <c r="I69" s="15" t="s">
        <v>114</v>
      </c>
    </row>
    <row r="70" spans="1:12" x14ac:dyDescent="0.25">
      <c r="A70" s="16">
        <v>15</v>
      </c>
      <c r="B70" s="102" t="s">
        <v>115</v>
      </c>
      <c r="C70" s="16" t="s">
        <v>8</v>
      </c>
      <c r="D70" s="15">
        <f t="shared" si="1"/>
        <v>307</v>
      </c>
      <c r="E70" s="92">
        <v>100</v>
      </c>
      <c r="F70" s="2">
        <v>512</v>
      </c>
      <c r="G70" s="16"/>
      <c r="H70" s="16" t="s">
        <v>16</v>
      </c>
      <c r="I70" s="15" t="s">
        <v>116</v>
      </c>
    </row>
    <row r="71" spans="1:12" s="51" customFormat="1" ht="15.6" x14ac:dyDescent="0.25">
      <c r="A71" s="16">
        <v>9</v>
      </c>
      <c r="B71" s="16" t="s">
        <v>340</v>
      </c>
      <c r="C71" s="16" t="s">
        <v>165</v>
      </c>
      <c r="D71" s="15">
        <f t="shared" si="1"/>
        <v>407</v>
      </c>
      <c r="E71" s="92">
        <v>10</v>
      </c>
      <c r="F71" s="16"/>
      <c r="G71" s="16"/>
      <c r="H71" s="16" t="s">
        <v>9</v>
      </c>
      <c r="I71" s="50" t="s">
        <v>224</v>
      </c>
      <c r="J71" s="71" t="s">
        <v>337</v>
      </c>
      <c r="K71" s="18" t="s">
        <v>240</v>
      </c>
    </row>
    <row r="72" spans="1:12" s="9" customFormat="1" ht="15.6" x14ac:dyDescent="0.25">
      <c r="A72" s="2">
        <v>10</v>
      </c>
      <c r="B72" s="2" t="s">
        <v>118</v>
      </c>
      <c r="C72" s="2" t="s">
        <v>8</v>
      </c>
      <c r="D72" s="1">
        <f t="shared" si="1"/>
        <v>417</v>
      </c>
      <c r="E72" s="96">
        <v>20</v>
      </c>
      <c r="F72" s="2"/>
      <c r="G72" s="2"/>
      <c r="H72" s="2" t="s">
        <v>16</v>
      </c>
      <c r="I72" s="12" t="s">
        <v>119</v>
      </c>
      <c r="J72" s="72" t="s">
        <v>374</v>
      </c>
      <c r="K72" s="9" t="s">
        <v>240</v>
      </c>
      <c r="L72" s="41"/>
    </row>
    <row r="73" spans="1:12" ht="15.6" x14ac:dyDescent="0.25">
      <c r="A73" s="16">
        <v>11</v>
      </c>
      <c r="B73" s="16" t="s">
        <v>120</v>
      </c>
      <c r="C73" s="16" t="s">
        <v>8</v>
      </c>
      <c r="D73" s="15">
        <f t="shared" si="1"/>
        <v>437</v>
      </c>
      <c r="E73" s="92">
        <v>20</v>
      </c>
      <c r="F73" s="16"/>
      <c r="G73" s="16"/>
      <c r="H73" s="16" t="s">
        <v>16</v>
      </c>
      <c r="I73" s="15" t="s">
        <v>373</v>
      </c>
      <c r="J73" s="73"/>
    </row>
    <row r="74" spans="1:12" x14ac:dyDescent="0.25">
      <c r="A74" s="16">
        <v>12</v>
      </c>
      <c r="B74" s="16" t="s">
        <v>122</v>
      </c>
      <c r="C74" s="16" t="s">
        <v>8</v>
      </c>
      <c r="D74" s="15">
        <f t="shared" si="1"/>
        <v>457</v>
      </c>
      <c r="E74" s="92">
        <v>20</v>
      </c>
      <c r="F74" s="16"/>
      <c r="G74" s="16"/>
      <c r="H74" s="16" t="s">
        <v>16</v>
      </c>
      <c r="I74" s="15" t="s">
        <v>123</v>
      </c>
    </row>
    <row r="75" spans="1:12" x14ac:dyDescent="0.25">
      <c r="A75" s="16">
        <v>13</v>
      </c>
      <c r="B75" s="16" t="s">
        <v>124</v>
      </c>
      <c r="C75" s="16" t="s">
        <v>8</v>
      </c>
      <c r="D75" s="15">
        <f t="shared" si="1"/>
        <v>477</v>
      </c>
      <c r="E75" s="92">
        <v>20</v>
      </c>
      <c r="F75" s="16"/>
      <c r="G75" s="16"/>
      <c r="H75" s="16" t="s">
        <v>16</v>
      </c>
      <c r="I75" s="15" t="s">
        <v>125</v>
      </c>
    </row>
    <row r="76" spans="1:12" x14ac:dyDescent="0.25">
      <c r="A76" s="16">
        <v>14</v>
      </c>
      <c r="B76" s="16" t="s">
        <v>126</v>
      </c>
      <c r="C76" s="16" t="s">
        <v>8</v>
      </c>
      <c r="D76" s="15">
        <f t="shared" si="1"/>
        <v>497</v>
      </c>
      <c r="E76" s="92">
        <v>20</v>
      </c>
      <c r="F76" s="16"/>
      <c r="G76" s="16"/>
      <c r="H76" s="16" t="s">
        <v>16</v>
      </c>
      <c r="I76" s="15" t="s">
        <v>127</v>
      </c>
    </row>
    <row r="77" spans="1:12" x14ac:dyDescent="0.25">
      <c r="A77" s="16">
        <v>15</v>
      </c>
      <c r="B77" s="16" t="s">
        <v>128</v>
      </c>
      <c r="C77" s="16" t="s">
        <v>8</v>
      </c>
      <c r="D77" s="15">
        <f t="shared" si="1"/>
        <v>517</v>
      </c>
      <c r="E77" s="92">
        <v>20</v>
      </c>
      <c r="F77" s="16"/>
      <c r="G77" s="16"/>
      <c r="H77" s="16" t="s">
        <v>16</v>
      </c>
      <c r="I77" s="15" t="s">
        <v>129</v>
      </c>
    </row>
    <row r="78" spans="1:12" x14ac:dyDescent="0.25">
      <c r="A78" s="16">
        <v>16</v>
      </c>
      <c r="B78" s="16" t="s">
        <v>130</v>
      </c>
      <c r="C78" s="16" t="s">
        <v>8</v>
      </c>
      <c r="D78" s="15">
        <f t="shared" si="1"/>
        <v>537</v>
      </c>
      <c r="E78" s="92">
        <v>20</v>
      </c>
      <c r="F78" s="16"/>
      <c r="G78" s="16"/>
      <c r="H78" s="16" t="s">
        <v>16</v>
      </c>
      <c r="I78" s="15" t="s">
        <v>131</v>
      </c>
    </row>
    <row r="79" spans="1:12" x14ac:dyDescent="0.25">
      <c r="A79" s="16">
        <v>17</v>
      </c>
      <c r="B79" s="16" t="s">
        <v>132</v>
      </c>
      <c r="C79" s="16" t="s">
        <v>8</v>
      </c>
      <c r="D79" s="15">
        <f t="shared" si="1"/>
        <v>557</v>
      </c>
      <c r="E79" s="92">
        <v>20</v>
      </c>
      <c r="F79" s="16"/>
      <c r="G79" s="16"/>
      <c r="H79" s="16" t="s">
        <v>16</v>
      </c>
      <c r="I79" s="15" t="s">
        <v>133</v>
      </c>
    </row>
    <row r="80" spans="1:12" x14ac:dyDescent="0.25">
      <c r="A80" s="16">
        <v>18</v>
      </c>
      <c r="B80" s="16" t="s">
        <v>134</v>
      </c>
      <c r="C80" s="16" t="s">
        <v>8</v>
      </c>
      <c r="D80" s="15">
        <f t="shared" si="1"/>
        <v>577</v>
      </c>
      <c r="E80" s="92">
        <v>20</v>
      </c>
      <c r="F80" s="16"/>
      <c r="G80" s="16"/>
      <c r="H80" s="16" t="s">
        <v>16</v>
      </c>
      <c r="I80" s="15" t="s">
        <v>135</v>
      </c>
    </row>
    <row r="81" spans="1:12" x14ac:dyDescent="0.25">
      <c r="A81" s="16">
        <v>19</v>
      </c>
      <c r="B81" s="16" t="s">
        <v>136</v>
      </c>
      <c r="C81" s="16" t="s">
        <v>8</v>
      </c>
      <c r="D81" s="15">
        <f t="shared" si="1"/>
        <v>597</v>
      </c>
      <c r="E81" s="92">
        <v>20</v>
      </c>
      <c r="F81" s="16"/>
      <c r="G81" s="16"/>
      <c r="H81" s="16" t="s">
        <v>16</v>
      </c>
      <c r="I81" s="15" t="s">
        <v>137</v>
      </c>
    </row>
    <row r="82" spans="1:12" x14ac:dyDescent="0.25">
      <c r="A82" s="16">
        <v>20</v>
      </c>
      <c r="B82" s="16" t="s">
        <v>424</v>
      </c>
      <c r="C82" s="16" t="s">
        <v>8</v>
      </c>
      <c r="D82" s="15">
        <f t="shared" si="1"/>
        <v>617</v>
      </c>
      <c r="E82" s="92">
        <v>20</v>
      </c>
      <c r="F82" s="16"/>
      <c r="G82" s="16"/>
      <c r="H82" s="16" t="s">
        <v>16</v>
      </c>
      <c r="I82" s="15" t="s">
        <v>139</v>
      </c>
    </row>
    <row r="83" spans="1:12" x14ac:dyDescent="0.25">
      <c r="A83" s="16">
        <v>21</v>
      </c>
      <c r="B83" s="16" t="s">
        <v>140</v>
      </c>
      <c r="C83" s="16" t="s">
        <v>8</v>
      </c>
      <c r="D83" s="15">
        <f t="shared" si="1"/>
        <v>637</v>
      </c>
      <c r="E83" s="92">
        <v>40</v>
      </c>
      <c r="F83" s="16"/>
      <c r="G83" s="16"/>
      <c r="H83" s="16" t="s">
        <v>16</v>
      </c>
      <c r="I83" s="15" t="s">
        <v>141</v>
      </c>
    </row>
    <row r="84" spans="1:12" x14ac:dyDescent="0.25">
      <c r="A84" s="16">
        <v>22</v>
      </c>
      <c r="B84" s="16" t="s">
        <v>225</v>
      </c>
      <c r="C84" s="16" t="s">
        <v>147</v>
      </c>
      <c r="D84" s="15">
        <f t="shared" si="1"/>
        <v>677</v>
      </c>
      <c r="E84" s="92">
        <v>18</v>
      </c>
      <c r="F84" s="16"/>
      <c r="G84" s="16"/>
      <c r="H84" s="16" t="s">
        <v>16</v>
      </c>
      <c r="I84" s="15" t="s">
        <v>226</v>
      </c>
    </row>
    <row r="85" spans="1:12" x14ac:dyDescent="0.25">
      <c r="A85" s="16">
        <v>23</v>
      </c>
      <c r="B85" s="16" t="s">
        <v>227</v>
      </c>
      <c r="C85" s="16" t="s">
        <v>8</v>
      </c>
      <c r="D85" s="15">
        <f t="shared" si="1"/>
        <v>695</v>
      </c>
      <c r="E85" s="92">
        <v>10</v>
      </c>
      <c r="F85" s="16"/>
      <c r="G85" s="16"/>
      <c r="H85" s="16" t="s">
        <v>16</v>
      </c>
      <c r="I85" s="15" t="s">
        <v>228</v>
      </c>
    </row>
    <row r="86" spans="1:12" x14ac:dyDescent="0.25">
      <c r="A86" s="16">
        <v>24</v>
      </c>
      <c r="B86" s="16" t="s">
        <v>420</v>
      </c>
      <c r="C86" s="16" t="s">
        <v>8</v>
      </c>
      <c r="D86" s="15">
        <f t="shared" si="1"/>
        <v>705</v>
      </c>
      <c r="E86" s="92">
        <v>20</v>
      </c>
      <c r="F86" s="16"/>
      <c r="G86" s="16"/>
      <c r="H86" s="16" t="s">
        <v>16</v>
      </c>
      <c r="I86" s="15" t="s">
        <v>229</v>
      </c>
    </row>
    <row r="87" spans="1:12" x14ac:dyDescent="0.25">
      <c r="A87" s="16">
        <v>25</v>
      </c>
      <c r="B87" s="16" t="s">
        <v>230</v>
      </c>
      <c r="C87" s="16" t="s">
        <v>8</v>
      </c>
      <c r="D87" s="15">
        <f t="shared" si="1"/>
        <v>725</v>
      </c>
      <c r="E87" s="92">
        <v>18</v>
      </c>
      <c r="F87" s="16"/>
      <c r="G87" s="16"/>
      <c r="H87" s="16" t="s">
        <v>16</v>
      </c>
      <c r="I87" s="15" t="s">
        <v>231</v>
      </c>
    </row>
    <row r="88" spans="1:12" x14ac:dyDescent="0.25">
      <c r="A88" s="16">
        <v>26</v>
      </c>
      <c r="B88" s="16" t="s">
        <v>421</v>
      </c>
      <c r="C88" s="16" t="s">
        <v>8</v>
      </c>
      <c r="D88" s="15">
        <f t="shared" ref="D88:D107" si="2">D87+E87</f>
        <v>743</v>
      </c>
      <c r="E88" s="92">
        <v>120</v>
      </c>
      <c r="F88" s="16"/>
      <c r="G88" s="16"/>
      <c r="H88" s="16" t="s">
        <v>16</v>
      </c>
      <c r="I88" s="15" t="s">
        <v>232</v>
      </c>
    </row>
    <row r="89" spans="1:12" x14ac:dyDescent="0.25">
      <c r="A89" s="16">
        <v>27</v>
      </c>
      <c r="B89" s="16" t="s">
        <v>422</v>
      </c>
      <c r="C89" s="16" t="s">
        <v>8</v>
      </c>
      <c r="D89" s="15">
        <f t="shared" si="2"/>
        <v>863</v>
      </c>
      <c r="E89" s="92">
        <v>60</v>
      </c>
      <c r="F89" s="16"/>
      <c r="G89" s="16"/>
      <c r="H89" s="16" t="s">
        <v>16</v>
      </c>
      <c r="I89" s="15" t="s">
        <v>233</v>
      </c>
    </row>
    <row r="90" spans="1:12" x14ac:dyDescent="0.25">
      <c r="A90" s="16">
        <v>28</v>
      </c>
      <c r="B90" s="16" t="s">
        <v>423</v>
      </c>
      <c r="C90" s="16" t="s">
        <v>8</v>
      </c>
      <c r="D90" s="15">
        <f t="shared" si="2"/>
        <v>923</v>
      </c>
      <c r="E90" s="92">
        <v>1</v>
      </c>
      <c r="F90" s="16"/>
      <c r="G90" s="16"/>
      <c r="H90" s="16" t="s">
        <v>16</v>
      </c>
      <c r="I90" s="15" t="s">
        <v>234</v>
      </c>
    </row>
    <row r="91" spans="1:12" x14ac:dyDescent="0.25">
      <c r="A91" s="16">
        <v>29</v>
      </c>
      <c r="B91" s="16" t="s">
        <v>235</v>
      </c>
      <c r="C91" s="16" t="s">
        <v>8</v>
      </c>
      <c r="D91" s="15">
        <f t="shared" si="2"/>
        <v>924</v>
      </c>
      <c r="E91" s="92">
        <v>5</v>
      </c>
      <c r="F91" s="16"/>
      <c r="G91" s="16"/>
      <c r="H91" s="16" t="s">
        <v>16</v>
      </c>
      <c r="I91" s="15" t="s">
        <v>236</v>
      </c>
    </row>
    <row r="92" spans="1:12" s="9" customFormat="1" ht="15.6" x14ac:dyDescent="0.25">
      <c r="A92" s="2">
        <v>30</v>
      </c>
      <c r="B92" s="2" t="s">
        <v>308</v>
      </c>
      <c r="C92" s="2" t="s">
        <v>165</v>
      </c>
      <c r="D92" s="1">
        <f t="shared" si="2"/>
        <v>929</v>
      </c>
      <c r="E92" s="96">
        <v>38</v>
      </c>
      <c r="F92" s="2"/>
      <c r="G92" s="2"/>
      <c r="H92" s="2" t="s">
        <v>16</v>
      </c>
      <c r="I92" s="60" t="s">
        <v>339</v>
      </c>
      <c r="J92" s="71" t="s">
        <v>338</v>
      </c>
      <c r="K92" s="9" t="s">
        <v>240</v>
      </c>
      <c r="L92" s="41"/>
    </row>
    <row r="93" spans="1:12" x14ac:dyDescent="0.25">
      <c r="A93" s="16">
        <v>31</v>
      </c>
      <c r="B93" s="16" t="s">
        <v>155</v>
      </c>
      <c r="C93" s="16" t="s">
        <v>8</v>
      </c>
      <c r="D93" s="15">
        <f t="shared" si="2"/>
        <v>967</v>
      </c>
      <c r="E93" s="92">
        <v>10</v>
      </c>
      <c r="F93" s="16"/>
      <c r="G93" s="16"/>
      <c r="H93" s="16" t="s">
        <v>16</v>
      </c>
      <c r="I93" s="15" t="s">
        <v>156</v>
      </c>
    </row>
    <row r="94" spans="1:12" x14ac:dyDescent="0.25">
      <c r="A94" s="16">
        <v>32</v>
      </c>
      <c r="B94" s="16" t="s">
        <v>159</v>
      </c>
      <c r="C94" s="16" t="s">
        <v>8</v>
      </c>
      <c r="D94" s="15">
        <f t="shared" si="2"/>
        <v>977</v>
      </c>
      <c r="E94" s="92">
        <v>2</v>
      </c>
      <c r="F94" s="2">
        <v>10</v>
      </c>
      <c r="G94" s="16"/>
      <c r="H94" s="16" t="s">
        <v>16</v>
      </c>
      <c r="I94" s="15" t="s">
        <v>160</v>
      </c>
    </row>
    <row r="95" spans="1:12" x14ac:dyDescent="0.25">
      <c r="A95" s="16">
        <v>33</v>
      </c>
      <c r="B95" s="2" t="s">
        <v>387</v>
      </c>
      <c r="C95" s="16" t="s">
        <v>8</v>
      </c>
      <c r="D95" s="15">
        <f t="shared" si="2"/>
        <v>979</v>
      </c>
      <c r="E95" s="92">
        <v>3</v>
      </c>
      <c r="F95" s="2">
        <v>50</v>
      </c>
      <c r="G95" s="16"/>
      <c r="H95" s="16" t="s">
        <v>16</v>
      </c>
      <c r="I95" s="50" t="s">
        <v>69</v>
      </c>
      <c r="J95" s="69"/>
      <c r="K95" s="18" t="s">
        <v>240</v>
      </c>
    </row>
    <row r="96" spans="1:12" x14ac:dyDescent="0.25">
      <c r="A96" s="16">
        <v>34</v>
      </c>
      <c r="B96" s="2" t="s">
        <v>388</v>
      </c>
      <c r="C96" s="16" t="s">
        <v>415</v>
      </c>
      <c r="D96" s="15">
        <f t="shared" si="2"/>
        <v>982</v>
      </c>
      <c r="E96" s="92">
        <v>3</v>
      </c>
      <c r="F96" s="2">
        <v>10</v>
      </c>
      <c r="G96" s="16"/>
      <c r="H96" s="16" t="s">
        <v>16</v>
      </c>
      <c r="I96" s="50" t="s">
        <v>161</v>
      </c>
      <c r="J96" s="69"/>
      <c r="K96" s="18" t="s">
        <v>240</v>
      </c>
    </row>
    <row r="97" spans="1:12" x14ac:dyDescent="0.25">
      <c r="A97" s="16">
        <v>35</v>
      </c>
      <c r="B97" s="16" t="s">
        <v>162</v>
      </c>
      <c r="C97" s="16" t="s">
        <v>8</v>
      </c>
      <c r="D97" s="15">
        <f t="shared" si="2"/>
        <v>985</v>
      </c>
      <c r="E97" s="92">
        <v>2</v>
      </c>
      <c r="F97" s="2">
        <v>10</v>
      </c>
      <c r="G97" s="16"/>
      <c r="H97" s="16" t="s">
        <v>16</v>
      </c>
      <c r="I97" s="15" t="s">
        <v>318</v>
      </c>
    </row>
    <row r="98" spans="1:12" x14ac:dyDescent="0.25">
      <c r="A98" s="16">
        <v>36</v>
      </c>
      <c r="B98" s="16" t="s">
        <v>163</v>
      </c>
      <c r="C98" s="16" t="s">
        <v>8</v>
      </c>
      <c r="D98" s="15">
        <f t="shared" si="2"/>
        <v>987</v>
      </c>
      <c r="E98" s="92">
        <v>2</v>
      </c>
      <c r="F98" s="2">
        <v>10</v>
      </c>
      <c r="G98" s="16"/>
      <c r="H98" s="16" t="s">
        <v>16</v>
      </c>
      <c r="I98" s="15" t="s">
        <v>319</v>
      </c>
    </row>
    <row r="99" spans="1:12" x14ac:dyDescent="0.25">
      <c r="A99" s="16">
        <v>37</v>
      </c>
      <c r="B99" s="16" t="s">
        <v>164</v>
      </c>
      <c r="C99" s="16" t="s">
        <v>165</v>
      </c>
      <c r="D99" s="15">
        <f t="shared" si="2"/>
        <v>989</v>
      </c>
      <c r="E99" s="92">
        <v>10</v>
      </c>
      <c r="F99" s="16"/>
      <c r="G99" s="16"/>
      <c r="H99" s="16" t="s">
        <v>16</v>
      </c>
      <c r="I99" s="53" t="s">
        <v>166</v>
      </c>
    </row>
    <row r="100" spans="1:12" x14ac:dyDescent="0.25">
      <c r="A100" s="16">
        <v>38</v>
      </c>
      <c r="B100" s="16" t="s">
        <v>167</v>
      </c>
      <c r="C100" s="16" t="s">
        <v>147</v>
      </c>
      <c r="D100" s="15">
        <f t="shared" si="2"/>
        <v>999</v>
      </c>
      <c r="E100" s="92">
        <v>18</v>
      </c>
      <c r="F100" s="16"/>
      <c r="G100" s="16">
        <v>8</v>
      </c>
      <c r="H100" s="16" t="s">
        <v>16</v>
      </c>
      <c r="I100" s="15" t="s">
        <v>168</v>
      </c>
      <c r="J100" s="64" t="s">
        <v>326</v>
      </c>
    </row>
    <row r="101" spans="1:12" x14ac:dyDescent="0.25">
      <c r="A101" s="16">
        <v>39</v>
      </c>
      <c r="B101" s="16" t="s">
        <v>169</v>
      </c>
      <c r="C101" s="16" t="s">
        <v>147</v>
      </c>
      <c r="D101" s="15">
        <f t="shared" si="2"/>
        <v>1017</v>
      </c>
      <c r="E101" s="92">
        <v>18</v>
      </c>
      <c r="F101" s="16"/>
      <c r="G101" s="16">
        <v>8</v>
      </c>
      <c r="H101" s="16" t="s">
        <v>16</v>
      </c>
      <c r="I101" s="15" t="s">
        <v>170</v>
      </c>
      <c r="J101" s="64" t="s">
        <v>320</v>
      </c>
    </row>
    <row r="102" spans="1:12" x14ac:dyDescent="0.25">
      <c r="A102" s="16">
        <v>40</v>
      </c>
      <c r="B102" s="16" t="s">
        <v>171</v>
      </c>
      <c r="C102" s="16" t="s">
        <v>147</v>
      </c>
      <c r="D102" s="15">
        <f t="shared" si="2"/>
        <v>1035</v>
      </c>
      <c r="E102" s="92">
        <v>18</v>
      </c>
      <c r="F102" s="16"/>
      <c r="G102" s="16">
        <v>8</v>
      </c>
      <c r="H102" s="16" t="s">
        <v>16</v>
      </c>
      <c r="I102" s="15" t="s">
        <v>172</v>
      </c>
      <c r="J102" s="64" t="s">
        <v>322</v>
      </c>
    </row>
    <row r="103" spans="1:12" x14ac:dyDescent="0.25">
      <c r="A103" s="16">
        <v>41</v>
      </c>
      <c r="B103" s="16" t="s">
        <v>173</v>
      </c>
      <c r="C103" s="16" t="s">
        <v>147</v>
      </c>
      <c r="D103" s="15">
        <f t="shared" si="2"/>
        <v>1053</v>
      </c>
      <c r="E103" s="92">
        <v>18</v>
      </c>
      <c r="F103" s="16"/>
      <c r="G103" s="16">
        <v>8</v>
      </c>
      <c r="H103" s="16" t="s">
        <v>16</v>
      </c>
      <c r="I103" s="15" t="s">
        <v>174</v>
      </c>
      <c r="J103" s="64" t="s">
        <v>321</v>
      </c>
    </row>
    <row r="104" spans="1:12" x14ac:dyDescent="0.25">
      <c r="A104" s="16">
        <v>42</v>
      </c>
      <c r="B104" s="16" t="s">
        <v>175</v>
      </c>
      <c r="C104" s="16" t="s">
        <v>147</v>
      </c>
      <c r="D104" s="15">
        <f t="shared" si="2"/>
        <v>1071</v>
      </c>
      <c r="E104" s="92">
        <v>18</v>
      </c>
      <c r="F104" s="16"/>
      <c r="G104" s="16">
        <v>8</v>
      </c>
      <c r="H104" s="16" t="s">
        <v>16</v>
      </c>
      <c r="I104" s="15" t="s">
        <v>176</v>
      </c>
      <c r="J104" s="64" t="s">
        <v>323</v>
      </c>
    </row>
    <row r="105" spans="1:12" x14ac:dyDescent="0.25">
      <c r="A105" s="16">
        <v>43</v>
      </c>
      <c r="B105" s="16" t="s">
        <v>177</v>
      </c>
      <c r="C105" s="16" t="s">
        <v>147</v>
      </c>
      <c r="D105" s="15">
        <f t="shared" si="2"/>
        <v>1089</v>
      </c>
      <c r="E105" s="92">
        <v>18</v>
      </c>
      <c r="F105" s="16"/>
      <c r="G105" s="16">
        <v>8</v>
      </c>
      <c r="H105" s="16" t="s">
        <v>16</v>
      </c>
      <c r="I105" s="15" t="s">
        <v>178</v>
      </c>
      <c r="J105" s="64" t="s">
        <v>321</v>
      </c>
    </row>
    <row r="106" spans="1:12" x14ac:dyDescent="0.25">
      <c r="A106" s="16">
        <v>44</v>
      </c>
      <c r="B106" s="16" t="s">
        <v>179</v>
      </c>
      <c r="C106" s="16" t="s">
        <v>147</v>
      </c>
      <c r="D106" s="15">
        <f t="shared" si="2"/>
        <v>1107</v>
      </c>
      <c r="E106" s="92">
        <v>18</v>
      </c>
      <c r="F106" s="16"/>
      <c r="G106" s="16">
        <v>8</v>
      </c>
      <c r="H106" s="16" t="s">
        <v>16</v>
      </c>
      <c r="I106" s="50" t="s">
        <v>180</v>
      </c>
      <c r="J106" s="74" t="s">
        <v>414</v>
      </c>
      <c r="K106" s="18" t="s">
        <v>240</v>
      </c>
    </row>
    <row r="107" spans="1:12" x14ac:dyDescent="0.25">
      <c r="A107" s="16">
        <v>45</v>
      </c>
      <c r="B107" s="16" t="s">
        <v>181</v>
      </c>
      <c r="C107" s="16" t="s">
        <v>147</v>
      </c>
      <c r="D107" s="92">
        <f t="shared" si="2"/>
        <v>1125</v>
      </c>
      <c r="E107" s="92">
        <v>18</v>
      </c>
      <c r="F107" s="92"/>
      <c r="G107" s="16">
        <v>8</v>
      </c>
      <c r="H107" s="16" t="s">
        <v>16</v>
      </c>
      <c r="I107" s="50" t="s">
        <v>182</v>
      </c>
      <c r="J107" s="69" t="s">
        <v>330</v>
      </c>
      <c r="K107" s="9" t="s">
        <v>240</v>
      </c>
    </row>
    <row r="108" spans="1:12" s="27" customFormat="1" x14ac:dyDescent="0.25">
      <c r="A108" s="85">
        <v>46</v>
      </c>
      <c r="B108" s="85" t="s">
        <v>335</v>
      </c>
      <c r="C108" s="33" t="s">
        <v>165</v>
      </c>
      <c r="D108" s="85"/>
      <c r="E108" s="85"/>
      <c r="F108" s="85">
        <v>10</v>
      </c>
      <c r="G108" s="33"/>
      <c r="H108" s="33"/>
      <c r="I108" s="42" t="s">
        <v>242</v>
      </c>
      <c r="J108" s="84"/>
      <c r="K108" s="27" t="s">
        <v>240</v>
      </c>
      <c r="L108" s="27" t="s">
        <v>267</v>
      </c>
    </row>
    <row r="109" spans="1:12" s="27" customFormat="1" x14ac:dyDescent="0.25">
      <c r="A109" s="85">
        <v>47</v>
      </c>
      <c r="B109" s="85" t="s">
        <v>389</v>
      </c>
      <c r="C109" s="33" t="s">
        <v>300</v>
      </c>
      <c r="D109" s="85"/>
      <c r="E109" s="85"/>
      <c r="F109" s="85">
        <v>20</v>
      </c>
      <c r="G109" s="33"/>
      <c r="H109" s="33"/>
      <c r="I109" s="42" t="s">
        <v>336</v>
      </c>
      <c r="J109" s="84"/>
      <c r="K109" s="27" t="s">
        <v>240</v>
      </c>
      <c r="L109" s="27" t="s">
        <v>267</v>
      </c>
    </row>
    <row r="110" spans="1:12" s="27" customFormat="1" x14ac:dyDescent="0.25">
      <c r="A110" s="85">
        <v>48</v>
      </c>
      <c r="B110" s="85" t="s">
        <v>402</v>
      </c>
      <c r="C110" s="33" t="s">
        <v>8</v>
      </c>
      <c r="D110" s="85"/>
      <c r="E110" s="85"/>
      <c r="F110" s="85">
        <v>20</v>
      </c>
      <c r="G110" s="33"/>
      <c r="H110" s="33"/>
      <c r="I110" s="99" t="s">
        <v>183</v>
      </c>
      <c r="J110" s="84" t="s">
        <v>416</v>
      </c>
      <c r="K110" s="27" t="s">
        <v>240</v>
      </c>
      <c r="L110" s="27" t="s">
        <v>267</v>
      </c>
    </row>
    <row r="111" spans="1:12" x14ac:dyDescent="0.25">
      <c r="I111" s="18"/>
    </row>
    <row r="112" spans="1:12" ht="15" x14ac:dyDescent="0.25">
      <c r="A112" s="52" t="s">
        <v>309</v>
      </c>
      <c r="B112" s="52"/>
      <c r="C112" s="52"/>
      <c r="D112" s="44"/>
      <c r="E112" s="95"/>
      <c r="F112" s="52"/>
      <c r="G112" s="52"/>
      <c r="H112" s="52"/>
      <c r="I112" s="54"/>
    </row>
    <row r="113" spans="1:12" x14ac:dyDescent="0.25">
      <c r="A113" s="82" t="s">
        <v>0</v>
      </c>
      <c r="B113" s="46" t="s">
        <v>1</v>
      </c>
      <c r="C113" s="46" t="s">
        <v>2</v>
      </c>
      <c r="D113" s="47" t="s">
        <v>3</v>
      </c>
      <c r="E113" s="90" t="s">
        <v>4</v>
      </c>
      <c r="F113" s="46" t="s">
        <v>413</v>
      </c>
      <c r="G113" s="47" t="s">
        <v>5</v>
      </c>
      <c r="H113" s="46" t="s">
        <v>6</v>
      </c>
      <c r="I113" s="46" t="s">
        <v>7</v>
      </c>
    </row>
    <row r="114" spans="1:12" x14ac:dyDescent="0.25">
      <c r="A114" s="49">
        <v>1</v>
      </c>
      <c r="B114" s="83" t="s">
        <v>93</v>
      </c>
      <c r="C114" s="83" t="s">
        <v>8</v>
      </c>
      <c r="D114" s="48">
        <v>1</v>
      </c>
      <c r="E114" s="91">
        <v>3</v>
      </c>
      <c r="F114" s="103">
        <v>20</v>
      </c>
      <c r="G114" s="97"/>
      <c r="H114" s="49" t="s">
        <v>9</v>
      </c>
      <c r="I114" s="48" t="s">
        <v>94</v>
      </c>
    </row>
    <row r="115" spans="1:12" x14ac:dyDescent="0.25">
      <c r="A115" s="49">
        <v>2</v>
      </c>
      <c r="B115" s="83" t="s">
        <v>10</v>
      </c>
      <c r="C115" s="83" t="s">
        <v>8</v>
      </c>
      <c r="D115" s="48">
        <f>D114+E114</f>
        <v>4</v>
      </c>
      <c r="E115" s="91">
        <v>4</v>
      </c>
      <c r="F115" s="49"/>
      <c r="G115" s="97"/>
      <c r="H115" s="49" t="s">
        <v>9</v>
      </c>
      <c r="I115" s="48" t="s">
        <v>95</v>
      </c>
    </row>
    <row r="116" spans="1:12" x14ac:dyDescent="0.25">
      <c r="A116" s="49">
        <v>3</v>
      </c>
      <c r="B116" s="83" t="s">
        <v>11</v>
      </c>
      <c r="C116" s="83" t="s">
        <v>8</v>
      </c>
      <c r="D116" s="48">
        <f>D115+E115</f>
        <v>8</v>
      </c>
      <c r="E116" s="91">
        <v>8</v>
      </c>
      <c r="F116" s="103">
        <v>20</v>
      </c>
      <c r="G116" s="97"/>
      <c r="H116" s="49" t="s">
        <v>9</v>
      </c>
      <c r="I116" s="48" t="s">
        <v>96</v>
      </c>
    </row>
    <row r="117" spans="1:12" x14ac:dyDescent="0.25">
      <c r="A117" s="49">
        <v>4</v>
      </c>
      <c r="B117" s="83" t="s">
        <v>12</v>
      </c>
      <c r="C117" s="83" t="s">
        <v>8</v>
      </c>
      <c r="D117" s="48">
        <f>D116+E116</f>
        <v>16</v>
      </c>
      <c r="E117" s="91">
        <v>6</v>
      </c>
      <c r="F117" s="103">
        <v>20</v>
      </c>
      <c r="G117" s="97"/>
      <c r="H117" s="49" t="s">
        <v>9</v>
      </c>
      <c r="I117" s="48" t="s">
        <v>97</v>
      </c>
    </row>
    <row r="118" spans="1:12" x14ac:dyDescent="0.25">
      <c r="A118" s="49">
        <v>5</v>
      </c>
      <c r="B118" s="83" t="s">
        <v>98</v>
      </c>
      <c r="C118" s="83" t="s">
        <v>8</v>
      </c>
      <c r="D118" s="48">
        <f>D117+E117</f>
        <v>22</v>
      </c>
      <c r="E118" s="91">
        <v>1</v>
      </c>
      <c r="F118" s="49"/>
      <c r="G118" s="49"/>
      <c r="H118" s="49" t="s">
        <v>9</v>
      </c>
      <c r="I118" s="48" t="s">
        <v>99</v>
      </c>
    </row>
    <row r="119" spans="1:12" x14ac:dyDescent="0.25">
      <c r="A119" s="16">
        <v>6</v>
      </c>
      <c r="B119" s="16" t="s">
        <v>310</v>
      </c>
      <c r="C119" s="16" t="s">
        <v>8</v>
      </c>
      <c r="D119" s="15">
        <f>D118+E118</f>
        <v>23</v>
      </c>
      <c r="E119" s="92">
        <v>20</v>
      </c>
      <c r="F119" s="16"/>
      <c r="G119" s="16"/>
      <c r="H119" s="16" t="s">
        <v>9</v>
      </c>
      <c r="I119" s="53" t="s">
        <v>311</v>
      </c>
      <c r="K119" s="17"/>
    </row>
    <row r="120" spans="1:12" x14ac:dyDescent="0.25">
      <c r="A120" s="16">
        <v>9</v>
      </c>
      <c r="B120" s="16" t="s">
        <v>237</v>
      </c>
      <c r="C120" s="16" t="s">
        <v>8</v>
      </c>
      <c r="D120" s="15" t="e">
        <f>#REF!+#REF!</f>
        <v>#REF!</v>
      </c>
      <c r="E120" s="92">
        <v>30</v>
      </c>
      <c r="F120" s="16"/>
      <c r="G120" s="16"/>
      <c r="H120" s="16" t="s">
        <v>9</v>
      </c>
      <c r="I120" s="53" t="s">
        <v>312</v>
      </c>
    </row>
    <row r="121" spans="1:12" x14ac:dyDescent="0.25">
      <c r="A121" s="16">
        <v>10</v>
      </c>
      <c r="B121" s="16" t="s">
        <v>238</v>
      </c>
      <c r="C121" s="16" t="s">
        <v>29</v>
      </c>
      <c r="D121" s="16" t="e">
        <f>D120+E120</f>
        <v>#REF!</v>
      </c>
      <c r="E121" s="92">
        <v>21</v>
      </c>
      <c r="F121" s="16"/>
      <c r="G121" s="16"/>
      <c r="H121" s="16" t="s">
        <v>9</v>
      </c>
      <c r="I121" s="53" t="s">
        <v>313</v>
      </c>
    </row>
    <row r="122" spans="1:12" s="27" customFormat="1" x14ac:dyDescent="0.25">
      <c r="A122" s="33">
        <v>11</v>
      </c>
      <c r="B122" s="33" t="s">
        <v>335</v>
      </c>
      <c r="C122" s="33" t="s">
        <v>165</v>
      </c>
      <c r="D122" s="33"/>
      <c r="E122" s="33"/>
      <c r="F122" s="85">
        <v>10</v>
      </c>
      <c r="G122" s="33"/>
      <c r="H122" s="33"/>
      <c r="I122" s="42" t="s">
        <v>242</v>
      </c>
      <c r="J122" s="84"/>
      <c r="K122" s="27" t="s">
        <v>240</v>
      </c>
      <c r="L122" s="27" t="s">
        <v>267</v>
      </c>
    </row>
    <row r="123" spans="1:12" s="27" customFormat="1" x14ac:dyDescent="0.25">
      <c r="A123" s="33">
        <v>12</v>
      </c>
      <c r="B123" s="33" t="s">
        <v>243</v>
      </c>
      <c r="C123" s="33" t="s">
        <v>300</v>
      </c>
      <c r="D123" s="33"/>
      <c r="E123" s="33"/>
      <c r="F123" s="85">
        <v>20</v>
      </c>
      <c r="G123" s="33"/>
      <c r="H123" s="33"/>
      <c r="I123" s="42" t="s">
        <v>336</v>
      </c>
      <c r="J123" s="84"/>
      <c r="K123" s="27" t="s">
        <v>240</v>
      </c>
      <c r="L123" s="27" t="s">
        <v>267</v>
      </c>
    </row>
    <row r="124" spans="1:12" x14ac:dyDescent="0.25">
      <c r="H124" s="18"/>
      <c r="I124" s="18"/>
      <c r="K124" s="17"/>
    </row>
    <row r="125" spans="1:12" x14ac:dyDescent="0.25">
      <c r="H125" s="18"/>
      <c r="I125" s="18"/>
      <c r="K125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G+D进</vt:lpstr>
      <vt:lpstr>G+D出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2019-04-03T08:22:32Z</dcterms:modified>
</cp:coreProperties>
</file>