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2"/>
  </bookViews>
  <sheets>
    <sheet name="1" sheetId="1" state="visible" r:id="rId1"/>
    <sheet name="2" sheetId="2" state="visible" r:id="rId2"/>
    <sheet name="Slide" sheetId="3" state="visible" r:id="rId3"/>
  </sheets>
  <calcPr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<sst xmlns="http://schemas.openxmlformats.org/spreadsheetml/2006/main" count="7" uniqueCount="7">
  <si>
    <t>g</t>
  </si>
  <si>
    <t>h(g)</t>
  </si>
  <si>
    <t>t(g)</t>
  </si>
  <si>
    <t>g.h(g)</t>
  </si>
  <si>
    <t>sum(ih(i))</t>
  </si>
  <si>
    <t>m(g)</t>
  </si>
  <si>
    <t>f(g)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</si>
</sst>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1">
    <font>
      <sz val="11.000000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 style="none"/>
      <right style="none"/>
      <top style="none"/>
      <bottom style="none"/>
      <diagonal style="none"/>
    </border>
  </borders>
  <cellStyleXfs count="1">
    <xf fontId="0" fillId="0" borderId="0" numFmtId="0" applyNumberFormat="1" applyFont="1" applyFill="1" applyBorder="1"/>
  </cellStyleXfs>
  <cellXfs count="1">
    <xf fontId="0" fillId="0" borderId="0" numFmt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worksheet" Target="worksheets/sheet2.xml"/><Relationship  Id="rId3" Type="http://schemas.openxmlformats.org/officeDocument/2006/relationships/worksheet" Target="worksheets/sheet3.xml"/><Relationship  Id="rId4" Type="http://schemas.openxmlformats.org/officeDocument/2006/relationships/theme" Target="theme/theme1.xml"/><Relationship  Id="rId5" Type="http://schemas.openxmlformats.org/officeDocument/2006/relationships/sharedStrings" Target="sharedStrings.xml"/><Relationship  Id="rId6" Type="http://schemas.openxmlformats.org/officeDocument/2006/relationships/styles" Target="styles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bestFit="1" min="1" max="6" width="1.76171875"/>
  </cols>
  <sheetData>
    <row r="1" ht="14.25">
      <c r="A1">
        <v>1</v>
      </c>
      <c r="B1">
        <v>4</v>
      </c>
      <c r="C1">
        <v>2</v>
      </c>
      <c r="D1">
        <v>8</v>
      </c>
      <c r="E1">
        <v>5</v>
      </c>
      <c r="F1">
        <v>7</v>
      </c>
      <c r="H1" t="s">
        <v>0</v>
      </c>
      <c r="I1" t="s">
        <v>1</v>
      </c>
      <c r="J1" t="s">
        <v>2</v>
      </c>
      <c r="K1" t="s">
        <v>3</v>
      </c>
      <c r="L1" t="s">
        <v>4</v>
      </c>
      <c r="M1" t="s">
        <v>5</v>
      </c>
      <c r="N1" t="s">
        <v>6</v>
      </c>
    </row>
    <row r="2" ht="14.25">
      <c r="A2">
        <v>4</v>
      </c>
      <c r="B2">
        <v>2</v>
      </c>
      <c r="C2">
        <v>8</v>
      </c>
      <c r="D2">
        <v>5</v>
      </c>
      <c r="E2">
        <v>7</v>
      </c>
      <c r="F2">
        <v>1</v>
      </c>
      <c r="H2">
        <v>0</v>
      </c>
      <c r="I2">
        <f>COUNTIF($A$1:$F$7,H2)</f>
        <v>15</v>
      </c>
      <c r="J2">
        <f>I2</f>
        <v>15</v>
      </c>
      <c r="K2">
        <f>H2*I2</f>
        <v>0</v>
      </c>
      <c r="L2">
        <f>K2</f>
        <v>0</v>
      </c>
      <c r="M2">
        <f>L2/J2</f>
        <v>0</v>
      </c>
      <c r="N2">
        <f>(J2/(COUNT($A$1:$F$7)-J2))*((M2-$M$10)^2)</f>
        <v>5.0796800201562107</v>
      </c>
    </row>
    <row r="3" ht="14.25">
      <c r="A3">
        <v>0</v>
      </c>
      <c r="B3">
        <v>8</v>
      </c>
      <c r="C3">
        <v>5</v>
      </c>
      <c r="D3">
        <v>7</v>
      </c>
      <c r="E3">
        <v>1</v>
      </c>
      <c r="F3">
        <v>4</v>
      </c>
      <c r="H3">
        <v>1</v>
      </c>
      <c r="I3">
        <f>COUNTIF($A$1:$F$7,H3)</f>
        <v>4</v>
      </c>
      <c r="J3">
        <f>J2+I3</f>
        <v>19</v>
      </c>
      <c r="K3">
        <f>H3*I3</f>
        <v>4</v>
      </c>
      <c r="L3">
        <f>L2+K3</f>
        <v>4</v>
      </c>
      <c r="M3">
        <f>L3/J3</f>
        <v>0.21052631578947367</v>
      </c>
      <c r="N3">
        <f>(J3/(COUNT($A$1:$F$7)-J3))*((M3-$M$10)^2)</f>
        <v>6.538116772261918</v>
      </c>
    </row>
    <row r="4" ht="14.25">
      <c r="A4">
        <v>0</v>
      </c>
      <c r="B4">
        <v>0</v>
      </c>
      <c r="C4">
        <v>7</v>
      </c>
      <c r="D4">
        <v>1</v>
      </c>
      <c r="E4">
        <v>4</v>
      </c>
      <c r="F4">
        <v>2</v>
      </c>
      <c r="H4">
        <v>2</v>
      </c>
      <c r="I4">
        <f>COUNTIF($A$1:$F$7,H4)</f>
        <v>4</v>
      </c>
      <c r="J4">
        <f>J3+I4</f>
        <v>23</v>
      </c>
      <c r="K4">
        <f>H4*I4</f>
        <v>8</v>
      </c>
      <c r="L4">
        <f>L3+K4</f>
        <v>12</v>
      </c>
      <c r="M4">
        <f>L4/J4</f>
        <v>0.52173913043478259</v>
      </c>
      <c r="N4">
        <f>(J4/(COUNT($A$1:$F$7)-J4))*((M4-$M$10)^2)</f>
        <v>7.5783259909608374</v>
      </c>
    </row>
    <row r="5" ht="14.25">
      <c r="A5">
        <v>0</v>
      </c>
      <c r="B5">
        <v>0</v>
      </c>
      <c r="C5">
        <v>0</v>
      </c>
      <c r="D5">
        <v>4</v>
      </c>
      <c r="E5">
        <v>2</v>
      </c>
      <c r="F5">
        <v>8</v>
      </c>
      <c r="H5">
        <v>3</v>
      </c>
      <c r="I5">
        <f>COUNTIF($A$1:$F$7,H5)</f>
        <v>0</v>
      </c>
      <c r="J5">
        <f>J4+I5</f>
        <v>23</v>
      </c>
      <c r="K5">
        <f>H5*I5</f>
        <v>0</v>
      </c>
      <c r="L5">
        <f>L4+K5</f>
        <v>12</v>
      </c>
      <c r="M5">
        <f>L5/J5</f>
        <v>0.52173913043478259</v>
      </c>
      <c r="N5">
        <f>(J5/(COUNT($A$1:$F$7)-J5))*((M5-$M$10)^2)</f>
        <v>7.5783259909608374</v>
      </c>
    </row>
    <row r="6" ht="14.25">
      <c r="A6">
        <v>0</v>
      </c>
      <c r="B6">
        <v>0</v>
      </c>
      <c r="C6">
        <v>0</v>
      </c>
      <c r="D6">
        <v>0</v>
      </c>
      <c r="E6">
        <v>8</v>
      </c>
      <c r="F6">
        <v>5</v>
      </c>
      <c r="H6">
        <v>4</v>
      </c>
      <c r="I6">
        <f>COUNTIF($A$1:$F$7,H6)</f>
        <v>5</v>
      </c>
      <c r="J6">
        <f>J5+I6</f>
        <v>28</v>
      </c>
      <c r="K6">
        <f>H6*I6</f>
        <v>20</v>
      </c>
      <c r="L6">
        <f>L5+K6</f>
        <v>32</v>
      </c>
      <c r="M6">
        <f>L6/J6</f>
        <v>1.1428571428571428</v>
      </c>
      <c r="N6">
        <f>(J6/(COUNT($A$1:$F$7)-J6))*((M6-$M$10)^2)</f>
        <v>7.0759637188208613</v>
      </c>
    </row>
    <row r="7" ht="14.25">
      <c r="A7">
        <v>0</v>
      </c>
      <c r="B7">
        <v>0</v>
      </c>
      <c r="C7">
        <v>0</v>
      </c>
      <c r="D7">
        <v>0</v>
      </c>
      <c r="E7">
        <v>0</v>
      </c>
      <c r="F7">
        <v>7</v>
      </c>
      <c r="H7">
        <v>5</v>
      </c>
      <c r="I7">
        <f>COUNTIF($A$1:$F$7,H7)</f>
        <v>4</v>
      </c>
      <c r="J7">
        <f>J6+I7</f>
        <v>32</v>
      </c>
      <c r="K7">
        <f>H7*I7</f>
        <v>20</v>
      </c>
      <c r="L7">
        <f>L6+K7</f>
        <v>52</v>
      </c>
      <c r="M7">
        <f>L7/J7</f>
        <v>1.625</v>
      </c>
      <c r="N7">
        <f>(J7/(COUNT($A$1:$F$7)-J7))*((M7-$M$10)^2)</f>
        <v>6.2613378684807257</v>
      </c>
    </row>
    <row r="8" ht="14.25">
      <c r="H8">
        <v>6</v>
      </c>
      <c r="I8">
        <f>COUNTIF($A$1:$F$7,H8)</f>
        <v>0</v>
      </c>
      <c r="J8">
        <f>J7+I8</f>
        <v>32</v>
      </c>
      <c r="K8">
        <f>H8*I8</f>
        <v>0</v>
      </c>
      <c r="L8">
        <f>L7+K8</f>
        <v>52</v>
      </c>
      <c r="M8">
        <f>L8/J8</f>
        <v>1.625</v>
      </c>
      <c r="N8">
        <f>(J8/(COUNT($A$1:$F$7)-J8))*((M8-$M$10)^2)</f>
        <v>6.2613378684807257</v>
      </c>
    </row>
    <row r="9" ht="14.25">
      <c r="H9">
        <v>7</v>
      </c>
      <c r="I9">
        <f>COUNTIF($A$1:$F$7,H9)</f>
        <v>5</v>
      </c>
      <c r="J9">
        <f>J8+I9</f>
        <v>37</v>
      </c>
      <c r="K9">
        <f>H9*I9</f>
        <v>35</v>
      </c>
      <c r="L9">
        <f>L8+K9</f>
        <v>87</v>
      </c>
      <c r="M9">
        <f>L9/J9</f>
        <v>2.3513513513513513</v>
      </c>
      <c r="N9">
        <f>(J9/(COUNT($A$1:$F$7)-J9))*((M9-$M$10)^2)</f>
        <v>3.34627995342281</v>
      </c>
    </row>
    <row r="10" ht="14.25">
      <c r="H10">
        <v>8</v>
      </c>
      <c r="I10">
        <f>COUNTIF($A$1:$F$7,H10)</f>
        <v>5</v>
      </c>
      <c r="J10">
        <f>J9+I10</f>
        <v>42</v>
      </c>
      <c r="K10">
        <f>H10*I10</f>
        <v>40</v>
      </c>
      <c r="L10">
        <f>L9+K10</f>
        <v>127</v>
      </c>
      <c r="M10">
        <f>L10/J10</f>
        <v>3.0238095238095237</v>
      </c>
      <c r="N10" t="e">
        <f>(J10/(COUNT($A$1:$F$7)-J10))*((M10-$M$10)^2)</f>
        <v>#DIV/0!</v>
      </c>
    </row>
  </sheetData>
  <printOptions headings="0" gridLines="0"/>
  <pageMargins left="0.69999999999999996" right="0.69999999999999996" top="0.75" bottom="0.75" header="0.29999999999999999" footer="0.29999999999999999"/>
  <pageSetup paperSize="1" scale="100" fitToWidth="1" fitToHeight="1" pageOrder="downThenOver" orientation="portrait" usePrinterDefaults="1" blackAndWhite="0" draft="0" cellComments="none" useFirstPageNumber="0" errors="displayed" horizontalDpi="600" verticalDpi="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E1" zoomScale="100" workbookViewId="0">
      <selection activeCell="A1" activeCellId="0" sqref="A1"/>
    </sheetView>
  </sheetViews>
  <sheetFormatPr defaultRowHeight="14.25"/>
  <cols>
    <col bestFit="1" min="1" max="4" width="1.76171875"/>
  </cols>
  <sheetData>
    <row r="1" ht="14.25">
      <c r="A1">
        <v>0</v>
      </c>
      <c r="B1">
        <v>2</v>
      </c>
      <c r="C1">
        <v>6</v>
      </c>
      <c r="D1">
        <v>4</v>
      </c>
      <c r="F1" t="s">
        <v>0</v>
      </c>
      <c r="G1" t="s">
        <v>1</v>
      </c>
      <c r="H1" t="s">
        <v>2</v>
      </c>
      <c r="I1" t="s">
        <v>3</v>
      </c>
      <c r="J1" t="s">
        <v>4</v>
      </c>
      <c r="K1" t="s">
        <v>5</v>
      </c>
      <c r="L1" t="s">
        <v>6</v>
      </c>
    </row>
    <row r="2" ht="14.25">
      <c r="A2">
        <v>3</v>
      </c>
      <c r="B2">
        <v>5</v>
      </c>
      <c r="C2">
        <v>1</v>
      </c>
      <c r="D2">
        <v>7</v>
      </c>
      <c r="F2">
        <v>0</v>
      </c>
      <c r="G2">
        <f>COUNTIF($A$1:$D$4,F2)</f>
        <v>1</v>
      </c>
      <c r="H2">
        <f>G2</f>
        <v>1</v>
      </c>
      <c r="I2">
        <f>F2*G2</f>
        <v>0</v>
      </c>
      <c r="J2">
        <f>I2</f>
        <v>0</v>
      </c>
      <c r="K2">
        <f>J2/H2</f>
        <v>0</v>
      </c>
      <c r="L2">
        <f>(H2/(COUNT($A$1:$D$4)-H2)*((K2-$K$9)^2))</f>
        <v>1.0010416666666666</v>
      </c>
    </row>
    <row r="3" ht="14.25">
      <c r="A3">
        <v>1</v>
      </c>
      <c r="B3">
        <v>7</v>
      </c>
      <c r="C3">
        <v>3</v>
      </c>
      <c r="D3">
        <v>6</v>
      </c>
      <c r="F3">
        <v>1</v>
      </c>
      <c r="G3">
        <f>COUNTIF($A$1:$D$4,F3)</f>
        <v>2</v>
      </c>
      <c r="H3">
        <f>H2+G3</f>
        <v>3</v>
      </c>
      <c r="I3">
        <f>F3*G3</f>
        <v>2</v>
      </c>
      <c r="J3">
        <f>J2+I3</f>
        <v>2</v>
      </c>
      <c r="K3">
        <f>J3/H3</f>
        <v>0.66666666666666663</v>
      </c>
      <c r="L3">
        <f>(H3/(COUNT($A$1:$D$4)-H3)*((K3-$K$9)^2))</f>
        <v>2.3754006410256414</v>
      </c>
    </row>
    <row r="4" ht="14.25">
      <c r="A4">
        <v>2</v>
      </c>
      <c r="B4">
        <v>6</v>
      </c>
      <c r="C4">
        <v>5</v>
      </c>
      <c r="D4">
        <v>4</v>
      </c>
      <c r="F4">
        <v>2</v>
      </c>
      <c r="G4">
        <f>COUNTIF($A$1:$D$4,F4)</f>
        <v>2</v>
      </c>
      <c r="H4">
        <f>H3+G4</f>
        <v>5</v>
      </c>
      <c r="I4">
        <f>F4*G4</f>
        <v>4</v>
      </c>
      <c r="J4">
        <f>J3+I4</f>
        <v>6</v>
      </c>
      <c r="K4">
        <f>J4/H4</f>
        <v>1.2</v>
      </c>
      <c r="L4">
        <f>(H4/(COUNT($A$1:$D$4)-H4)*((K4-$K$9)^2))</f>
        <v>3.2525568181818176</v>
      </c>
    </row>
    <row r="5" ht="14.25">
      <c r="F5">
        <v>3</v>
      </c>
      <c r="G5">
        <f>COUNTIF($A$1:$D$4,F5)</f>
        <v>2</v>
      </c>
      <c r="H5">
        <f>H4+G5</f>
        <v>7</v>
      </c>
      <c r="I5">
        <f>F5*G5</f>
        <v>6</v>
      </c>
      <c r="J5">
        <f>J4+I5</f>
        <v>12</v>
      </c>
      <c r="K5">
        <f>J5/H5</f>
        <v>1.7142857142857142</v>
      </c>
      <c r="L5">
        <f>(H5/(COUNT($A$1:$D$4)-H5)*((K5-$K$9)^2))</f>
        <v>3.6312003968253967</v>
      </c>
    </row>
    <row r="6" ht="14.25">
      <c r="F6">
        <v>4</v>
      </c>
      <c r="G6">
        <f>COUNTIF($A$1:$D$4,F6)</f>
        <v>2</v>
      </c>
      <c r="H6">
        <f>H5+G6</f>
        <v>9</v>
      </c>
      <c r="I6">
        <f>F6*G6</f>
        <v>8</v>
      </c>
      <c r="J6">
        <f>J5+I6</f>
        <v>20</v>
      </c>
      <c r="K6">
        <f>J6/H6</f>
        <v>2.2222222222222223</v>
      </c>
      <c r="L6">
        <f>(H6/(COUNT($A$1:$D$4)-H6)*((K6-$K$9)^2))</f>
        <v>3.5121527777777777</v>
      </c>
    </row>
    <row r="7" ht="14.25">
      <c r="F7">
        <v>5</v>
      </c>
      <c r="G7">
        <f>COUNTIF($A$1:$D$4,F7)</f>
        <v>2</v>
      </c>
      <c r="H7">
        <f>H6+G7</f>
        <v>11</v>
      </c>
      <c r="I7">
        <f>F7*G7</f>
        <v>10</v>
      </c>
      <c r="J7">
        <f>J6+I7</f>
        <v>30</v>
      </c>
      <c r="K7">
        <f>J7/H7</f>
        <v>2.7272727272727271</v>
      </c>
      <c r="L7">
        <f>(H7/(COUNT($A$1:$D$4)-H7)*((K7-$K$9)^2))</f>
        <v>2.8980113636363649</v>
      </c>
    </row>
    <row r="8" ht="14.25">
      <c r="F8">
        <v>6</v>
      </c>
      <c r="G8">
        <f>COUNTIF($A$1:$D$4,F8)</f>
        <v>3</v>
      </c>
      <c r="H8">
        <f>H7+G8</f>
        <v>14</v>
      </c>
      <c r="I8">
        <f>F8*G8</f>
        <v>18</v>
      </c>
      <c r="J8">
        <f>J7+I8</f>
        <v>48</v>
      </c>
      <c r="K8">
        <f>J8/H8</f>
        <v>3.4285714285714284</v>
      </c>
      <c r="L8">
        <f>(H8/(COUNT($A$1:$D$4)-H8)*((K8-$K$9)^2))</f>
        <v>1.3950892857142869</v>
      </c>
    </row>
    <row r="9" ht="14.25">
      <c r="F9">
        <v>7</v>
      </c>
      <c r="G9">
        <f>COUNTIF($A$1:$D$4,F9)</f>
        <v>2</v>
      </c>
      <c r="H9">
        <f>H8+G9</f>
        <v>16</v>
      </c>
      <c r="I9">
        <f>F9*G9</f>
        <v>14</v>
      </c>
      <c r="J9">
        <f>J8+I9</f>
        <v>62</v>
      </c>
      <c r="K9">
        <f>J9/H9</f>
        <v>3.875</v>
      </c>
      <c r="L9" t="e">
        <f>(H9/(COUNT($A$1:$D$4)-H9)*((K9-$K$9)^2))</f>
        <v>#DIV/0!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G1" zoomScale="100" workbookViewId="0">
      <selection activeCell="A1" activeCellId="0" sqref="A1"/>
    </sheetView>
  </sheetViews>
  <sheetFormatPr defaultRowHeight="14.25"/>
  <cols>
    <col bestFit="1" min="1" max="6" width="1.76171875"/>
  </cols>
  <sheetData>
    <row r="1" ht="14.25">
      <c r="A1">
        <v>0</v>
      </c>
      <c r="B1">
        <v>1</v>
      </c>
      <c r="C1">
        <v>2</v>
      </c>
      <c r="D1">
        <v>3</v>
      </c>
      <c r="E1">
        <v>4</v>
      </c>
      <c r="F1">
        <v>5</v>
      </c>
      <c r="H1" t="s">
        <v>0</v>
      </c>
      <c r="I1" t="s">
        <v>1</v>
      </c>
      <c r="J1" t="s">
        <v>2</v>
      </c>
      <c r="K1" t="s">
        <v>3</v>
      </c>
      <c r="L1" t="s">
        <v>4</v>
      </c>
      <c r="M1" t="s">
        <v>5</v>
      </c>
      <c r="N1" t="s">
        <v>6</v>
      </c>
    </row>
    <row r="2" ht="14.25">
      <c r="A2">
        <v>0</v>
      </c>
      <c r="B2">
        <v>0</v>
      </c>
      <c r="C2">
        <v>1</v>
      </c>
      <c r="D2">
        <v>2</v>
      </c>
      <c r="E2">
        <v>3</v>
      </c>
      <c r="F2">
        <v>4</v>
      </c>
      <c r="H2">
        <v>0</v>
      </c>
      <c r="I2">
        <f>COUNTIF($A$1:$F$5,H2)</f>
        <v>15</v>
      </c>
      <c r="J2">
        <f>I2</f>
        <v>15</v>
      </c>
      <c r="K2">
        <f>H2*I2</f>
        <v>0</v>
      </c>
      <c r="L2">
        <f>K2</f>
        <v>0</v>
      </c>
      <c r="M2">
        <f>L2/J2</f>
        <v>0</v>
      </c>
      <c r="N2">
        <f>(J2/(COUNT($A$1:$F$5)-J2)*((M2-$M$7)^2))</f>
        <v>1.3611111111111114</v>
      </c>
    </row>
    <row r="3" ht="14.25">
      <c r="A3">
        <v>0</v>
      </c>
      <c r="B3">
        <v>0</v>
      </c>
      <c r="C3">
        <v>0</v>
      </c>
      <c r="D3">
        <v>1</v>
      </c>
      <c r="E3">
        <v>2</v>
      </c>
      <c r="F3">
        <v>3</v>
      </c>
      <c r="H3">
        <v>1</v>
      </c>
      <c r="I3">
        <f>COUNTIF($A$1:$F$5,H3)</f>
        <v>5</v>
      </c>
      <c r="J3">
        <f>J2+I3</f>
        <v>20</v>
      </c>
      <c r="K3">
        <f>H3*I3</f>
        <v>5</v>
      </c>
      <c r="L3">
        <f>L2+K3</f>
        <v>5</v>
      </c>
      <c r="M3">
        <f>L3/J3</f>
        <v>0.25</v>
      </c>
      <c r="N3">
        <f>(J3/(COUNT($A$1:$F$5)-J3)*((M3-$M$7)^2))</f>
        <v>1.6805555555555558</v>
      </c>
    </row>
    <row r="4" ht="14.25">
      <c r="A4">
        <v>0</v>
      </c>
      <c r="B4">
        <v>0</v>
      </c>
      <c r="C4">
        <v>0</v>
      </c>
      <c r="D4">
        <v>0</v>
      </c>
      <c r="E4">
        <v>1</v>
      </c>
      <c r="F4">
        <v>2</v>
      </c>
      <c r="H4">
        <v>2</v>
      </c>
      <c r="I4">
        <f>COUNTIF($A$1:$F$5,H4)</f>
        <v>4</v>
      </c>
      <c r="J4">
        <f>J3+I4</f>
        <v>24</v>
      </c>
      <c r="K4">
        <f>H4*I4</f>
        <v>8</v>
      </c>
      <c r="L4">
        <f>L3+K4</f>
        <v>13</v>
      </c>
      <c r="M4">
        <f>L4/J4</f>
        <v>0.54166666666666663</v>
      </c>
      <c r="N4">
        <f>(J4/(COUNT($A$1:$F$5)-J4)*((M4-$M$7)^2))</f>
        <v>1.5625000000000007</v>
      </c>
    </row>
    <row r="5" ht="14.25">
      <c r="A5">
        <v>0</v>
      </c>
      <c r="B5">
        <v>0</v>
      </c>
      <c r="C5">
        <v>0</v>
      </c>
      <c r="D5">
        <v>0</v>
      </c>
      <c r="E5">
        <v>0</v>
      </c>
      <c r="F5">
        <v>1</v>
      </c>
      <c r="H5">
        <v>3</v>
      </c>
      <c r="I5">
        <f>COUNTIF($A$1:$F$5,H5)</f>
        <v>3</v>
      </c>
      <c r="J5">
        <f>J4+I5</f>
        <v>27</v>
      </c>
      <c r="K5">
        <f>H5*I5</f>
        <v>9</v>
      </c>
      <c r="L5">
        <f>L4+K5</f>
        <v>22</v>
      </c>
      <c r="M5">
        <f>L5/J5</f>
        <v>0.81481481481481477</v>
      </c>
      <c r="N5">
        <f>(J5/(COUNT($A$1:$F$5)-J5)*((M5-$M$7)^2))</f>
        <v>1.1141975308641983</v>
      </c>
    </row>
    <row r="6" ht="14.25">
      <c r="H6">
        <v>4</v>
      </c>
      <c r="I6">
        <f>COUNTIF($A$1:$F$5,H6)</f>
        <v>2</v>
      </c>
      <c r="J6">
        <f>J5+I6</f>
        <v>29</v>
      </c>
      <c r="K6">
        <f>H6*I6</f>
        <v>8</v>
      </c>
      <c r="L6">
        <f>L5+K6</f>
        <v>30</v>
      </c>
      <c r="M6">
        <f>L6/J6</f>
        <v>1.0344827586206897</v>
      </c>
      <c r="N6">
        <f>(J6/(COUNT($A$1:$F$5)-J6)*((M6-$M$7)^2))</f>
        <v>0.50670498084291193</v>
      </c>
    </row>
    <row r="7" ht="14.25">
      <c r="H7">
        <v>5</v>
      </c>
      <c r="I7">
        <f>COUNTIF($A$1:$F$5,H7)</f>
        <v>1</v>
      </c>
      <c r="J7">
        <f>J6+I7</f>
        <v>30</v>
      </c>
      <c r="K7">
        <f>H7*I7</f>
        <v>5</v>
      </c>
      <c r="L7">
        <f>L6+K7</f>
        <v>35</v>
      </c>
      <c r="M7">
        <f>L7/J7</f>
        <v>1.1666666666666667</v>
      </c>
      <c r="N7" t="e">
        <f>(J7/(COUNT($A$1:$F$5)-J7)*((M7-$M$7)^2))</f>
        <v>#DIV/0!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ONLYOFFICE/8.3.2.19</Application>
  <DocSecurity>0</DocSecurity>
  <ScaleCrop>0</ScaleCrop>
  <HeadingPairs>
    <vt:vector size="0" baseType="variant"/>
  </HeadingPairs>
  <TitlesOfParts>
    <vt:vector size="0" baseType="lpstr"/>
  </TitlesOfParts>
  <Company/>
  <LinksUpToDate>0</LinksUpToDate>
  <SharedDoc>0</SharedDoc>
  <HyperlinksChanged>0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1</cp:revision>
  <dcterms:modified xsi:type="dcterms:W3CDTF">2025-04-02T15:58:26Z</dcterms:modified>
</cp:coreProperties>
</file>