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1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wson/Git/SuprimeCam/Reduction Notes/"/>
    </mc:Choice>
  </mc:AlternateContent>
  <bookViews>
    <workbookView xWindow="27600" yWindow="12300" windowWidth="16220" windowHeight="10660" tabRatio="500" activeTab="1"/>
  </bookViews>
  <sheets>
    <sheet name="Radio Relic Sample" sheetId="1" r:id="rId1"/>
    <sheet name="MC3PO Sample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I3" i="2"/>
  <c r="G4" i="2"/>
  <c r="I4" i="2"/>
  <c r="G5" i="2"/>
  <c r="I5" i="2"/>
  <c r="G6" i="2"/>
  <c r="I6" i="2"/>
  <c r="G7" i="2"/>
  <c r="I7" i="2"/>
  <c r="G8" i="2"/>
  <c r="I8" i="2"/>
  <c r="G9" i="2"/>
  <c r="I9" i="2"/>
  <c r="G10" i="2"/>
  <c r="I10" i="2"/>
  <c r="G11" i="2"/>
  <c r="I11" i="2"/>
  <c r="I12" i="2"/>
  <c r="I13" i="2"/>
  <c r="G14" i="2"/>
  <c r="I14" i="2"/>
  <c r="G15" i="2"/>
  <c r="I15" i="2"/>
  <c r="G16" i="2"/>
  <c r="I16" i="2"/>
  <c r="G17" i="2"/>
  <c r="I17" i="2"/>
  <c r="G2" i="2"/>
  <c r="I2" i="2"/>
</calcChain>
</file>

<file path=xl/sharedStrings.xml><?xml version="1.0" encoding="utf-8"?>
<sst xmlns="http://schemas.openxmlformats.org/spreadsheetml/2006/main" count="363" uniqueCount="107">
  <si>
    <t>Semester</t>
  </si>
  <si>
    <t>Cluster</t>
  </si>
  <si>
    <t>Band</t>
  </si>
  <si>
    <t>Deep Band?</t>
  </si>
  <si>
    <t>Image</t>
  </si>
  <si>
    <t>SExtractor Catalog</t>
  </si>
  <si>
    <t>Shapes</t>
  </si>
  <si>
    <t>Comment</t>
  </si>
  <si>
    <t>2014a</t>
  </si>
  <si>
    <t>A3365</t>
  </si>
  <si>
    <t>g</t>
  </si>
  <si>
    <t>n</t>
  </si>
  <si>
    <t>wd</t>
  </si>
  <si>
    <t>r</t>
  </si>
  <si>
    <t>y</t>
  </si>
  <si>
    <t>i</t>
  </si>
  <si>
    <t>1RXS J0603</t>
  </si>
  <si>
    <t>James has a reduction</t>
  </si>
  <si>
    <t>A3411</t>
  </si>
  <si>
    <t>wd*</t>
  </si>
  <si>
    <t>A1240</t>
  </si>
  <si>
    <t>RXC J1314</t>
  </si>
  <si>
    <t>N-B-L816</t>
  </si>
  <si>
    <t>A1612</t>
  </si>
  <si>
    <t>VR</t>
  </si>
  <si>
    <t>V</t>
  </si>
  <si>
    <t>A523</t>
  </si>
  <si>
    <t>A746</t>
  </si>
  <si>
    <t>had to run through two passes</t>
  </si>
  <si>
    <t>RXC J1053</t>
  </si>
  <si>
    <t>A1300</t>
  </si>
  <si>
    <t>PLCK G287</t>
  </si>
  <si>
    <t>ZwCL1447</t>
  </si>
  <si>
    <t>A2061</t>
  </si>
  <si>
    <t>2013a</t>
  </si>
  <si>
    <t>MACSJ1752</t>
  </si>
  <si>
    <t>CIZA J2242</t>
  </si>
  <si>
    <t>ZwCL 0008</t>
  </si>
  <si>
    <t>ZwCL 2341</t>
  </si>
  <si>
    <t>A115</t>
  </si>
  <si>
    <t>Need to fix background around bright stars in SExtractor</t>
  </si>
  <si>
    <t>want to reddo SExtractor with smaller background grid (e.g. 32 instead of 64)</t>
  </si>
  <si>
    <t>Raw Data</t>
  </si>
  <si>
    <t>Flat</t>
  </si>
  <si>
    <t>A2355</t>
  </si>
  <si>
    <t>RXC J2228.6+2036</t>
  </si>
  <si>
    <t>W-J-VR</t>
  </si>
  <si>
    <t>MACS J2243.3-0935</t>
  </si>
  <si>
    <t>W-C-RC</t>
  </si>
  <si>
    <t>W-C-IC</t>
  </si>
  <si>
    <t>W-J-V</t>
  </si>
  <si>
    <t>W-S-Z+</t>
  </si>
  <si>
    <t>W-J-B</t>
  </si>
  <si>
    <t>FRAMEID_start</t>
  </si>
  <si>
    <t>FRAMID_end</t>
  </si>
  <si>
    <t>SUPA00232340</t>
  </si>
  <si>
    <t>SUPA00232429</t>
  </si>
  <si>
    <t>SUPA00330440</t>
  </si>
  <si>
    <t>SUPA00330529</t>
  </si>
  <si>
    <t>Exposure (s)</t>
  </si>
  <si>
    <t>SUPA00487380</t>
  </si>
  <si>
    <t>SUPA00487459</t>
  </si>
  <si>
    <t>SUPA00557410</t>
  </si>
  <si>
    <t>SUPA00557509</t>
  </si>
  <si>
    <t>SUPA00561680</t>
  </si>
  <si>
    <t>SUPA00561689</t>
  </si>
  <si>
    <t>SUPA00561700</t>
  </si>
  <si>
    <t>SUPA00561709</t>
  </si>
  <si>
    <t>SUPA00561720</t>
  </si>
  <si>
    <t>SUPA00561729</t>
  </si>
  <si>
    <t>SUPA00561740</t>
  </si>
  <si>
    <t>SUPA00561749</t>
  </si>
  <si>
    <t>SUPA00562030</t>
  </si>
  <si>
    <t>SUPA00562109</t>
  </si>
  <si>
    <t>RXC J2228.6+2037</t>
  </si>
  <si>
    <t>RXC J2228.6+2038</t>
  </si>
  <si>
    <t>RXC J2228.6+2039</t>
  </si>
  <si>
    <t>RXC J2228.6+2040</t>
  </si>
  <si>
    <t>RXC J2228.6+2041</t>
  </si>
  <si>
    <t>RXC J2228.6+2042</t>
  </si>
  <si>
    <t>RXC J2228.6+2043</t>
  </si>
  <si>
    <t>RXC J2228.6+2044</t>
  </si>
  <si>
    <t>SUPA00395940</t>
  </si>
  <si>
    <t>SUPA00396029</t>
  </si>
  <si>
    <t>SUPA00022752</t>
  </si>
  <si>
    <t>SUPA00022809</t>
  </si>
  <si>
    <t>SUPA00022852</t>
  </si>
  <si>
    <t>SUPA00022909</t>
  </si>
  <si>
    <t>SUPA00232540</t>
  </si>
  <si>
    <t>SUPA00232559</t>
  </si>
  <si>
    <t>SUPA00242810</t>
  </si>
  <si>
    <t>SUPA00242869</t>
  </si>
  <si>
    <t>SUPA00543720</t>
  </si>
  <si>
    <t>Exposures</t>
  </si>
  <si>
    <t>SUPA00543769</t>
  </si>
  <si>
    <t>SUPA00557520</t>
  </si>
  <si>
    <t>SUPA00557609</t>
  </si>
  <si>
    <t>MACS J2243.3-0936</t>
  </si>
  <si>
    <t>MACS J2243.3-0937</t>
  </si>
  <si>
    <t>MACS J2243.3-0938</t>
  </si>
  <si>
    <t>MACS J2243.3-0939</t>
  </si>
  <si>
    <t>MACS J2243.3-0940</t>
  </si>
  <si>
    <t>Total Exp (m)</t>
  </si>
  <si>
    <t>There is no JVO reduction prior to 2001.</t>
  </si>
  <si>
    <t>Flat Raw</t>
  </si>
  <si>
    <t>Flat Reduced</t>
  </si>
  <si>
    <t>short, don't bother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</si>
</sst>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m\-dd;@"/>
  </numFmts>
  <fonts count="5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64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9" workbookViewId="0">
      <selection activeCell="B48" sqref="B48"/>
    </sheetView>
  </sheetViews>
  <sheetFormatPr baseColWidth="10" defaultRowHeight="16" x14ac:dyDescent="0.2"/>
  <cols>
    <col min="2" max="2" width="13.1640625" bestFit="1" customWidth="1"/>
    <col min="3" max="3" width="10.33203125" bestFit="1" customWidth="1"/>
    <col min="4" max="4" width="13.6640625" bestFit="1" customWidth="1"/>
    <col min="5" max="6" width="13.6640625" customWidth="1"/>
    <col min="7" max="7" width="7.33203125" bestFit="1" customWidth="1"/>
    <col min="8" max="8" width="20.6640625" bestFit="1" customWidth="1"/>
    <col min="9" max="9" width="8.83203125" bestFit="1" customWidth="1"/>
    <col min="10" max="10" width="75.33203125" bestFit="1" customWidth="1"/>
  </cols>
  <sheetData>
    <row r="1" spans="1:10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42</v>
      </c>
      <c r="F1" s="1" t="s">
        <v>43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ht="17" x14ac:dyDescent="0.2">
      <c r="A2" s="2" t="s">
        <v>8</v>
      </c>
      <c r="B2" s="2" t="s">
        <v>9</v>
      </c>
      <c r="C2" s="2" t="s">
        <v>10</v>
      </c>
      <c r="D2" s="2" t="s">
        <v>11</v>
      </c>
      <c r="E2" s="2"/>
      <c r="F2" s="2"/>
      <c r="G2" s="2" t="s">
        <v>12</v>
      </c>
      <c r="H2" s="2" t="s">
        <v>12</v>
      </c>
      <c r="I2" s="2"/>
      <c r="J2" s="2"/>
    </row>
    <row r="3" spans="1:10" ht="17" x14ac:dyDescent="0.2">
      <c r="A3" s="2" t="s">
        <v>8</v>
      </c>
      <c r="B3" s="2" t="s">
        <v>9</v>
      </c>
      <c r="C3" s="2" t="s">
        <v>13</v>
      </c>
      <c r="D3" s="2" t="s">
        <v>14</v>
      </c>
      <c r="E3" s="2"/>
      <c r="F3" s="2"/>
      <c r="G3" s="2" t="s">
        <v>12</v>
      </c>
      <c r="H3" s="2" t="s">
        <v>12</v>
      </c>
      <c r="I3" s="2"/>
      <c r="J3" s="2"/>
    </row>
    <row r="4" spans="1:10" ht="17" x14ac:dyDescent="0.2">
      <c r="A4" s="2" t="s">
        <v>8</v>
      </c>
      <c r="B4" s="2" t="s">
        <v>9</v>
      </c>
      <c r="C4" s="2" t="s">
        <v>15</v>
      </c>
      <c r="D4" s="2" t="s">
        <v>11</v>
      </c>
      <c r="E4" s="2"/>
      <c r="F4" s="2"/>
      <c r="G4" s="2" t="s">
        <v>12</v>
      </c>
      <c r="H4" s="2" t="s">
        <v>12</v>
      </c>
      <c r="I4" s="2"/>
      <c r="J4" s="2"/>
    </row>
    <row r="5" spans="1:10" ht="17" x14ac:dyDescent="0.2">
      <c r="A5" s="2" t="s">
        <v>8</v>
      </c>
      <c r="B5" s="2" t="s">
        <v>16</v>
      </c>
      <c r="C5" s="2" t="s">
        <v>10</v>
      </c>
      <c r="D5" s="2" t="s">
        <v>11</v>
      </c>
      <c r="E5" s="2"/>
      <c r="F5" s="2"/>
      <c r="G5" s="2"/>
      <c r="H5" s="2"/>
      <c r="I5" s="2"/>
      <c r="J5" s="2" t="s">
        <v>17</v>
      </c>
    </row>
    <row r="6" spans="1:10" ht="17" x14ac:dyDescent="0.2">
      <c r="A6" s="2" t="s">
        <v>8</v>
      </c>
      <c r="B6" s="2" t="s">
        <v>16</v>
      </c>
      <c r="C6" s="2" t="s">
        <v>13</v>
      </c>
      <c r="D6" s="2" t="s">
        <v>14</v>
      </c>
      <c r="E6" s="2"/>
      <c r="F6" s="2"/>
      <c r="G6" s="2"/>
      <c r="H6" s="2"/>
      <c r="I6" s="2"/>
      <c r="J6" s="2"/>
    </row>
    <row r="7" spans="1:10" ht="17" x14ac:dyDescent="0.2">
      <c r="A7" s="2" t="s">
        <v>8</v>
      </c>
      <c r="B7" s="2" t="s">
        <v>16</v>
      </c>
      <c r="C7" s="2" t="s">
        <v>15</v>
      </c>
      <c r="D7" s="2" t="s">
        <v>11</v>
      </c>
      <c r="E7" s="2"/>
      <c r="F7" s="2"/>
      <c r="G7" s="2"/>
      <c r="H7" s="2"/>
      <c r="I7" s="2"/>
      <c r="J7" s="2"/>
    </row>
    <row r="8" spans="1:10" ht="17" x14ac:dyDescent="0.2">
      <c r="A8" s="2" t="s">
        <v>8</v>
      </c>
      <c r="B8" s="2" t="s">
        <v>18</v>
      </c>
      <c r="C8" s="2" t="s">
        <v>10</v>
      </c>
      <c r="D8" s="2" t="s">
        <v>11</v>
      </c>
      <c r="E8" s="2"/>
      <c r="F8" s="2"/>
      <c r="G8" s="2" t="s">
        <v>12</v>
      </c>
      <c r="H8" s="2" t="s">
        <v>19</v>
      </c>
      <c r="I8" s="2"/>
      <c r="J8" s="2"/>
    </row>
    <row r="9" spans="1:10" ht="17" x14ac:dyDescent="0.2">
      <c r="A9" s="2" t="s">
        <v>8</v>
      </c>
      <c r="B9" s="2" t="s">
        <v>18</v>
      </c>
      <c r="C9" s="2" t="s">
        <v>13</v>
      </c>
      <c r="D9" s="2" t="s">
        <v>14</v>
      </c>
      <c r="E9" s="2"/>
      <c r="F9" s="2"/>
      <c r="G9" s="2" t="s">
        <v>12</v>
      </c>
      <c r="H9" s="2" t="s">
        <v>19</v>
      </c>
      <c r="I9" s="2"/>
      <c r="J9" s="2" t="s">
        <v>41</v>
      </c>
    </row>
    <row r="10" spans="1:10" ht="17" x14ac:dyDescent="0.2">
      <c r="A10" s="2" t="s">
        <v>8</v>
      </c>
      <c r="B10" s="2" t="s">
        <v>18</v>
      </c>
      <c r="C10" s="2" t="s">
        <v>15</v>
      </c>
      <c r="D10" s="2" t="s">
        <v>11</v>
      </c>
      <c r="E10" s="2"/>
      <c r="F10" s="2"/>
      <c r="G10" s="2" t="s">
        <v>12</v>
      </c>
      <c r="H10" s="2" t="s">
        <v>19</v>
      </c>
      <c r="I10" s="2"/>
      <c r="J10" s="2"/>
    </row>
    <row r="11" spans="1:10" ht="17" x14ac:dyDescent="0.2">
      <c r="A11" s="2" t="s">
        <v>8</v>
      </c>
      <c r="B11" s="2" t="s">
        <v>20</v>
      </c>
      <c r="C11" s="2" t="s">
        <v>10</v>
      </c>
      <c r="D11" s="2" t="s">
        <v>11</v>
      </c>
      <c r="E11" s="2"/>
      <c r="F11" s="2"/>
      <c r="G11" s="2" t="s">
        <v>12</v>
      </c>
      <c r="H11" s="2" t="s">
        <v>12</v>
      </c>
      <c r="I11" s="2"/>
      <c r="J11" s="2"/>
    </row>
    <row r="12" spans="1:10" ht="17" x14ac:dyDescent="0.2">
      <c r="A12" s="2" t="s">
        <v>8</v>
      </c>
      <c r="B12" s="2" t="s">
        <v>20</v>
      </c>
      <c r="C12" s="2" t="s">
        <v>13</v>
      </c>
      <c r="D12" s="2" t="s">
        <v>14</v>
      </c>
      <c r="E12" s="2"/>
      <c r="F12" s="2"/>
      <c r="G12" s="2" t="s">
        <v>12</v>
      </c>
      <c r="H12" s="2" t="s">
        <v>12</v>
      </c>
      <c r="I12" s="2"/>
      <c r="J12" s="2"/>
    </row>
    <row r="13" spans="1:10" ht="17" x14ac:dyDescent="0.2">
      <c r="A13" s="2" t="s">
        <v>8</v>
      </c>
      <c r="B13" s="2" t="s">
        <v>21</v>
      </c>
      <c r="C13" s="2" t="s">
        <v>10</v>
      </c>
      <c r="D13" s="2" t="s">
        <v>11</v>
      </c>
      <c r="E13" s="2"/>
      <c r="F13" s="2"/>
      <c r="G13" s="2" t="s">
        <v>12</v>
      </c>
      <c r="H13" s="2" t="s">
        <v>12</v>
      </c>
      <c r="I13" s="2"/>
      <c r="J13" s="2"/>
    </row>
    <row r="14" spans="1:10" ht="17" x14ac:dyDescent="0.2">
      <c r="A14" s="2" t="s">
        <v>8</v>
      </c>
      <c r="B14" s="2" t="s">
        <v>21</v>
      </c>
      <c r="C14" s="2" t="s">
        <v>13</v>
      </c>
      <c r="D14" s="2" t="s">
        <v>14</v>
      </c>
      <c r="E14" s="2"/>
      <c r="F14" s="2"/>
      <c r="G14" s="2" t="s">
        <v>12</v>
      </c>
      <c r="H14" s="2" t="s">
        <v>12</v>
      </c>
      <c r="I14" s="2"/>
      <c r="J14" s="2"/>
    </row>
    <row r="15" spans="1:10" ht="17" x14ac:dyDescent="0.2">
      <c r="A15" s="2" t="s">
        <v>8</v>
      </c>
      <c r="B15" s="2" t="s">
        <v>21</v>
      </c>
      <c r="C15" s="2" t="s">
        <v>22</v>
      </c>
      <c r="D15" s="2" t="s">
        <v>11</v>
      </c>
      <c r="E15" s="2"/>
      <c r="F15" s="2"/>
      <c r="G15" s="2" t="s">
        <v>12</v>
      </c>
      <c r="H15" s="2" t="s">
        <v>12</v>
      </c>
      <c r="I15" s="2"/>
      <c r="J15" s="2"/>
    </row>
    <row r="16" spans="1:10" ht="17" x14ac:dyDescent="0.2">
      <c r="A16" s="2" t="s">
        <v>8</v>
      </c>
      <c r="B16" s="2" t="s">
        <v>23</v>
      </c>
      <c r="C16" s="2" t="s">
        <v>10</v>
      </c>
      <c r="D16" s="2" t="s">
        <v>11</v>
      </c>
      <c r="E16" s="2"/>
      <c r="F16" s="2"/>
      <c r="G16" s="2"/>
      <c r="H16" s="2"/>
      <c r="I16" s="2"/>
      <c r="J16" s="2"/>
    </row>
    <row r="17" spans="1:10" ht="17" x14ac:dyDescent="0.2">
      <c r="A17" s="3">
        <v>39513</v>
      </c>
      <c r="B17" s="2" t="s">
        <v>23</v>
      </c>
      <c r="C17" s="2" t="s">
        <v>24</v>
      </c>
      <c r="D17" s="2" t="s">
        <v>14</v>
      </c>
      <c r="E17" s="2"/>
      <c r="F17" s="2"/>
      <c r="G17" s="2"/>
      <c r="H17" s="2"/>
      <c r="I17" s="2"/>
      <c r="J17" s="2"/>
    </row>
    <row r="18" spans="1:10" ht="17" x14ac:dyDescent="0.2">
      <c r="A18" s="3">
        <v>40279</v>
      </c>
      <c r="B18" s="2" t="s">
        <v>23</v>
      </c>
      <c r="C18" s="2" t="s">
        <v>15</v>
      </c>
      <c r="D18" s="2" t="s">
        <v>14</v>
      </c>
      <c r="E18" s="2"/>
      <c r="F18" s="2"/>
      <c r="G18" s="2"/>
      <c r="H18" s="2"/>
      <c r="I18" s="2"/>
      <c r="J18" s="2"/>
    </row>
    <row r="19" spans="1:10" ht="17" x14ac:dyDescent="0.2">
      <c r="A19" s="3">
        <v>40637</v>
      </c>
      <c r="B19" s="2" t="s">
        <v>23</v>
      </c>
      <c r="C19" s="2" t="s">
        <v>25</v>
      </c>
      <c r="D19" s="2" t="s">
        <v>14</v>
      </c>
      <c r="E19" s="2"/>
      <c r="F19" s="2"/>
      <c r="G19" s="2"/>
      <c r="H19" s="2"/>
      <c r="I19" s="2"/>
      <c r="J19" s="2"/>
    </row>
    <row r="20" spans="1:10" ht="17" x14ac:dyDescent="0.2">
      <c r="A20" s="2" t="s">
        <v>8</v>
      </c>
      <c r="B20" s="2" t="s">
        <v>26</v>
      </c>
      <c r="C20" s="2" t="s">
        <v>10</v>
      </c>
      <c r="D20" s="2" t="s">
        <v>11</v>
      </c>
      <c r="E20" s="2"/>
      <c r="F20" s="2"/>
      <c r="G20" s="2" t="s">
        <v>12</v>
      </c>
      <c r="H20" s="2" t="s">
        <v>12</v>
      </c>
      <c r="I20" s="2"/>
      <c r="J20" s="2"/>
    </row>
    <row r="21" spans="1:10" ht="17" x14ac:dyDescent="0.2">
      <c r="A21" s="2" t="s">
        <v>8</v>
      </c>
      <c r="B21" s="2" t="s">
        <v>26</v>
      </c>
      <c r="C21" s="2" t="s">
        <v>13</v>
      </c>
      <c r="D21" s="2" t="s">
        <v>14</v>
      </c>
      <c r="E21" s="2"/>
      <c r="F21" s="2"/>
      <c r="G21" s="2" t="s">
        <v>12</v>
      </c>
      <c r="H21" s="2" t="s">
        <v>12</v>
      </c>
      <c r="I21" s="2"/>
      <c r="J21" s="2"/>
    </row>
    <row r="22" spans="1:10" ht="17" x14ac:dyDescent="0.2">
      <c r="A22" s="2" t="s">
        <v>8</v>
      </c>
      <c r="B22" s="2" t="s">
        <v>27</v>
      </c>
      <c r="C22" s="2" t="s">
        <v>10</v>
      </c>
      <c r="D22" s="2" t="s">
        <v>11</v>
      </c>
      <c r="E22" s="2"/>
      <c r="F22" s="2"/>
      <c r="G22" s="2" t="s">
        <v>12</v>
      </c>
      <c r="H22" s="2" t="s">
        <v>12</v>
      </c>
      <c r="I22" s="2"/>
      <c r="J22" s="2"/>
    </row>
    <row r="23" spans="1:10" ht="17" x14ac:dyDescent="0.2">
      <c r="A23" s="2" t="s">
        <v>8</v>
      </c>
      <c r="B23" s="2" t="s">
        <v>27</v>
      </c>
      <c r="C23" s="2" t="s">
        <v>13</v>
      </c>
      <c r="D23" s="2" t="s">
        <v>14</v>
      </c>
      <c r="E23" s="2"/>
      <c r="F23" s="2"/>
      <c r="G23" s="2" t="s">
        <v>12</v>
      </c>
      <c r="H23" s="2" t="s">
        <v>12</v>
      </c>
      <c r="I23" s="2"/>
      <c r="J23" s="2" t="s">
        <v>28</v>
      </c>
    </row>
    <row r="24" spans="1:10" ht="17" x14ac:dyDescent="0.2">
      <c r="A24" s="2" t="s">
        <v>8</v>
      </c>
      <c r="B24" s="2" t="s">
        <v>29</v>
      </c>
      <c r="C24" s="2" t="s">
        <v>10</v>
      </c>
      <c r="D24" s="2" t="s">
        <v>11</v>
      </c>
      <c r="E24" s="2"/>
      <c r="F24" s="2"/>
      <c r="G24" s="2"/>
      <c r="H24" s="2"/>
      <c r="I24" s="2"/>
      <c r="J24" s="2" t="s">
        <v>17</v>
      </c>
    </row>
    <row r="25" spans="1:10" ht="17" x14ac:dyDescent="0.2">
      <c r="A25" s="2" t="s">
        <v>8</v>
      </c>
      <c r="B25" s="2" t="s">
        <v>29</v>
      </c>
      <c r="C25" s="2" t="s">
        <v>13</v>
      </c>
      <c r="D25" s="2" t="s">
        <v>14</v>
      </c>
      <c r="E25" s="2"/>
      <c r="F25" s="2"/>
      <c r="G25" s="2"/>
      <c r="H25" s="2"/>
      <c r="I25" s="2"/>
      <c r="J25" s="2"/>
    </row>
    <row r="26" spans="1:10" ht="17" x14ac:dyDescent="0.2">
      <c r="A26" s="2" t="s">
        <v>8</v>
      </c>
      <c r="B26" s="2" t="s">
        <v>30</v>
      </c>
      <c r="C26" s="2" t="s">
        <v>10</v>
      </c>
      <c r="D26" s="2" t="s">
        <v>11</v>
      </c>
      <c r="E26" s="2"/>
      <c r="F26" s="2"/>
      <c r="G26" s="2" t="s">
        <v>12</v>
      </c>
      <c r="H26" s="2" t="s">
        <v>12</v>
      </c>
      <c r="I26" s="2"/>
      <c r="J26" s="2"/>
    </row>
    <row r="27" spans="1:10" ht="17" x14ac:dyDescent="0.2">
      <c r="A27" s="2" t="s">
        <v>8</v>
      </c>
      <c r="B27" s="2" t="s">
        <v>30</v>
      </c>
      <c r="C27" s="2" t="s">
        <v>13</v>
      </c>
      <c r="D27" s="2" t="s">
        <v>14</v>
      </c>
      <c r="E27" s="2"/>
      <c r="F27" s="2"/>
      <c r="G27" s="2" t="s">
        <v>12</v>
      </c>
      <c r="H27" s="2" t="s">
        <v>12</v>
      </c>
      <c r="I27" s="2"/>
      <c r="J27" s="2"/>
    </row>
    <row r="28" spans="1:10" ht="17" x14ac:dyDescent="0.2">
      <c r="A28" s="2" t="s">
        <v>8</v>
      </c>
      <c r="B28" s="2" t="s">
        <v>31</v>
      </c>
      <c r="C28" s="2" t="s">
        <v>10</v>
      </c>
      <c r="D28" s="2" t="s">
        <v>11</v>
      </c>
      <c r="E28" s="2"/>
      <c r="F28" s="2"/>
      <c r="G28" s="2"/>
      <c r="H28" s="2"/>
      <c r="I28" s="2"/>
      <c r="J28" s="2" t="s">
        <v>17</v>
      </c>
    </row>
    <row r="29" spans="1:10" ht="17" x14ac:dyDescent="0.2">
      <c r="A29" s="2" t="s">
        <v>8</v>
      </c>
      <c r="B29" s="2" t="s">
        <v>31</v>
      </c>
      <c r="C29" s="2" t="s">
        <v>13</v>
      </c>
      <c r="D29" s="2" t="s">
        <v>14</v>
      </c>
      <c r="E29" s="2"/>
      <c r="F29" s="2"/>
      <c r="G29" s="2"/>
      <c r="H29" s="2"/>
      <c r="I29" s="2"/>
      <c r="J29" s="2"/>
    </row>
    <row r="30" spans="1:10" ht="17" x14ac:dyDescent="0.2">
      <c r="A30" s="2" t="s">
        <v>8</v>
      </c>
      <c r="B30" s="2" t="s">
        <v>32</v>
      </c>
      <c r="C30" s="2" t="s">
        <v>10</v>
      </c>
      <c r="D30" s="2" t="s">
        <v>11</v>
      </c>
      <c r="E30" s="2"/>
      <c r="F30" s="2"/>
      <c r="G30" s="2" t="s">
        <v>12</v>
      </c>
      <c r="H30" s="2" t="s">
        <v>12</v>
      </c>
      <c r="I30" s="2"/>
      <c r="J30" s="2"/>
    </row>
    <row r="31" spans="1:10" ht="17" x14ac:dyDescent="0.2">
      <c r="A31" s="2" t="s">
        <v>8</v>
      </c>
      <c r="B31" s="2" t="s">
        <v>32</v>
      </c>
      <c r="C31" s="2" t="s">
        <v>13</v>
      </c>
      <c r="D31" s="2" t="s">
        <v>14</v>
      </c>
      <c r="E31" s="2"/>
      <c r="F31" s="2"/>
      <c r="G31" s="2" t="s">
        <v>12</v>
      </c>
      <c r="H31" s="2" t="s">
        <v>12</v>
      </c>
      <c r="I31" s="2"/>
      <c r="J31" s="2"/>
    </row>
    <row r="32" spans="1:10" ht="17" x14ac:dyDescent="0.2">
      <c r="A32" s="2" t="s">
        <v>8</v>
      </c>
      <c r="B32" s="2" t="s">
        <v>32</v>
      </c>
      <c r="C32" s="2" t="s">
        <v>15</v>
      </c>
      <c r="D32" s="2" t="s">
        <v>11</v>
      </c>
      <c r="E32" s="2"/>
      <c r="F32" s="2"/>
      <c r="G32" s="2" t="s">
        <v>12</v>
      </c>
      <c r="H32" s="2" t="s">
        <v>12</v>
      </c>
      <c r="I32" s="2"/>
      <c r="J32" s="2"/>
    </row>
    <row r="33" spans="1:10" ht="17" x14ac:dyDescent="0.2">
      <c r="A33" s="2" t="s">
        <v>8</v>
      </c>
      <c r="B33" s="2" t="s">
        <v>33</v>
      </c>
      <c r="C33" s="2" t="s">
        <v>15</v>
      </c>
      <c r="D33" s="2" t="s">
        <v>11</v>
      </c>
      <c r="E33" s="2"/>
      <c r="F33" s="2"/>
      <c r="G33" s="2"/>
      <c r="H33" s="2"/>
      <c r="I33" s="2"/>
      <c r="J33" s="2"/>
    </row>
    <row r="34" spans="1:10" ht="17" x14ac:dyDescent="0.2">
      <c r="A34" s="2" t="s">
        <v>34</v>
      </c>
      <c r="B34" s="2" t="s">
        <v>33</v>
      </c>
      <c r="C34" s="2" t="s">
        <v>15</v>
      </c>
      <c r="D34" s="2" t="s">
        <v>14</v>
      </c>
      <c r="E34" s="2"/>
      <c r="F34" s="2"/>
      <c r="G34" s="2"/>
      <c r="H34" s="2"/>
      <c r="I34" s="2"/>
      <c r="J34" s="2"/>
    </row>
    <row r="35" spans="1:10" ht="17" x14ac:dyDescent="0.2">
      <c r="A35" s="2" t="s">
        <v>34</v>
      </c>
      <c r="B35" s="2" t="s">
        <v>33</v>
      </c>
      <c r="C35" s="2" t="s">
        <v>10</v>
      </c>
      <c r="D35" s="2" t="s">
        <v>11</v>
      </c>
      <c r="E35" s="2"/>
      <c r="F35" s="2"/>
      <c r="G35" s="2"/>
      <c r="H35" s="2"/>
      <c r="I35" s="2"/>
      <c r="J35" s="2"/>
    </row>
    <row r="36" spans="1:10" ht="17" x14ac:dyDescent="0.2">
      <c r="A36" s="2" t="s">
        <v>34</v>
      </c>
      <c r="B36" s="2" t="s">
        <v>33</v>
      </c>
      <c r="C36" s="2" t="s">
        <v>13</v>
      </c>
      <c r="D36" s="2" t="s">
        <v>14</v>
      </c>
      <c r="E36" s="2"/>
      <c r="F36" s="2"/>
      <c r="G36" s="2"/>
      <c r="H36" s="2"/>
      <c r="I36" s="2"/>
      <c r="J36" s="2"/>
    </row>
    <row r="37" spans="1:10" ht="17" x14ac:dyDescent="0.2">
      <c r="A37" s="2" t="s">
        <v>8</v>
      </c>
      <c r="B37" s="2" t="s">
        <v>35</v>
      </c>
      <c r="C37" s="2" t="s">
        <v>15</v>
      </c>
      <c r="D37" s="2" t="s">
        <v>11</v>
      </c>
      <c r="E37" s="2"/>
      <c r="F37" s="2"/>
      <c r="G37" s="2"/>
      <c r="H37" s="2"/>
      <c r="I37" s="2"/>
      <c r="J37" s="2" t="s">
        <v>17</v>
      </c>
    </row>
    <row r="38" spans="1:10" ht="17" x14ac:dyDescent="0.2">
      <c r="A38" s="2" t="s">
        <v>34</v>
      </c>
      <c r="B38" s="2" t="s">
        <v>35</v>
      </c>
      <c r="C38" s="2" t="s">
        <v>15</v>
      </c>
      <c r="D38" s="2" t="s">
        <v>14</v>
      </c>
      <c r="E38" s="2"/>
      <c r="F38" s="2"/>
      <c r="G38" s="2"/>
      <c r="H38" s="2"/>
      <c r="I38" s="2"/>
      <c r="J38" s="2"/>
    </row>
    <row r="39" spans="1:10" ht="17" x14ac:dyDescent="0.2">
      <c r="A39" s="2" t="s">
        <v>34</v>
      </c>
      <c r="B39" s="2" t="s">
        <v>35</v>
      </c>
      <c r="C39" s="2" t="s">
        <v>13</v>
      </c>
      <c r="D39" s="2" t="s">
        <v>11</v>
      </c>
      <c r="E39" s="2"/>
      <c r="F39" s="2"/>
      <c r="G39" s="2"/>
      <c r="H39" s="2"/>
      <c r="I39" s="2"/>
      <c r="J39" s="2"/>
    </row>
    <row r="40" spans="1:10" ht="17" x14ac:dyDescent="0.2">
      <c r="A40" s="2" t="s">
        <v>34</v>
      </c>
      <c r="B40" s="2" t="s">
        <v>35</v>
      </c>
      <c r="C40" s="2" t="s">
        <v>10</v>
      </c>
      <c r="D40" s="2" t="s">
        <v>11</v>
      </c>
      <c r="E40" s="2"/>
      <c r="F40" s="2"/>
      <c r="G40" s="2"/>
      <c r="H40" s="2"/>
      <c r="I40" s="2"/>
      <c r="J40" s="2"/>
    </row>
    <row r="41" spans="1:10" ht="17" x14ac:dyDescent="0.2">
      <c r="A41" s="2" t="s">
        <v>34</v>
      </c>
      <c r="B41" s="2" t="s">
        <v>36</v>
      </c>
      <c r="C41" s="2" t="s">
        <v>10</v>
      </c>
      <c r="D41" s="2" t="s">
        <v>11</v>
      </c>
      <c r="E41" s="2"/>
      <c r="F41" s="2"/>
      <c r="G41" s="2"/>
      <c r="H41" s="2"/>
      <c r="I41" s="2"/>
      <c r="J41" s="2" t="s">
        <v>17</v>
      </c>
    </row>
    <row r="42" spans="1:10" ht="17" x14ac:dyDescent="0.2">
      <c r="A42" s="2" t="s">
        <v>34</v>
      </c>
      <c r="B42" s="2" t="s">
        <v>36</v>
      </c>
      <c r="C42" s="2" t="s">
        <v>15</v>
      </c>
      <c r="D42" s="2" t="s">
        <v>14</v>
      </c>
      <c r="E42" s="2"/>
      <c r="F42" s="2"/>
      <c r="G42" s="2"/>
      <c r="H42" s="2"/>
      <c r="I42" s="2"/>
      <c r="J42" s="2"/>
    </row>
    <row r="43" spans="1:10" ht="17" x14ac:dyDescent="0.2">
      <c r="A43" s="2" t="s">
        <v>34</v>
      </c>
      <c r="B43" s="2" t="s">
        <v>37</v>
      </c>
      <c r="C43" s="2" t="s">
        <v>10</v>
      </c>
      <c r="D43" s="2" t="s">
        <v>11</v>
      </c>
      <c r="E43" s="2"/>
      <c r="F43" s="2"/>
      <c r="G43" s="2"/>
      <c r="H43" s="2"/>
      <c r="I43" s="2"/>
      <c r="J43" s="2" t="s">
        <v>17</v>
      </c>
    </row>
    <row r="44" spans="1:10" ht="17" x14ac:dyDescent="0.2">
      <c r="A44" s="2" t="s">
        <v>34</v>
      </c>
      <c r="B44" s="2" t="s">
        <v>37</v>
      </c>
      <c r="C44" s="2" t="s">
        <v>13</v>
      </c>
      <c r="D44" s="2" t="s">
        <v>14</v>
      </c>
      <c r="E44" s="2"/>
      <c r="F44" s="2"/>
      <c r="G44" s="2"/>
      <c r="H44" s="2"/>
      <c r="I44" s="2"/>
      <c r="J44" s="2"/>
    </row>
    <row r="45" spans="1:10" ht="17" x14ac:dyDescent="0.2">
      <c r="A45" s="2" t="s">
        <v>34</v>
      </c>
      <c r="B45" s="2" t="s">
        <v>38</v>
      </c>
      <c r="C45" s="2" t="s">
        <v>10</v>
      </c>
      <c r="D45" s="2" t="s">
        <v>11</v>
      </c>
      <c r="E45" s="2"/>
      <c r="F45" s="2"/>
      <c r="G45" s="2"/>
      <c r="H45" s="2"/>
      <c r="I45" s="2"/>
      <c r="J45" s="2" t="s">
        <v>17</v>
      </c>
    </row>
    <row r="46" spans="1:10" ht="17" x14ac:dyDescent="0.2">
      <c r="A46" s="2" t="s">
        <v>34</v>
      </c>
      <c r="B46" s="2" t="s">
        <v>38</v>
      </c>
      <c r="C46" s="2" t="s">
        <v>13</v>
      </c>
      <c r="D46" s="2" t="s">
        <v>14</v>
      </c>
      <c r="E46" s="2"/>
      <c r="F46" s="2"/>
      <c r="G46" s="2"/>
      <c r="H46" s="2"/>
      <c r="I46" s="2"/>
      <c r="J46" s="2"/>
    </row>
    <row r="47" spans="1:10" ht="17" x14ac:dyDescent="0.2">
      <c r="A47" s="2"/>
      <c r="B47" s="2" t="s">
        <v>39</v>
      </c>
      <c r="C47" s="2"/>
      <c r="D47" s="2"/>
      <c r="E47" s="2"/>
      <c r="F47" s="2"/>
      <c r="G47" s="2" t="s">
        <v>12</v>
      </c>
      <c r="H47" s="2" t="s">
        <v>19</v>
      </c>
      <c r="I47" s="2"/>
      <c r="J47" s="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workbookViewId="0">
      <selection activeCell="K3" sqref="K3"/>
    </sheetView>
  </sheetViews>
  <sheetFormatPr baseColWidth="10" defaultRowHeight="16" x14ac:dyDescent="0.2"/>
  <cols>
    <col min="1" max="1" width="12" bestFit="1" customWidth="1"/>
    <col min="4" max="7" width="13.6640625" customWidth="1"/>
    <col min="8" max="8" width="6.1640625" customWidth="1"/>
    <col min="9" max="9" width="12.83203125" customWidth="1"/>
    <col min="10" max="11" width="9.6640625" customWidth="1"/>
    <col min="13" max="13" width="20.6640625" bestFit="1" customWidth="1"/>
    <col min="15" max="15" width="13.6640625" bestFit="1" customWidth="1"/>
  </cols>
  <sheetData>
    <row r="1" spans="1:16" ht="17" x14ac:dyDescent="0.2">
      <c r="A1" s="1" t="s">
        <v>0</v>
      </c>
      <c r="B1" s="1" t="s">
        <v>1</v>
      </c>
      <c r="C1" s="1" t="s">
        <v>2</v>
      </c>
      <c r="D1" s="1" t="s">
        <v>42</v>
      </c>
      <c r="E1" s="1" t="s">
        <v>53</v>
      </c>
      <c r="F1" s="1" t="s">
        <v>54</v>
      </c>
      <c r="G1" s="1" t="s">
        <v>93</v>
      </c>
      <c r="H1" s="1" t="s">
        <v>59</v>
      </c>
      <c r="I1" s="1" t="s">
        <v>102</v>
      </c>
      <c r="J1" s="1" t="s">
        <v>104</v>
      </c>
      <c r="K1" s="1" t="s">
        <v>105</v>
      </c>
      <c r="L1" s="1" t="s">
        <v>4</v>
      </c>
      <c r="M1" s="1" t="s">
        <v>5</v>
      </c>
      <c r="N1" s="1" t="s">
        <v>6</v>
      </c>
      <c r="O1" s="1" t="s">
        <v>3</v>
      </c>
      <c r="P1" s="1" t="s">
        <v>7</v>
      </c>
    </row>
    <row r="2" spans="1:16" x14ac:dyDescent="0.2">
      <c r="A2" s="4">
        <v>38476</v>
      </c>
      <c r="B2" t="s">
        <v>44</v>
      </c>
      <c r="C2" t="s">
        <v>46</v>
      </c>
      <c r="D2" t="s">
        <v>12</v>
      </c>
      <c r="E2" t="s">
        <v>82</v>
      </c>
      <c r="F2" t="s">
        <v>83</v>
      </c>
      <c r="G2">
        <f>(RIGHT(F2,LEN(F2)-4)-RIGHT(E2,LEN(E2)-4)+1)/10</f>
        <v>9</v>
      </c>
      <c r="H2">
        <v>60</v>
      </c>
      <c r="I2">
        <f>G2*H2/60</f>
        <v>9</v>
      </c>
      <c r="J2" t="s">
        <v>12</v>
      </c>
      <c r="K2" t="s">
        <v>12</v>
      </c>
    </row>
    <row r="3" spans="1:16" x14ac:dyDescent="0.2">
      <c r="A3" s="4">
        <v>37829</v>
      </c>
      <c r="B3" t="s">
        <v>45</v>
      </c>
      <c r="C3" t="s">
        <v>48</v>
      </c>
      <c r="D3" t="s">
        <v>12</v>
      </c>
      <c r="E3" t="s">
        <v>55</v>
      </c>
      <c r="F3" t="s">
        <v>56</v>
      </c>
      <c r="G3">
        <f t="shared" ref="G3:G17" si="0">(RIGHT(F3,LEN(F3)-4)-RIGHT(E3,LEN(E3)-4)+1)/10</f>
        <v>9</v>
      </c>
      <c r="H3">
        <v>240</v>
      </c>
      <c r="I3">
        <f t="shared" ref="I3:I17" si="1">G3*H3/60</f>
        <v>36</v>
      </c>
      <c r="J3" t="s">
        <v>12</v>
      </c>
      <c r="K3" t="s">
        <v>12</v>
      </c>
    </row>
    <row r="4" spans="1:16" x14ac:dyDescent="0.2">
      <c r="A4" s="4">
        <v>38187</v>
      </c>
      <c r="B4" t="s">
        <v>74</v>
      </c>
      <c r="C4" t="s">
        <v>49</v>
      </c>
      <c r="D4" t="s">
        <v>12</v>
      </c>
      <c r="E4" t="s">
        <v>57</v>
      </c>
      <c r="F4" t="s">
        <v>58</v>
      </c>
      <c r="G4">
        <f t="shared" si="0"/>
        <v>9</v>
      </c>
      <c r="H4">
        <v>180</v>
      </c>
      <c r="I4">
        <f t="shared" si="1"/>
        <v>27</v>
      </c>
      <c r="J4" t="s">
        <v>12</v>
      </c>
      <c r="K4" t="s">
        <v>12</v>
      </c>
    </row>
    <row r="5" spans="1:16" x14ac:dyDescent="0.2">
      <c r="A5" s="4">
        <v>38893</v>
      </c>
      <c r="B5" t="s">
        <v>75</v>
      </c>
      <c r="C5" t="s">
        <v>50</v>
      </c>
      <c r="D5" t="s">
        <v>12</v>
      </c>
      <c r="E5" t="s">
        <v>60</v>
      </c>
      <c r="F5" t="s">
        <v>61</v>
      </c>
      <c r="G5">
        <f t="shared" si="0"/>
        <v>8</v>
      </c>
      <c r="H5">
        <v>240</v>
      </c>
      <c r="I5">
        <f t="shared" si="1"/>
        <v>32</v>
      </c>
      <c r="J5" t="s">
        <v>12</v>
      </c>
      <c r="K5" t="s">
        <v>12</v>
      </c>
    </row>
    <row r="6" spans="1:16" x14ac:dyDescent="0.2">
      <c r="A6" s="4">
        <v>39281</v>
      </c>
      <c r="B6" t="s">
        <v>76</v>
      </c>
      <c r="C6" t="s">
        <v>51</v>
      </c>
      <c r="D6" t="s">
        <v>12</v>
      </c>
      <c r="E6" t="s">
        <v>62</v>
      </c>
      <c r="F6" t="s">
        <v>63</v>
      </c>
      <c r="G6">
        <f t="shared" si="0"/>
        <v>10</v>
      </c>
      <c r="H6">
        <v>180</v>
      </c>
      <c r="I6">
        <f t="shared" si="1"/>
        <v>30</v>
      </c>
      <c r="J6" t="s">
        <v>12</v>
      </c>
      <c r="K6" t="s">
        <v>12</v>
      </c>
    </row>
    <row r="7" spans="1:16" x14ac:dyDescent="0.2">
      <c r="A7" s="4">
        <v>39307</v>
      </c>
      <c r="B7" t="s">
        <v>77</v>
      </c>
      <c r="C7" t="s">
        <v>49</v>
      </c>
      <c r="D7" t="s">
        <v>12</v>
      </c>
      <c r="E7" t="s">
        <v>64</v>
      </c>
      <c r="F7" t="s">
        <v>65</v>
      </c>
      <c r="G7">
        <f t="shared" si="0"/>
        <v>1</v>
      </c>
      <c r="H7">
        <v>3</v>
      </c>
      <c r="I7">
        <f t="shared" si="1"/>
        <v>0.05</v>
      </c>
      <c r="P7" t="s">
        <v>106</v>
      </c>
    </row>
    <row r="8" spans="1:16" x14ac:dyDescent="0.2">
      <c r="A8" s="4">
        <v>39307</v>
      </c>
      <c r="B8" t="s">
        <v>78</v>
      </c>
      <c r="C8" t="s">
        <v>48</v>
      </c>
      <c r="D8" t="s">
        <v>12</v>
      </c>
      <c r="E8" t="s">
        <v>66</v>
      </c>
      <c r="F8" t="s">
        <v>67</v>
      </c>
      <c r="G8">
        <f t="shared" si="0"/>
        <v>1</v>
      </c>
      <c r="H8">
        <v>3</v>
      </c>
      <c r="I8">
        <f t="shared" si="1"/>
        <v>0.05</v>
      </c>
      <c r="P8" t="s">
        <v>106</v>
      </c>
    </row>
    <row r="9" spans="1:16" x14ac:dyDescent="0.2">
      <c r="A9" s="4">
        <v>39307</v>
      </c>
      <c r="B9" t="s">
        <v>79</v>
      </c>
      <c r="C9" t="s">
        <v>50</v>
      </c>
      <c r="D9" t="s">
        <v>12</v>
      </c>
      <c r="E9" t="s">
        <v>68</v>
      </c>
      <c r="F9" t="s">
        <v>69</v>
      </c>
      <c r="G9">
        <f t="shared" si="0"/>
        <v>1</v>
      </c>
      <c r="H9">
        <v>3</v>
      </c>
      <c r="I9">
        <f t="shared" si="1"/>
        <v>0.05</v>
      </c>
      <c r="P9" t="s">
        <v>106</v>
      </c>
    </row>
    <row r="10" spans="1:16" x14ac:dyDescent="0.2">
      <c r="A10" s="4">
        <v>39307</v>
      </c>
      <c r="B10" t="s">
        <v>80</v>
      </c>
      <c r="C10" t="s">
        <v>52</v>
      </c>
      <c r="D10" t="s">
        <v>12</v>
      </c>
      <c r="E10" t="s">
        <v>70</v>
      </c>
      <c r="F10" t="s">
        <v>71</v>
      </c>
      <c r="G10">
        <f t="shared" si="0"/>
        <v>1</v>
      </c>
      <c r="H10">
        <v>3</v>
      </c>
      <c r="I10">
        <f t="shared" si="1"/>
        <v>0.05</v>
      </c>
      <c r="P10" t="s">
        <v>106</v>
      </c>
    </row>
    <row r="11" spans="1:16" x14ac:dyDescent="0.2">
      <c r="A11" s="4">
        <v>39307</v>
      </c>
      <c r="B11" t="s">
        <v>81</v>
      </c>
      <c r="C11" t="s">
        <v>52</v>
      </c>
      <c r="D11" t="s">
        <v>12</v>
      </c>
      <c r="E11" t="s">
        <v>72</v>
      </c>
      <c r="F11" t="s">
        <v>73</v>
      </c>
      <c r="G11">
        <f t="shared" si="0"/>
        <v>8</v>
      </c>
      <c r="H11">
        <v>180</v>
      </c>
      <c r="I11">
        <f t="shared" si="1"/>
        <v>24</v>
      </c>
      <c r="J11" t="s">
        <v>12</v>
      </c>
    </row>
    <row r="12" spans="1:16" x14ac:dyDescent="0.2">
      <c r="A12" s="4">
        <v>36744</v>
      </c>
      <c r="B12" t="s">
        <v>47</v>
      </c>
      <c r="C12" t="s">
        <v>48</v>
      </c>
      <c r="D12" t="s">
        <v>12</v>
      </c>
      <c r="E12" t="s">
        <v>84</v>
      </c>
      <c r="F12" t="s">
        <v>85</v>
      </c>
      <c r="G12">
        <v>6</v>
      </c>
      <c r="H12">
        <v>480</v>
      </c>
      <c r="I12">
        <f t="shared" si="1"/>
        <v>48</v>
      </c>
      <c r="J12" t="s">
        <v>12</v>
      </c>
      <c r="P12" t="s">
        <v>103</v>
      </c>
    </row>
    <row r="13" spans="1:16" x14ac:dyDescent="0.2">
      <c r="A13" s="4">
        <v>36744</v>
      </c>
      <c r="B13" t="s">
        <v>97</v>
      </c>
      <c r="C13" t="s">
        <v>49</v>
      </c>
      <c r="D13" t="s">
        <v>12</v>
      </c>
      <c r="E13" t="s">
        <v>86</v>
      </c>
      <c r="F13" t="s">
        <v>87</v>
      </c>
      <c r="G13">
        <v>6</v>
      </c>
      <c r="H13">
        <v>180</v>
      </c>
      <c r="I13">
        <f t="shared" si="1"/>
        <v>18</v>
      </c>
      <c r="J13" t="s">
        <v>12</v>
      </c>
      <c r="K13" t="s">
        <v>12</v>
      </c>
    </row>
    <row r="14" spans="1:16" x14ac:dyDescent="0.2">
      <c r="A14" s="4">
        <v>37829</v>
      </c>
      <c r="B14" t="s">
        <v>98</v>
      </c>
      <c r="C14" t="s">
        <v>52</v>
      </c>
      <c r="D14" t="s">
        <v>12</v>
      </c>
      <c r="E14" t="s">
        <v>88</v>
      </c>
      <c r="F14" t="s">
        <v>89</v>
      </c>
      <c r="G14">
        <f t="shared" si="0"/>
        <v>2</v>
      </c>
      <c r="H14">
        <v>240</v>
      </c>
      <c r="I14">
        <f t="shared" si="1"/>
        <v>8</v>
      </c>
      <c r="J14" t="s">
        <v>12</v>
      </c>
      <c r="K14" t="s">
        <v>12</v>
      </c>
    </row>
    <row r="15" spans="1:16" x14ac:dyDescent="0.2">
      <c r="A15" s="4">
        <v>37889</v>
      </c>
      <c r="B15" t="s">
        <v>99</v>
      </c>
      <c r="C15" t="s">
        <v>50</v>
      </c>
      <c r="D15" t="s">
        <v>12</v>
      </c>
      <c r="E15" t="s">
        <v>90</v>
      </c>
      <c r="F15" t="s">
        <v>91</v>
      </c>
      <c r="G15">
        <f t="shared" si="0"/>
        <v>6</v>
      </c>
      <c r="H15">
        <v>360</v>
      </c>
      <c r="I15">
        <f t="shared" si="1"/>
        <v>36</v>
      </c>
      <c r="J15" t="s">
        <v>12</v>
      </c>
      <c r="K15" t="s">
        <v>12</v>
      </c>
    </row>
    <row r="16" spans="1:16" x14ac:dyDescent="0.2">
      <c r="A16" s="4">
        <v>39219</v>
      </c>
      <c r="B16" t="s">
        <v>100</v>
      </c>
      <c r="C16" t="s">
        <v>48</v>
      </c>
      <c r="D16" t="s">
        <v>12</v>
      </c>
      <c r="E16" t="s">
        <v>92</v>
      </c>
      <c r="F16" t="s">
        <v>94</v>
      </c>
      <c r="G16">
        <f t="shared" si="0"/>
        <v>5</v>
      </c>
      <c r="H16">
        <v>150</v>
      </c>
      <c r="I16">
        <f t="shared" si="1"/>
        <v>12.5</v>
      </c>
      <c r="J16" t="s">
        <v>12</v>
      </c>
      <c r="K16" t="s">
        <v>12</v>
      </c>
    </row>
    <row r="17" spans="1:11" x14ac:dyDescent="0.2">
      <c r="A17" s="4">
        <v>39281</v>
      </c>
      <c r="B17" t="s">
        <v>101</v>
      </c>
      <c r="C17" t="s">
        <v>51</v>
      </c>
      <c r="D17" t="s">
        <v>12</v>
      </c>
      <c r="E17" t="s">
        <v>95</v>
      </c>
      <c r="F17" t="s">
        <v>96</v>
      </c>
      <c r="G17">
        <f t="shared" si="0"/>
        <v>9</v>
      </c>
      <c r="H17">
        <v>180</v>
      </c>
      <c r="I17">
        <f t="shared" si="1"/>
        <v>27</v>
      </c>
      <c r="J17" t="s">
        <v>12</v>
      </c>
      <c r="K17" t="s">
        <v>12</v>
      </c>
    </row>
    <row r="18" spans="1:11" x14ac:dyDescent="0.2">
      <c r="A18" s="4"/>
    </row>
    <row r="19" spans="1:11" x14ac:dyDescent="0.2">
      <c r="A19" s="4"/>
    </row>
    <row r="20" spans="1:11" x14ac:dyDescent="0.2">
      <c r="A20" s="4"/>
    </row>
    <row r="21" spans="1:11" x14ac:dyDescent="0.2">
      <c r="A21" s="4"/>
    </row>
    <row r="22" spans="1:11" x14ac:dyDescent="0.2">
      <c r="A22" s="4"/>
    </row>
    <row r="23" spans="1:11" x14ac:dyDescent="0.2">
      <c r="A23" s="4"/>
    </row>
    <row r="24" spans="1:11" x14ac:dyDescent="0.2">
      <c r="A24" s="4"/>
    </row>
    <row r="25" spans="1:11" x14ac:dyDescent="0.2">
      <c r="A25" s="4"/>
    </row>
    <row r="26" spans="1:11" x14ac:dyDescent="0.2">
      <c r="A26" s="4"/>
    </row>
    <row r="27" spans="1:11" x14ac:dyDescent="0.2">
      <c r="A27" s="4"/>
    </row>
    <row r="28" spans="1:11" x14ac:dyDescent="0.2">
      <c r="A28" s="4"/>
    </row>
    <row r="29" spans="1:11" x14ac:dyDescent="0.2">
      <c r="A29" s="4"/>
    </row>
    <row r="30" spans="1:11" x14ac:dyDescent="0.2">
      <c r="A30" s="4"/>
    </row>
    <row r="31" spans="1:11" x14ac:dyDescent="0.2">
      <c r="A31" s="4"/>
    </row>
    <row r="32" spans="1:1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  <row r="47" spans="1:1" x14ac:dyDescent="0.2">
      <c r="A47" s="4"/>
    </row>
    <row r="48" spans="1: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Radio Relic Sample</vt:lpstr>
      <vt:lpstr>MC3PO 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2015-06-14T14:54:52Z</dcterms:created>
  <dcterms:modified xsi:type="dcterms:W3CDTF">2015-07-10T16:22:37Z</dcterms:modified>
</cp:coreProperties>
</file>