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steel01.TUFTS\Box\P Drive 2\Alma\Cataloging\Overlap Analysis\Output\"/>
    </mc:Choice>
  </mc:AlternateContent>
  <bookViews>
    <workbookView xWindow="0" yWindow="0" windowWidth="20430" windowHeight="6285"/>
  </bookViews>
  <sheets>
    <sheet name="Counts" sheetId="1" r:id="rId1"/>
    <sheet name="InRepo" sheetId="2" r:id="rId2"/>
    <sheet name="InRepoDifferentYear" sheetId="3" r:id="rId3"/>
    <sheet name="TempColl" sheetId="4" r:id="rId4"/>
    <sheet name="TempCollDiffYear" sheetId="5" r:id="rId5"/>
    <sheet name="NeededNotInTufts" sheetId="6" r:id="rId6"/>
    <sheet name="UniquePrchsList" sheetId="7" r:id="rId7"/>
  </sheets>
  <calcPr calcId="162913"/>
</workbook>
</file>

<file path=xl/calcChain.xml><?xml version="1.0" encoding="utf-8"?>
<calcChain xmlns="http://schemas.openxmlformats.org/spreadsheetml/2006/main">
  <c r="L9" i="1" l="1"/>
  <c r="K9" i="1"/>
  <c r="J9" i="1"/>
  <c r="I9" i="1"/>
  <c r="H9" i="1"/>
  <c r="G9" i="1"/>
  <c r="F9" i="1"/>
  <c r="E9" i="1"/>
  <c r="D9" i="1"/>
</calcChain>
</file>

<file path=xl/sharedStrings.xml><?xml version="1.0" encoding="utf-8"?>
<sst xmlns="http://schemas.openxmlformats.org/spreadsheetml/2006/main" count="458" uniqueCount="136">
  <si>
    <t>Processing Department</t>
  </si>
  <si>
    <t>Course Code</t>
  </si>
  <si>
    <t>Course Name</t>
  </si>
  <si>
    <t>Books on Course</t>
  </si>
  <si>
    <t>Physical Books on Course</t>
  </si>
  <si>
    <t>No Electronic Version for Physical Book</t>
  </si>
  <si>
    <t>Electronic - Already on Course</t>
  </si>
  <si>
    <t>Electronic - Already on Course - Different Year</t>
  </si>
  <si>
    <t>Electronic - Already on Course - COVID Temporary Electronic Collection</t>
  </si>
  <si>
    <t>Electronic - Already on Course - COVID Temporary Electronic Collection - Different Year</t>
  </si>
  <si>
    <t>Electronic - In Collection - Add to Course</t>
  </si>
  <si>
    <t>Electronic - In Collection - Potentially Add to Course - Different Year</t>
  </si>
  <si>
    <t>Electronic - Temporarily in Collection</t>
  </si>
  <si>
    <t>Electronic - Temporarily in Collection - Different Year</t>
  </si>
  <si>
    <t>Music Reserves</t>
  </si>
  <si>
    <t>2198-82285</t>
  </si>
  <si>
    <t>Fa19-MUS-0202-01-Ethnomusicology Seminar</t>
  </si>
  <si>
    <t>2198-82307</t>
  </si>
  <si>
    <t>Fa19-MUS-0102-01-Jazz Improvisation</t>
  </si>
  <si>
    <t>2198-82323</t>
  </si>
  <si>
    <t>Fa19-MUS-0038-01-Music as Culture</t>
  </si>
  <si>
    <t>2198-82356</t>
  </si>
  <si>
    <t>Fa19-MUS-0042-01-Music of North Africa</t>
  </si>
  <si>
    <t>2198-82366</t>
  </si>
  <si>
    <t>Fa19-MUS-0105-01-Afro-Latin Rhythms</t>
  </si>
  <si>
    <t>2198-82847</t>
  </si>
  <si>
    <t>Fa19-MUS-0165-01-Studies in Music 1900-Present</t>
  </si>
  <si>
    <t>Totals</t>
  </si>
  <si>
    <t>MMS Id</t>
  </si>
  <si>
    <t>Title (Normalized)</t>
  </si>
  <si>
    <t>Publication Date</t>
  </si>
  <si>
    <t>Author</t>
  </si>
  <si>
    <t>Author (contributor)</t>
  </si>
  <si>
    <t>Bibliographic Level</t>
  </si>
  <si>
    <t>Resource Type</t>
  </si>
  <si>
    <t>Semester</t>
  </si>
  <si>
    <t>Match MMS ID</t>
  </si>
  <si>
    <t>Match Title</t>
  </si>
  <si>
    <t>Match Author</t>
  </si>
  <si>
    <t>Match Publication Year</t>
  </si>
  <si>
    <t>Match URL or Collection</t>
  </si>
  <si>
    <t>991013691339703851</t>
  </si>
  <si>
    <t>deep listeners music emotion and trancing</t>
  </si>
  <si>
    <t>c2004.</t>
  </si>
  <si>
    <t>Becker, Judith, 1932-</t>
  </si>
  <si>
    <t>m</t>
  </si>
  <si>
    <t>Book - Physical</t>
  </si>
  <si>
    <t>2198</t>
  </si>
  <si>
    <t>991003220669703851</t>
  </si>
  <si>
    <t>becker, judith, 1932-</t>
  </si>
  <si>
    <t>2004</t>
  </si>
  <si>
    <t>http://hdl.handle.net/2027/heb.05905.0001.001|ACLS Humanities E-Book</t>
  </si>
  <si>
    <t>991007892589703851</t>
  </si>
  <si>
    <t>nationalizing blackness afrocubanismo and artistic revolution in havana 1920 1940</t>
  </si>
  <si>
    <t>c1997.</t>
  </si>
  <si>
    <t>Moore, Robin D., 1964-</t>
  </si>
  <si>
    <t>991002321159703851</t>
  </si>
  <si>
    <t>moore, robin d., 1964-</t>
  </si>
  <si>
    <t>1997</t>
  </si>
  <si>
    <t>https://www.jstor.org/stable/10.2307/j.ctt5vkh3b|Books at JSTOR Purchased</t>
  </si>
  <si>
    <t>991008406799703851</t>
  </si>
  <si>
    <t>rhythms of race cuban musicians and the making of latino new york city and miami 1940 1960</t>
  </si>
  <si>
    <t>[2015]</t>
  </si>
  <si>
    <t>Abreu, Christina D., author.</t>
  </si>
  <si>
    <t>991001981469703851</t>
  </si>
  <si>
    <t>abreu, christina d.</t>
  </si>
  <si>
    <t>2015</t>
  </si>
  <si>
    <t>https://www.jstor.org/stable/10.5149/9781469620855_abreu|Books at JSTOR EBA</t>
  </si>
  <si>
    <t>991017242246403851</t>
  </si>
  <si>
    <t>excursions in world music</t>
  </si>
  <si>
    <t>2017.</t>
  </si>
  <si>
    <t>Bartók, Béla, 1881-1945, composer.; Jefferson, Blind Lemon, 1897-1929, composer.; Pepper, Jim, composer.; Towers, Luis, composer.; Tyāgarāja, Swami, 1767-1847, composer.; Sykes, Jim, author.; Pilzer, Joshua D., author.; Jankowsky, Richard C., author.; Dueck, Byron, author.; Bohlman, Philip V., 1952- author.; Turino, Thomas, author.; Capwell, Charles, 1941- author.; Wong, Isabel K. F., author.; Rommen, Timothy, author.; Nettl, Bruno, 1930-2020, author.</t>
  </si>
  <si>
    <t>991001413109703851</t>
  </si>
  <si>
    <t>nettl, bruno, 1930-2020.</t>
  </si>
  <si>
    <t>2008</t>
  </si>
  <si>
    <t>HathiTrust (free during Covid-19)</t>
  </si>
  <si>
    <t>991008503969703851</t>
  </si>
  <si>
    <t>latin tinge the impact of latin american music on the united states</t>
  </si>
  <si>
    <t>1999.</t>
  </si>
  <si>
    <t>Roberts, John Storm.</t>
  </si>
  <si>
    <t>991004802879703851</t>
  </si>
  <si>
    <t>roberts, john storm.</t>
  </si>
  <si>
    <t>19851979</t>
  </si>
  <si>
    <t>991000936249703851</t>
  </si>
  <si>
    <t>comparative musicology and anthropology of music essays on the history of ethnomusicology</t>
  </si>
  <si>
    <t>©1991.</t>
  </si>
  <si>
    <t>Bohlman, Philip V., 1952-; Nettl, Bruno, 1930-2020</t>
  </si>
  <si>
    <t>991001119779703851</t>
  </si>
  <si>
    <t>recapturing anthropology working in the present</t>
  </si>
  <si>
    <t>1991.</t>
  </si>
  <si>
    <t>Fox, Richard G. 1939- Richard Gabriel,</t>
  </si>
  <si>
    <t>991001306479703851</t>
  </si>
  <si>
    <t>ethnomusicology an introduction</t>
  </si>
  <si>
    <t>1992.</t>
  </si>
  <si>
    <t>Myers, Helen, 1946-</t>
  </si>
  <si>
    <t>991002822719703851</t>
  </si>
  <si>
    <t>music as social life the politics of participation</t>
  </si>
  <si>
    <t>2008.</t>
  </si>
  <si>
    <t>Turino, Thomas author.</t>
  </si>
  <si>
    <t>991003500919703851</t>
  </si>
  <si>
    <t>heartland excursions ethnomusicological reflections on schools of music</t>
  </si>
  <si>
    <t>©1995.</t>
  </si>
  <si>
    <t>Nettl, Bruno, 1930-2020.</t>
  </si>
  <si>
    <t>991007953119703851</t>
  </si>
  <si>
    <t>ethnomusicology a very short introduction</t>
  </si>
  <si>
    <t>[2014]</t>
  </si>
  <si>
    <t>Rice, Timothy, 1945-</t>
  </si>
  <si>
    <t>991014679389703851</t>
  </si>
  <si>
    <t>study of ethnomusicology thirty one issues and concepts</t>
  </si>
  <si>
    <t>2005.</t>
  </si>
  <si>
    <t>991002610309703851</t>
  </si>
  <si>
    <t>latin american percussion rhythms and rhythm instruments from cuba and brazil</t>
  </si>
  <si>
    <t>c1986.</t>
  </si>
  <si>
    <t>Sulsbrück, Birger.</t>
  </si>
  <si>
    <t>Weisgard, Ethan.</t>
  </si>
  <si>
    <t>991009577879703851</t>
  </si>
  <si>
    <t>from bomba to hip hop puerto rican culture and latino identity</t>
  </si>
  <si>
    <t>2000.</t>
  </si>
  <si>
    <t>Flores, Juan, 1943-2014.</t>
  </si>
  <si>
    <t>991010271829703851</t>
  </si>
  <si>
    <t>music in cuba</t>
  </si>
  <si>
    <t>©2001.</t>
  </si>
  <si>
    <t>Carpentier, Alejo, 1904-1980.</t>
  </si>
  <si>
    <t>991012651119703851</t>
  </si>
  <si>
    <t>faces of salsa a spoken history of the music</t>
  </si>
  <si>
    <t>c2003.</t>
  </si>
  <si>
    <t>Padura, Leonardo.</t>
  </si>
  <si>
    <t>Clark, Stephen John, 1965-</t>
  </si>
  <si>
    <t>991017252947003851</t>
  </si>
  <si>
    <t>santeria the religion faith rites magic</t>
  </si>
  <si>
    <t>1994.</t>
  </si>
  <si>
    <t>González-Wippler, Migene.</t>
  </si>
  <si>
    <t>991017252947103851</t>
  </si>
  <si>
    <t>essence of afro cuban percussion and drum set rhythms songstyles techniques applications</t>
  </si>
  <si>
    <t>©2006.</t>
  </si>
  <si>
    <t>Uribe, 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</si>
</sst>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0" xfId="0" applyFon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tabSelected="1" topLeftCell="D1" workbookViewId="0">
      <pane ySplit="1" topLeftCell="A2" activePane="bottomLeft" state="frozen"/>
      <selection pane="bottomLeft" activeCell="L5" sqref="L5"/>
    </sheetView>
  </sheetViews>
  <sheetFormatPr defaultRowHeight="15" x14ac:dyDescent="0.25"/>
  <cols>
    <col min="1" max="14" width="20" customWidth="1"/>
  </cols>
  <sheetData>
    <row r="1" spans="1:14" ht="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 t="s">
        <v>14</v>
      </c>
      <c r="B2" t="s">
        <v>15</v>
      </c>
      <c r="C2" t="s">
        <v>16</v>
      </c>
      <c r="D2">
        <v>10</v>
      </c>
      <c r="E2">
        <v>10</v>
      </c>
      <c r="F2">
        <v>7</v>
      </c>
      <c r="G2">
        <v>1</v>
      </c>
      <c r="H2">
        <v>0</v>
      </c>
      <c r="I2">
        <v>1</v>
      </c>
      <c r="J2">
        <v>0</v>
      </c>
      <c r="K2">
        <v>1</v>
      </c>
      <c r="L2">
        <v>0</v>
      </c>
      <c r="M2">
        <v>0</v>
      </c>
      <c r="N2">
        <v>0</v>
      </c>
    </row>
    <row r="3" spans="1:14" x14ac:dyDescent="0.25">
      <c r="A3" t="s">
        <v>14</v>
      </c>
      <c r="B3" t="s">
        <v>17</v>
      </c>
      <c r="C3" t="s">
        <v>18</v>
      </c>
      <c r="D3">
        <v>8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1:14" x14ac:dyDescent="0.25">
      <c r="A4" t="s">
        <v>14</v>
      </c>
      <c r="B4" t="s">
        <v>19</v>
      </c>
      <c r="C4" t="s">
        <v>20</v>
      </c>
      <c r="D4">
        <v>1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1</v>
      </c>
    </row>
    <row r="5" spans="1:14" x14ac:dyDescent="0.25">
      <c r="A5" t="s">
        <v>14</v>
      </c>
      <c r="B5" t="s">
        <v>21</v>
      </c>
      <c r="C5" t="s">
        <v>22</v>
      </c>
      <c r="D5">
        <v>1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25">
      <c r="A6" t="s">
        <v>14</v>
      </c>
      <c r="B6" t="s">
        <v>23</v>
      </c>
      <c r="C6" t="s">
        <v>24</v>
      </c>
      <c r="D6">
        <v>13</v>
      </c>
      <c r="E6">
        <v>10</v>
      </c>
      <c r="F6">
        <v>6</v>
      </c>
      <c r="G6">
        <v>0</v>
      </c>
      <c r="H6">
        <v>0</v>
      </c>
      <c r="I6">
        <v>1</v>
      </c>
      <c r="J6">
        <v>0</v>
      </c>
      <c r="K6">
        <v>2</v>
      </c>
      <c r="L6">
        <v>0</v>
      </c>
      <c r="M6">
        <v>0</v>
      </c>
      <c r="N6">
        <v>1</v>
      </c>
    </row>
    <row r="7" spans="1:14" x14ac:dyDescent="0.25">
      <c r="A7" t="s">
        <v>14</v>
      </c>
      <c r="B7" t="s">
        <v>25</v>
      </c>
      <c r="C7" t="s">
        <v>26</v>
      </c>
      <c r="D7">
        <v>20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9" spans="1:14" x14ac:dyDescent="0.25">
      <c r="A9" s="2" t="s">
        <v>27</v>
      </c>
      <c r="B9" s="2"/>
      <c r="C9" s="2"/>
      <c r="D9" s="2">
        <f t="shared" ref="D9:J9" si="0">SUM(D1:D7)</f>
        <v>53</v>
      </c>
      <c r="E9" s="2">
        <f t="shared" si="0"/>
        <v>21</v>
      </c>
      <c r="F9" s="2">
        <f t="shared" si="0"/>
        <v>13</v>
      </c>
      <c r="G9" s="2">
        <f t="shared" si="0"/>
        <v>1</v>
      </c>
      <c r="H9" s="2">
        <f t="shared" si="0"/>
        <v>0</v>
      </c>
      <c r="I9" s="2">
        <f t="shared" si="0"/>
        <v>2</v>
      </c>
      <c r="J9" s="2">
        <f t="shared" si="0"/>
        <v>0</v>
      </c>
      <c r="K9" s="2">
        <f>SUM(M1:M7)</f>
        <v>0</v>
      </c>
      <c r="L9" s="2">
        <f>SUM(N1:N7)</f>
        <v>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6" width="20" customWidth="1"/>
  </cols>
  <sheetData>
    <row r="1" spans="1:16" x14ac:dyDescent="0.25">
      <c r="A1" s="3" t="s">
        <v>28</v>
      </c>
      <c r="B1" s="3" t="s">
        <v>29</v>
      </c>
      <c r="C1" s="3" t="s">
        <v>1</v>
      </c>
      <c r="D1" s="3" t="s">
        <v>2</v>
      </c>
      <c r="E1" s="3" t="s">
        <v>0</v>
      </c>
      <c r="F1" s="3" t="s">
        <v>30</v>
      </c>
      <c r="G1" s="3" t="s">
        <v>31</v>
      </c>
      <c r="H1" s="3" t="s">
        <v>32</v>
      </c>
      <c r="I1" s="3" t="s">
        <v>33</v>
      </c>
      <c r="J1" s="3" t="s">
        <v>34</v>
      </c>
      <c r="K1" s="3" t="s">
        <v>35</v>
      </c>
      <c r="L1" s="3" t="s">
        <v>36</v>
      </c>
      <c r="M1" s="3" t="s">
        <v>37</v>
      </c>
      <c r="N1" s="3" t="s">
        <v>38</v>
      </c>
      <c r="O1" s="3" t="s">
        <v>39</v>
      </c>
      <c r="P1" s="3" t="s">
        <v>40</v>
      </c>
    </row>
    <row r="2" spans="1:16" x14ac:dyDescent="0.25">
      <c r="A2" t="s">
        <v>41</v>
      </c>
      <c r="B2" t="s">
        <v>42</v>
      </c>
      <c r="C2" t="s">
        <v>15</v>
      </c>
      <c r="D2" t="s">
        <v>16</v>
      </c>
      <c r="E2" t="s">
        <v>14</v>
      </c>
      <c r="F2" t="s">
        <v>43</v>
      </c>
      <c r="G2" t="s">
        <v>44</v>
      </c>
      <c r="I2" t="s">
        <v>45</v>
      </c>
      <c r="J2" t="s">
        <v>46</v>
      </c>
      <c r="K2" t="s">
        <v>47</v>
      </c>
      <c r="L2" t="s">
        <v>48</v>
      </c>
      <c r="M2" t="s">
        <v>42</v>
      </c>
      <c r="N2" t="s">
        <v>49</v>
      </c>
      <c r="O2" t="s">
        <v>50</v>
      </c>
      <c r="P2" t="s">
        <v>51</v>
      </c>
    </row>
    <row r="3" spans="1:16" x14ac:dyDescent="0.25">
      <c r="A3" t="s">
        <v>52</v>
      </c>
      <c r="B3" t="s">
        <v>53</v>
      </c>
      <c r="C3" t="s">
        <v>23</v>
      </c>
      <c r="D3" t="s">
        <v>24</v>
      </c>
      <c r="E3" t="s">
        <v>14</v>
      </c>
      <c r="F3" t="s">
        <v>54</v>
      </c>
      <c r="G3" t="s">
        <v>55</v>
      </c>
      <c r="I3" t="s">
        <v>45</v>
      </c>
      <c r="J3" t="s">
        <v>46</v>
      </c>
      <c r="K3" t="s">
        <v>47</v>
      </c>
      <c r="L3" t="s">
        <v>56</v>
      </c>
      <c r="M3" t="s">
        <v>53</v>
      </c>
      <c r="N3" t="s">
        <v>57</v>
      </c>
      <c r="O3" t="s">
        <v>58</v>
      </c>
      <c r="P3" t="s">
        <v>59</v>
      </c>
    </row>
    <row r="4" spans="1:16" x14ac:dyDescent="0.25">
      <c r="A4" t="s">
        <v>60</v>
      </c>
      <c r="B4" t="s">
        <v>61</v>
      </c>
      <c r="C4" t="s">
        <v>23</v>
      </c>
      <c r="D4" t="s">
        <v>24</v>
      </c>
      <c r="E4" t="s">
        <v>14</v>
      </c>
      <c r="F4" t="s">
        <v>62</v>
      </c>
      <c r="G4" t="s">
        <v>63</v>
      </c>
      <c r="I4" t="s">
        <v>45</v>
      </c>
      <c r="J4" t="s">
        <v>46</v>
      </c>
      <c r="K4" t="s">
        <v>47</v>
      </c>
      <c r="L4" t="s">
        <v>64</v>
      </c>
      <c r="M4" t="s">
        <v>61</v>
      </c>
      <c r="N4" t="s">
        <v>65</v>
      </c>
      <c r="O4" t="s">
        <v>66</v>
      </c>
      <c r="P4" t="s">
        <v>67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6" width="20" customWidth="1"/>
  </cols>
  <sheetData>
    <row r="1" spans="1:16" x14ac:dyDescent="0.25">
      <c r="A1" s="3" t="s">
        <v>28</v>
      </c>
      <c r="B1" s="3" t="s">
        <v>29</v>
      </c>
      <c r="C1" s="3" t="s">
        <v>1</v>
      </c>
      <c r="D1" s="3" t="s">
        <v>2</v>
      </c>
      <c r="E1" s="3" t="s">
        <v>0</v>
      </c>
      <c r="F1" s="3" t="s">
        <v>30</v>
      </c>
      <c r="G1" s="3" t="s">
        <v>31</v>
      </c>
      <c r="H1" s="3" t="s">
        <v>32</v>
      </c>
      <c r="I1" s="3" t="s">
        <v>33</v>
      </c>
      <c r="J1" s="3" t="s">
        <v>34</v>
      </c>
      <c r="K1" s="3" t="s">
        <v>35</v>
      </c>
      <c r="L1" s="3" t="s">
        <v>36</v>
      </c>
      <c r="M1" s="3" t="s">
        <v>37</v>
      </c>
      <c r="N1" s="3" t="s">
        <v>38</v>
      </c>
      <c r="O1" s="3" t="s">
        <v>39</v>
      </c>
      <c r="P1" s="3" t="s">
        <v>40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6" width="20" customWidth="1"/>
  </cols>
  <sheetData>
    <row r="1" spans="1:16" x14ac:dyDescent="0.25">
      <c r="A1" s="3" t="s">
        <v>28</v>
      </c>
      <c r="B1" s="3" t="s">
        <v>29</v>
      </c>
      <c r="C1" s="3" t="s">
        <v>1</v>
      </c>
      <c r="D1" s="3" t="s">
        <v>2</v>
      </c>
      <c r="E1" s="3" t="s">
        <v>0</v>
      </c>
      <c r="F1" s="3" t="s">
        <v>30</v>
      </c>
      <c r="G1" s="3" t="s">
        <v>31</v>
      </c>
      <c r="H1" s="3" t="s">
        <v>32</v>
      </c>
      <c r="I1" s="3" t="s">
        <v>33</v>
      </c>
      <c r="J1" s="3" t="s">
        <v>34</v>
      </c>
      <c r="K1" s="3" t="s">
        <v>35</v>
      </c>
      <c r="L1" s="3" t="s">
        <v>36</v>
      </c>
      <c r="M1" s="3" t="s">
        <v>37</v>
      </c>
      <c r="N1" s="3" t="s">
        <v>38</v>
      </c>
      <c r="O1" s="3" t="s">
        <v>39</v>
      </c>
      <c r="P1" s="3" t="s">
        <v>40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6" width="20" customWidth="1"/>
  </cols>
  <sheetData>
    <row r="1" spans="1:16" x14ac:dyDescent="0.25">
      <c r="A1" s="3" t="s">
        <v>28</v>
      </c>
      <c r="B1" s="3" t="s">
        <v>29</v>
      </c>
      <c r="C1" s="3" t="s">
        <v>1</v>
      </c>
      <c r="D1" s="3" t="s">
        <v>2</v>
      </c>
      <c r="E1" s="3" t="s">
        <v>0</v>
      </c>
      <c r="F1" s="3" t="s">
        <v>30</v>
      </c>
      <c r="G1" s="3" t="s">
        <v>31</v>
      </c>
      <c r="H1" s="3" t="s">
        <v>32</v>
      </c>
      <c r="I1" s="3" t="s">
        <v>33</v>
      </c>
      <c r="J1" s="3" t="s">
        <v>34</v>
      </c>
      <c r="K1" s="3" t="s">
        <v>35</v>
      </c>
      <c r="L1" s="3" t="s">
        <v>36</v>
      </c>
      <c r="M1" s="3" t="s">
        <v>37</v>
      </c>
      <c r="N1" s="3" t="s">
        <v>38</v>
      </c>
      <c r="O1" s="3" t="s">
        <v>39</v>
      </c>
      <c r="P1" s="3" t="s">
        <v>40</v>
      </c>
    </row>
    <row r="2" spans="1:16" x14ac:dyDescent="0.25">
      <c r="A2" t="s">
        <v>68</v>
      </c>
      <c r="B2" t="s">
        <v>69</v>
      </c>
      <c r="C2" t="s">
        <v>19</v>
      </c>
      <c r="D2" t="s">
        <v>20</v>
      </c>
      <c r="E2" t="s">
        <v>14</v>
      </c>
      <c r="F2" t="s">
        <v>70</v>
      </c>
      <c r="H2" t="s">
        <v>71</v>
      </c>
      <c r="I2" t="s">
        <v>45</v>
      </c>
      <c r="J2" t="s">
        <v>46</v>
      </c>
      <c r="K2" t="s">
        <v>47</v>
      </c>
      <c r="L2" t="s">
        <v>72</v>
      </c>
      <c r="M2" t="s">
        <v>69</v>
      </c>
      <c r="N2" t="s">
        <v>73</v>
      </c>
      <c r="O2" t="s">
        <v>74</v>
      </c>
      <c r="P2" t="s">
        <v>75</v>
      </c>
    </row>
    <row r="3" spans="1:16" x14ac:dyDescent="0.25">
      <c r="A3" t="s">
        <v>76</v>
      </c>
      <c r="B3" t="s">
        <v>77</v>
      </c>
      <c r="C3" t="s">
        <v>23</v>
      </c>
      <c r="D3" t="s">
        <v>24</v>
      </c>
      <c r="E3" t="s">
        <v>14</v>
      </c>
      <c r="F3" t="s">
        <v>78</v>
      </c>
      <c r="G3" t="s">
        <v>79</v>
      </c>
      <c r="I3" t="s">
        <v>45</v>
      </c>
      <c r="J3" t="s">
        <v>46</v>
      </c>
      <c r="K3" t="s">
        <v>47</v>
      </c>
      <c r="L3" t="s">
        <v>80</v>
      </c>
      <c r="M3" t="s">
        <v>77</v>
      </c>
      <c r="N3" t="s">
        <v>81</v>
      </c>
      <c r="O3" t="s">
        <v>82</v>
      </c>
      <c r="P3" t="s">
        <v>75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1" width="20" customWidth="1"/>
  </cols>
  <sheetData>
    <row r="1" spans="1:11" x14ac:dyDescent="0.25">
      <c r="A1" s="3" t="s">
        <v>28</v>
      </c>
      <c r="B1" s="3" t="s">
        <v>29</v>
      </c>
      <c r="C1" s="3" t="s">
        <v>1</v>
      </c>
      <c r="D1" s="3" t="s">
        <v>2</v>
      </c>
      <c r="E1" s="3" t="s">
        <v>0</v>
      </c>
      <c r="F1" s="3" t="s">
        <v>30</v>
      </c>
      <c r="G1" s="3" t="s">
        <v>31</v>
      </c>
      <c r="H1" s="3" t="s">
        <v>32</v>
      </c>
      <c r="I1" s="3" t="s">
        <v>33</v>
      </c>
      <c r="J1" s="3" t="s">
        <v>34</v>
      </c>
      <c r="K1" s="3" t="s">
        <v>35</v>
      </c>
    </row>
    <row r="2" spans="1:11" x14ac:dyDescent="0.25">
      <c r="A2" t="s">
        <v>83</v>
      </c>
      <c r="B2" t="s">
        <v>84</v>
      </c>
      <c r="C2" t="s">
        <v>15</v>
      </c>
      <c r="D2" t="s">
        <v>16</v>
      </c>
      <c r="E2" t="s">
        <v>14</v>
      </c>
      <c r="F2" t="s">
        <v>85</v>
      </c>
      <c r="H2" t="s">
        <v>86</v>
      </c>
      <c r="I2" t="s">
        <v>45</v>
      </c>
      <c r="J2" t="s">
        <v>46</v>
      </c>
      <c r="K2" t="s">
        <v>47</v>
      </c>
    </row>
    <row r="3" spans="1:11" x14ac:dyDescent="0.25">
      <c r="A3" t="s">
        <v>87</v>
      </c>
      <c r="B3" t="s">
        <v>88</v>
      </c>
      <c r="C3" t="s">
        <v>15</v>
      </c>
      <c r="D3" t="s">
        <v>16</v>
      </c>
      <c r="E3" t="s">
        <v>14</v>
      </c>
      <c r="F3" t="s">
        <v>89</v>
      </c>
      <c r="H3" t="s">
        <v>90</v>
      </c>
      <c r="I3" t="s">
        <v>45</v>
      </c>
      <c r="J3" t="s">
        <v>46</v>
      </c>
      <c r="K3" t="s">
        <v>47</v>
      </c>
    </row>
    <row r="4" spans="1:11" x14ac:dyDescent="0.25">
      <c r="A4" t="s">
        <v>91</v>
      </c>
      <c r="B4" t="s">
        <v>92</v>
      </c>
      <c r="C4" t="s">
        <v>15</v>
      </c>
      <c r="D4" t="s">
        <v>16</v>
      </c>
      <c r="E4" t="s">
        <v>14</v>
      </c>
      <c r="F4" t="s">
        <v>93</v>
      </c>
      <c r="H4" t="s">
        <v>94</v>
      </c>
      <c r="I4" t="s">
        <v>45</v>
      </c>
      <c r="J4" t="s">
        <v>46</v>
      </c>
      <c r="K4" t="s">
        <v>47</v>
      </c>
    </row>
    <row r="5" spans="1:11" x14ac:dyDescent="0.25">
      <c r="A5" t="s">
        <v>95</v>
      </c>
      <c r="B5" t="s">
        <v>96</v>
      </c>
      <c r="C5" t="s">
        <v>15</v>
      </c>
      <c r="D5" t="s">
        <v>16</v>
      </c>
      <c r="E5" t="s">
        <v>14</v>
      </c>
      <c r="F5" t="s">
        <v>97</v>
      </c>
      <c r="G5" t="s">
        <v>98</v>
      </c>
      <c r="I5" t="s">
        <v>45</v>
      </c>
      <c r="J5" t="s">
        <v>46</v>
      </c>
      <c r="K5" t="s">
        <v>47</v>
      </c>
    </row>
    <row r="6" spans="1:11" x14ac:dyDescent="0.25">
      <c r="A6" t="s">
        <v>99</v>
      </c>
      <c r="B6" t="s">
        <v>100</v>
      </c>
      <c r="C6" t="s">
        <v>15</v>
      </c>
      <c r="D6" t="s">
        <v>16</v>
      </c>
      <c r="E6" t="s">
        <v>14</v>
      </c>
      <c r="F6" t="s">
        <v>101</v>
      </c>
      <c r="G6" t="s">
        <v>102</v>
      </c>
      <c r="I6" t="s">
        <v>45</v>
      </c>
      <c r="J6" t="s">
        <v>46</v>
      </c>
      <c r="K6" t="s">
        <v>47</v>
      </c>
    </row>
    <row r="7" spans="1:11" x14ac:dyDescent="0.25">
      <c r="A7" t="s">
        <v>103</v>
      </c>
      <c r="B7" t="s">
        <v>104</v>
      </c>
      <c r="C7" t="s">
        <v>15</v>
      </c>
      <c r="D7" t="s">
        <v>16</v>
      </c>
      <c r="E7" t="s">
        <v>14</v>
      </c>
      <c r="F7" t="s">
        <v>105</v>
      </c>
      <c r="G7" t="s">
        <v>106</v>
      </c>
      <c r="I7" t="s">
        <v>45</v>
      </c>
      <c r="J7" t="s">
        <v>46</v>
      </c>
      <c r="K7" t="s">
        <v>47</v>
      </c>
    </row>
    <row r="8" spans="1:11" x14ac:dyDescent="0.25">
      <c r="A8" t="s">
        <v>107</v>
      </c>
      <c r="B8" t="s">
        <v>108</v>
      </c>
      <c r="C8" t="s">
        <v>15</v>
      </c>
      <c r="D8" t="s">
        <v>16</v>
      </c>
      <c r="E8" t="s">
        <v>14</v>
      </c>
      <c r="F8" t="s">
        <v>109</v>
      </c>
      <c r="G8" t="s">
        <v>102</v>
      </c>
      <c r="I8" t="s">
        <v>45</v>
      </c>
      <c r="J8" t="s">
        <v>46</v>
      </c>
      <c r="K8" t="s">
        <v>47</v>
      </c>
    </row>
    <row r="9" spans="1:11" x14ac:dyDescent="0.25">
      <c r="A9" t="s">
        <v>110</v>
      </c>
      <c r="B9" t="s">
        <v>111</v>
      </c>
      <c r="C9" t="s">
        <v>23</v>
      </c>
      <c r="D9" t="s">
        <v>24</v>
      </c>
      <c r="E9" t="s">
        <v>14</v>
      </c>
      <c r="F9" t="s">
        <v>112</v>
      </c>
      <c r="G9" t="s">
        <v>113</v>
      </c>
      <c r="H9" t="s">
        <v>114</v>
      </c>
      <c r="I9" t="s">
        <v>45</v>
      </c>
      <c r="J9" t="s">
        <v>46</v>
      </c>
      <c r="K9" t="s">
        <v>47</v>
      </c>
    </row>
    <row r="10" spans="1:11" x14ac:dyDescent="0.25">
      <c r="A10" t="s">
        <v>115</v>
      </c>
      <c r="B10" t="s">
        <v>116</v>
      </c>
      <c r="C10" t="s">
        <v>23</v>
      </c>
      <c r="D10" t="s">
        <v>24</v>
      </c>
      <c r="E10" t="s">
        <v>14</v>
      </c>
      <c r="F10" t="s">
        <v>117</v>
      </c>
      <c r="G10" t="s">
        <v>118</v>
      </c>
      <c r="I10" t="s">
        <v>45</v>
      </c>
      <c r="J10" t="s">
        <v>46</v>
      </c>
      <c r="K10" t="s">
        <v>47</v>
      </c>
    </row>
    <row r="11" spans="1:11" x14ac:dyDescent="0.25">
      <c r="A11" t="s">
        <v>119</v>
      </c>
      <c r="B11" t="s">
        <v>120</v>
      </c>
      <c r="C11" t="s">
        <v>23</v>
      </c>
      <c r="D11" t="s">
        <v>24</v>
      </c>
      <c r="E11" t="s">
        <v>14</v>
      </c>
      <c r="F11" t="s">
        <v>121</v>
      </c>
      <c r="G11" t="s">
        <v>122</v>
      </c>
      <c r="I11" t="s">
        <v>45</v>
      </c>
      <c r="J11" t="s">
        <v>46</v>
      </c>
      <c r="K11" t="s">
        <v>47</v>
      </c>
    </row>
    <row r="12" spans="1:11" x14ac:dyDescent="0.25">
      <c r="A12" t="s">
        <v>123</v>
      </c>
      <c r="B12" t="s">
        <v>124</v>
      </c>
      <c r="C12" t="s">
        <v>23</v>
      </c>
      <c r="D12" t="s">
        <v>24</v>
      </c>
      <c r="E12" t="s">
        <v>14</v>
      </c>
      <c r="F12" t="s">
        <v>125</v>
      </c>
      <c r="G12" t="s">
        <v>126</v>
      </c>
      <c r="H12" t="s">
        <v>127</v>
      </c>
      <c r="I12" t="s">
        <v>45</v>
      </c>
      <c r="J12" t="s">
        <v>46</v>
      </c>
      <c r="K12" t="s">
        <v>47</v>
      </c>
    </row>
    <row r="13" spans="1:11" x14ac:dyDescent="0.25">
      <c r="A13" t="s">
        <v>128</v>
      </c>
      <c r="B13" t="s">
        <v>129</v>
      </c>
      <c r="C13" t="s">
        <v>23</v>
      </c>
      <c r="D13" t="s">
        <v>24</v>
      </c>
      <c r="E13" t="s">
        <v>14</v>
      </c>
      <c r="F13" t="s">
        <v>130</v>
      </c>
      <c r="G13" t="s">
        <v>131</v>
      </c>
      <c r="I13" t="s">
        <v>45</v>
      </c>
      <c r="J13" t="s">
        <v>46</v>
      </c>
      <c r="K13" t="s">
        <v>47</v>
      </c>
    </row>
    <row r="14" spans="1:11" x14ac:dyDescent="0.25">
      <c r="A14" t="s">
        <v>132</v>
      </c>
      <c r="B14" t="s">
        <v>133</v>
      </c>
      <c r="C14" t="s">
        <v>23</v>
      </c>
      <c r="D14" t="s">
        <v>24</v>
      </c>
      <c r="E14" t="s">
        <v>14</v>
      </c>
      <c r="F14" t="s">
        <v>134</v>
      </c>
      <c r="G14" t="s">
        <v>135</v>
      </c>
      <c r="I14" t="s">
        <v>45</v>
      </c>
      <c r="J14" t="s">
        <v>46</v>
      </c>
      <c r="K14" t="s">
        <v>47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1" width="20" customWidth="1"/>
  </cols>
  <sheetData>
    <row r="1" spans="1:11" x14ac:dyDescent="0.25">
      <c r="A1" s="3" t="s">
        <v>28</v>
      </c>
      <c r="B1" s="3" t="s">
        <v>29</v>
      </c>
      <c r="C1" s="3" t="s">
        <v>1</v>
      </c>
      <c r="D1" s="3" t="s">
        <v>2</v>
      </c>
      <c r="E1" s="3" t="s">
        <v>0</v>
      </c>
      <c r="F1" s="3" t="s">
        <v>30</v>
      </c>
      <c r="G1" s="3" t="s">
        <v>31</v>
      </c>
      <c r="H1" s="3" t="s">
        <v>32</v>
      </c>
      <c r="I1" s="3" t="s">
        <v>33</v>
      </c>
      <c r="J1" s="3" t="s">
        <v>34</v>
      </c>
      <c r="K1" s="3" t="s">
        <v>35</v>
      </c>
    </row>
    <row r="2" spans="1:11" x14ac:dyDescent="0.25">
      <c r="A2" t="s">
        <v>83</v>
      </c>
      <c r="B2" t="s">
        <v>84</v>
      </c>
      <c r="C2" t="s">
        <v>15</v>
      </c>
      <c r="D2" t="s">
        <v>16</v>
      </c>
      <c r="E2" t="s">
        <v>14</v>
      </c>
      <c r="F2" t="s">
        <v>85</v>
      </c>
      <c r="H2" t="s">
        <v>86</v>
      </c>
      <c r="I2" t="s">
        <v>45</v>
      </c>
      <c r="J2" t="s">
        <v>46</v>
      </c>
      <c r="K2" t="s">
        <v>47</v>
      </c>
    </row>
    <row r="3" spans="1:11" x14ac:dyDescent="0.25">
      <c r="A3" t="s">
        <v>87</v>
      </c>
      <c r="B3" t="s">
        <v>88</v>
      </c>
      <c r="C3" t="s">
        <v>15</v>
      </c>
      <c r="D3" t="s">
        <v>16</v>
      </c>
      <c r="E3" t="s">
        <v>14</v>
      </c>
      <c r="F3" t="s">
        <v>89</v>
      </c>
      <c r="H3" t="s">
        <v>90</v>
      </c>
      <c r="I3" t="s">
        <v>45</v>
      </c>
      <c r="J3" t="s">
        <v>46</v>
      </c>
      <c r="K3" t="s">
        <v>47</v>
      </c>
    </row>
    <row r="4" spans="1:11" x14ac:dyDescent="0.25">
      <c r="A4" t="s">
        <v>91</v>
      </c>
      <c r="B4" t="s">
        <v>92</v>
      </c>
      <c r="C4" t="s">
        <v>15</v>
      </c>
      <c r="D4" t="s">
        <v>16</v>
      </c>
      <c r="E4" t="s">
        <v>14</v>
      </c>
      <c r="F4" t="s">
        <v>93</v>
      </c>
      <c r="H4" t="s">
        <v>94</v>
      </c>
      <c r="I4" t="s">
        <v>45</v>
      </c>
      <c r="J4" t="s">
        <v>46</v>
      </c>
      <c r="K4" t="s">
        <v>47</v>
      </c>
    </row>
    <row r="5" spans="1:11" x14ac:dyDescent="0.25">
      <c r="A5" t="s">
        <v>95</v>
      </c>
      <c r="B5" t="s">
        <v>96</v>
      </c>
      <c r="C5" t="s">
        <v>15</v>
      </c>
      <c r="D5" t="s">
        <v>16</v>
      </c>
      <c r="E5" t="s">
        <v>14</v>
      </c>
      <c r="F5" t="s">
        <v>97</v>
      </c>
      <c r="G5" t="s">
        <v>98</v>
      </c>
      <c r="I5" t="s">
        <v>45</v>
      </c>
      <c r="J5" t="s">
        <v>46</v>
      </c>
      <c r="K5" t="s">
        <v>47</v>
      </c>
    </row>
    <row r="6" spans="1:11" x14ac:dyDescent="0.25">
      <c r="A6" t="s">
        <v>99</v>
      </c>
      <c r="B6" t="s">
        <v>100</v>
      </c>
      <c r="C6" t="s">
        <v>15</v>
      </c>
      <c r="D6" t="s">
        <v>16</v>
      </c>
      <c r="E6" t="s">
        <v>14</v>
      </c>
      <c r="F6" t="s">
        <v>101</v>
      </c>
      <c r="G6" t="s">
        <v>102</v>
      </c>
      <c r="I6" t="s">
        <v>45</v>
      </c>
      <c r="J6" t="s">
        <v>46</v>
      </c>
      <c r="K6" t="s">
        <v>47</v>
      </c>
    </row>
    <row r="7" spans="1:11" x14ac:dyDescent="0.25">
      <c r="A7" t="s">
        <v>103</v>
      </c>
      <c r="B7" t="s">
        <v>104</v>
      </c>
      <c r="C7" t="s">
        <v>15</v>
      </c>
      <c r="D7" t="s">
        <v>16</v>
      </c>
      <c r="E7" t="s">
        <v>14</v>
      </c>
      <c r="F7" t="s">
        <v>105</v>
      </c>
      <c r="G7" t="s">
        <v>106</v>
      </c>
      <c r="I7" t="s">
        <v>45</v>
      </c>
      <c r="J7" t="s">
        <v>46</v>
      </c>
      <c r="K7" t="s">
        <v>47</v>
      </c>
    </row>
    <row r="8" spans="1:11" x14ac:dyDescent="0.25">
      <c r="A8" t="s">
        <v>107</v>
      </c>
      <c r="B8" t="s">
        <v>108</v>
      </c>
      <c r="C8" t="s">
        <v>15</v>
      </c>
      <c r="D8" t="s">
        <v>16</v>
      </c>
      <c r="E8" t="s">
        <v>14</v>
      </c>
      <c r="F8" t="s">
        <v>109</v>
      </c>
      <c r="G8" t="s">
        <v>102</v>
      </c>
      <c r="I8" t="s">
        <v>45</v>
      </c>
      <c r="J8" t="s">
        <v>46</v>
      </c>
      <c r="K8" t="s">
        <v>47</v>
      </c>
    </row>
    <row r="9" spans="1:11" x14ac:dyDescent="0.25">
      <c r="A9" t="s">
        <v>110</v>
      </c>
      <c r="B9" t="s">
        <v>111</v>
      </c>
      <c r="C9" t="s">
        <v>23</v>
      </c>
      <c r="D9" t="s">
        <v>24</v>
      </c>
      <c r="E9" t="s">
        <v>14</v>
      </c>
      <c r="F9" t="s">
        <v>112</v>
      </c>
      <c r="G9" t="s">
        <v>113</v>
      </c>
      <c r="H9" t="s">
        <v>114</v>
      </c>
      <c r="I9" t="s">
        <v>45</v>
      </c>
      <c r="J9" t="s">
        <v>46</v>
      </c>
      <c r="K9" t="s">
        <v>47</v>
      </c>
    </row>
    <row r="10" spans="1:11" x14ac:dyDescent="0.25">
      <c r="A10" t="s">
        <v>115</v>
      </c>
      <c r="B10" t="s">
        <v>116</v>
      </c>
      <c r="C10" t="s">
        <v>23</v>
      </c>
      <c r="D10" t="s">
        <v>24</v>
      </c>
      <c r="E10" t="s">
        <v>14</v>
      </c>
      <c r="F10" t="s">
        <v>117</v>
      </c>
      <c r="G10" t="s">
        <v>118</v>
      </c>
      <c r="I10" t="s">
        <v>45</v>
      </c>
      <c r="J10" t="s">
        <v>46</v>
      </c>
      <c r="K10" t="s">
        <v>47</v>
      </c>
    </row>
    <row r="11" spans="1:11" x14ac:dyDescent="0.25">
      <c r="A11" t="s">
        <v>119</v>
      </c>
      <c r="B11" t="s">
        <v>120</v>
      </c>
      <c r="C11" t="s">
        <v>23</v>
      </c>
      <c r="D11" t="s">
        <v>24</v>
      </c>
      <c r="E11" t="s">
        <v>14</v>
      </c>
      <c r="F11" t="s">
        <v>121</v>
      </c>
      <c r="G11" t="s">
        <v>122</v>
      </c>
      <c r="I11" t="s">
        <v>45</v>
      </c>
      <c r="J11" t="s">
        <v>46</v>
      </c>
      <c r="K11" t="s">
        <v>47</v>
      </c>
    </row>
    <row r="12" spans="1:11" x14ac:dyDescent="0.25">
      <c r="A12" t="s">
        <v>123</v>
      </c>
      <c r="B12" t="s">
        <v>124</v>
      </c>
      <c r="C12" t="s">
        <v>23</v>
      </c>
      <c r="D12" t="s">
        <v>24</v>
      </c>
      <c r="E12" t="s">
        <v>14</v>
      </c>
      <c r="F12" t="s">
        <v>125</v>
      </c>
      <c r="G12" t="s">
        <v>126</v>
      </c>
      <c r="H12" t="s">
        <v>127</v>
      </c>
      <c r="I12" t="s">
        <v>45</v>
      </c>
      <c r="J12" t="s">
        <v>46</v>
      </c>
      <c r="K12" t="s">
        <v>47</v>
      </c>
    </row>
    <row r="13" spans="1:11" x14ac:dyDescent="0.25">
      <c r="A13" t="s">
        <v>128</v>
      </c>
      <c r="B13" t="s">
        <v>129</v>
      </c>
      <c r="C13" t="s">
        <v>23</v>
      </c>
      <c r="D13" t="s">
        <v>24</v>
      </c>
      <c r="E13" t="s">
        <v>14</v>
      </c>
      <c r="F13" t="s">
        <v>130</v>
      </c>
      <c r="G13" t="s">
        <v>131</v>
      </c>
      <c r="I13" t="s">
        <v>45</v>
      </c>
      <c r="J13" t="s">
        <v>46</v>
      </c>
      <c r="K13" t="s">
        <v>47</v>
      </c>
    </row>
    <row r="14" spans="1:11" x14ac:dyDescent="0.25">
      <c r="A14" t="s">
        <v>132</v>
      </c>
      <c r="B14" t="s">
        <v>133</v>
      </c>
      <c r="C14" t="s">
        <v>23</v>
      </c>
      <c r="D14" t="s">
        <v>24</v>
      </c>
      <c r="E14" t="s">
        <v>14</v>
      </c>
      <c r="F14" t="s">
        <v>134</v>
      </c>
      <c r="G14" t="s">
        <v>135</v>
      </c>
      <c r="I14" t="s">
        <v>45</v>
      </c>
      <c r="J14" t="s">
        <v>46</v>
      </c>
      <c r="K14" t="s">
        <v>47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Counts</vt:lpstr>
      <vt:lpstr>InRepo</vt:lpstr>
      <vt:lpstr>InRepoDifferentYear</vt:lpstr>
      <vt:lpstr>TempColl</vt:lpstr>
      <vt:lpstr>TempCollDiffYear</vt:lpstr>
      <vt:lpstr>NeededNotInTufts</vt:lpstr>
      <vt:lpstr>UniquePrchsList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Steele, Henry</cp:lastModifiedBy>
  <dcterms:created xsi:type="dcterms:W3CDTF">2020-07-22T15:44:05Z</dcterms:created>
  <dcterms:modified xsi:type="dcterms:W3CDTF">2020-07-22T19:53:35Z</dcterms:modified>
</cp:coreProperties>
</file>