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0f734f300cb83d8b/HTK DAIAN/MORITEX/UV LED CONTROLLER/HTK LED UV Project Plan/"/>
    </mc:Choice>
  </mc:AlternateContent>
  <xr:revisionPtr revIDLastSave="278" documentId="8_{5226F4C7-42C1-4648-860A-165D07E2F74B}" xr6:coauthVersionLast="47" xr6:coauthVersionMax="47" xr10:uidLastSave="{67488277-E78F-4E1B-BDDD-71A41B2A14DD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Planner'!$A$9:$K$111</definedName>
    <definedName name="Actual">(PeriodInActual*('Project Planner'!$L1&gt;0))*PeriodInPlan</definedName>
    <definedName name="ActualBeyond">PeriodInActual*('Project Planner'!$L1&gt;0)</definedName>
    <definedName name="PercentComplete">PercentCompleteBeyond*PeriodInPlan</definedName>
    <definedName name="PercentCompleteBeyond">('Project Planner'!A$7=MEDIAN('Project Planner'!A$7,'Project Planner'!$L1,'Project Planner'!$L1+'Project Planner'!$M1)*('Project Planner'!$L1&gt;0))*(('Project Planner'!A$7&lt;(INT('Project Planner'!$L1+'Project Planner'!$M1*'Project Planner'!$R1)))+('Project Planner'!A$7='Project Planner'!$L1))*('Project Planner'!$R1&gt;0)</definedName>
    <definedName name="period_selected">'Project Planner'!$AB$1</definedName>
    <definedName name="PeriodInActual">'Project Planner'!A$7=MEDIAN('Project Planner'!A$7,'Project Planner'!$L1,'Project Planner'!$L1+'Project Planner'!$M1-1)</definedName>
    <definedName name="PeriodInPlan">'Project Planner'!A$7=MEDIAN('Project Planner'!A$7,'Project Planner'!$J1,'Project Planner'!$J1+'Project Planner'!$K1-1)</definedName>
    <definedName name="Plan">PeriodInPlan*('Project Planner'!$J1&gt;0)</definedName>
    <definedName name="_xlnm.Print_Titles" localSheetId="0">'Project Planner'!$6:$7</definedName>
    <definedName name="TitleRegion..BO60">'Project Planner'!$B$6:$B$7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O112" i="1" l="1"/>
</calcChain>
</file>

<file path=xl/sharedStrings.xml><?xml version="1.0" encoding="utf-8"?>
<sst xmlns="http://schemas.openxmlformats.org/spreadsheetml/2006/main" count="432" uniqueCount="323">
  <si>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</si>
  <si>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</si>
  <si>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</si>
  <si>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</si>
  <si>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</si>
  <si>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</si>
  <si>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UV LED Controller Project Planner</t>
    <phoneticPr fontId="4"/>
  </si>
  <si>
    <t>Today</t>
    <phoneticPr fontId="4"/>
  </si>
  <si>
    <t>Alp</t>
  </si>
  <si>
    <t>Mass production Plan1: In Jan 2023.</t>
    <phoneticPr fontId="4"/>
  </si>
  <si>
    <r>
      <rPr>
        <sz val="11"/>
        <color rgb="FF0070C0"/>
        <rFont val="Calibri"/>
        <family val="2"/>
      </rPr>
      <t xml:space="preserve">Update:Blue </t>
    </r>
    <r>
      <rPr>
        <sz val="11"/>
        <color rgb="FFFF0000"/>
        <rFont val="Calibri"/>
        <family val="2"/>
      </rPr>
      <t>Caution:Red</t>
    </r>
    <phoneticPr fontId="4"/>
  </si>
  <si>
    <t>Mass production Plan2: In Nov 2022. 30weeks from Apr 2022 for long lead time parts.</t>
    <phoneticPr fontId="4"/>
  </si>
  <si>
    <t>Mass production Plan3: In XXX 2023. 52weeks from Apr 2022 for long lead time parts.</t>
    <phoneticPr fontId="4"/>
  </si>
  <si>
    <t>ACTIVITY
/ Task</t>
    <phoneticPr fontId="4"/>
  </si>
  <si>
    <t>Tag</t>
    <phoneticPr fontId="4"/>
  </si>
  <si>
    <t>DESCRIPTION
/ PURPOSE</t>
    <phoneticPr fontId="4"/>
  </si>
  <si>
    <t>HR</t>
  </si>
  <si>
    <t>Due Date</t>
    <phoneticPr fontId="4"/>
  </si>
  <si>
    <t>PLAN START</t>
  </si>
  <si>
    <t>PLAN DURATION (Wks)</t>
  </si>
  <si>
    <t>ACTUAL START</t>
  </si>
  <si>
    <t>ACTUAL DURATION</t>
  </si>
  <si>
    <t>Number of worker</t>
  </si>
  <si>
    <t>Man week</t>
  </si>
  <si>
    <t xml:space="preserve">  </t>
  </si>
  <si>
    <t>PERCENT COMPLETE</t>
  </si>
  <si>
    <t>Check</t>
    <phoneticPr fontId="4"/>
  </si>
  <si>
    <t>Test</t>
    <phoneticPr fontId="4"/>
  </si>
  <si>
    <t>Firm</t>
    <phoneticPr fontId="4"/>
  </si>
  <si>
    <t>EMC</t>
    <phoneticPr fontId="4"/>
  </si>
  <si>
    <t>Prepare 20set parts for Function Design. It is including Dep quotation.
Only make PCB on Function design.</t>
  </si>
  <si>
    <t>Hard</t>
    <phoneticPr fontId="4"/>
  </si>
  <si>
    <t xml:space="preserve">Design UV controller circuit and UV LED circuit </t>
    <phoneticPr fontId="4"/>
  </si>
  <si>
    <t>Triều, Thủy</t>
  </si>
  <si>
    <t xml:space="preserve">without being exactly dimension in order to program </t>
    <phoneticPr fontId="4"/>
  </si>
  <si>
    <t>Hân</t>
  </si>
  <si>
    <t>current control, HMI, I2C communication, feedback function…</t>
  </si>
  <si>
    <t>Triều, Thủy, Huy</t>
  </si>
  <si>
    <t>program , Beside, the circuit that we design will be test to achieve</t>
  </si>
  <si>
    <t>Case box</t>
    <phoneticPr fontId="4"/>
  </si>
  <si>
    <t>case box</t>
  </si>
  <si>
    <t>Thi</t>
  </si>
  <si>
    <t>TEST</t>
    <phoneticPr fontId="4"/>
  </si>
  <si>
    <t xml:space="preserve">standard (EMI,...). After that, we will implement stress test </t>
  </si>
  <si>
    <t>In Vietnam</t>
    <phoneticPr fontId="4"/>
  </si>
  <si>
    <t>Final stage, we will verify design to mass production</t>
  </si>
  <si>
    <r>
      <t>In China
Need to add schedule of  shipment (VT-CN</t>
    </r>
    <r>
      <rPr>
        <sz val="11"/>
        <color rgb="FFFF0000"/>
        <rFont val="Calibri"/>
        <family val="2"/>
      </rPr>
      <t>)</t>
    </r>
  </si>
  <si>
    <t>Triều, Huy, Thi</t>
  </si>
  <si>
    <t>Triều, Thủy, Huy, Thi</t>
  </si>
  <si>
    <t>1. Hard ware Design</t>
  </si>
  <si>
    <t>2. Firm ware Design</t>
  </si>
  <si>
    <t>3. Function test</t>
  </si>
  <si>
    <t>1.1.1 Purchase BOM of buck circuit</t>
  </si>
  <si>
    <t>1.1.3 Solder PCB with part</t>
  </si>
  <si>
    <t>1.1.4 Make test case</t>
  </si>
  <si>
    <t>1.1.5 Test buck PCB</t>
  </si>
  <si>
    <t>1.2.1 Purchase BOM of test MCU circuit</t>
  </si>
  <si>
    <t>1.2.3 Solder test MCU PCB with part</t>
  </si>
  <si>
    <t>1.3.1 Purchase BOM of HMI circuit</t>
  </si>
  <si>
    <t>1.3 Design HMI circuit</t>
  </si>
  <si>
    <t>1.2 Design PCB test MCU circuit</t>
  </si>
  <si>
    <t>1.1 Design PCB test buck circuit</t>
  </si>
  <si>
    <t>1.3.3 Solder HMI PCB with part</t>
  </si>
  <si>
    <t>1.3.4 Make test case of HMI PCB</t>
  </si>
  <si>
    <t>1.3.5 Test HMI PCB</t>
  </si>
  <si>
    <t>1.4 Design full functions circuit V1</t>
  </si>
  <si>
    <t>1.4.1 Purchase BOM of full function circuit</t>
  </si>
  <si>
    <t>1.4.3 Solder full PCB V1 with part</t>
  </si>
  <si>
    <t>1.4.4 Make Hardware test case</t>
  </si>
  <si>
    <t>1.1.6 Make doccument design for buck circuit</t>
  </si>
  <si>
    <t>1.2.4 Make doccument design for test MCU circuit</t>
  </si>
  <si>
    <t>1.4.5 Test full PCB Hardware</t>
  </si>
  <si>
    <t>1.4.6 Make doccument design for full function V1</t>
  </si>
  <si>
    <t>Design buck convert 1.2A/5V</t>
  </si>
  <si>
    <t>design a PCB only with Mcu for test mcu circuit (power, ADC ref, oscilator….) design and test firmware</t>
  </si>
  <si>
    <t>design LED and button circuit fit with current LED controller box.</t>
  </si>
  <si>
    <t>combine MCU circuit and buck circuit and other circuit to run all function like current controller without fit of box</t>
  </si>
  <si>
    <t>Thủy</t>
  </si>
  <si>
    <t>Hân, Thủy</t>
  </si>
  <si>
    <t>1.1.2 Design buck PCB by altium and order PCB</t>
  </si>
  <si>
    <t>1.2.2 Design test MCU PCB by altium and order PCB</t>
  </si>
  <si>
    <t>1.3.2 Design HMI PCB by altium and order PCB</t>
  </si>
  <si>
    <t>1.4.2 Design full PCB V1 by altium and order PCB</t>
  </si>
  <si>
    <t>2.1.1 code MCU with oscilator</t>
  </si>
  <si>
    <t>2.1.2 code GPIO</t>
  </si>
  <si>
    <t>2.1.3 code ADC</t>
  </si>
  <si>
    <t>2.1.4 code PWM</t>
  </si>
  <si>
    <t>2.1.5 code I2C</t>
  </si>
  <si>
    <t>2.1.6 code data flash (like EEPROM)</t>
  </si>
  <si>
    <t>2.1 Code with MCU kit</t>
  </si>
  <si>
    <t>2.2 Code with test MCU PCB</t>
  </si>
  <si>
    <t>2.3 Code with full function PCB</t>
  </si>
  <si>
    <t>2.2.1 Check driver code with new PCB</t>
  </si>
  <si>
    <t>2.3.1 Check driver code with new PCB</t>
  </si>
  <si>
    <t>2.3.2 Code 4 x 7  seg led control</t>
  </si>
  <si>
    <t>2.3.5 Reading, setting ext terminal</t>
  </si>
  <si>
    <t>2.3.6 Control LED header for lighting</t>
  </si>
  <si>
    <t>2.3.7 Save current data to data flash</t>
  </si>
  <si>
    <t>2.3.4 Read and write data with led header (I2C)</t>
  </si>
  <si>
    <t>2.3.3 Read all button data</t>
  </si>
  <si>
    <t>2.3.3.1 Code errState</t>
  </si>
  <si>
    <t>2.3.3.3 Code output control state</t>
  </si>
  <si>
    <t>2.3.3.2 Code Standby state</t>
  </si>
  <si>
    <t xml:space="preserve">2.3.3.4 Code Stable function </t>
  </si>
  <si>
    <t>2.3.3.5 Code connect all state</t>
  </si>
  <si>
    <t>a. Set life time alarm substate</t>
  </si>
  <si>
    <t>b. Read operation time, temp substate</t>
  </si>
  <si>
    <t>e. Set channel substate</t>
  </si>
  <si>
    <t>c. Read Dim, emiss time substate</t>
  </si>
  <si>
    <t>f. Mode select substate</t>
  </si>
  <si>
    <t>g. Set outmode substate</t>
  </si>
  <si>
    <t>h. Set DIM, emiss time substate</t>
  </si>
  <si>
    <t>d. Lock front end substate</t>
  </si>
  <si>
    <t>2.3.8 Code system state diagram</t>
  </si>
  <si>
    <t>mar</t>
  </si>
  <si>
    <t>4.10</t>
  </si>
  <si>
    <t>4.30</t>
  </si>
  <si>
    <t>may</t>
  </si>
  <si>
    <t>Function design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</si>
  <si>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</si>
  <si>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</si>
  <si>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</si>
  <si>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</si>
  <si>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</si>
  <si>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</si>
  <si>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</si>
  <si>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</si>
  <si>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</si>
  <si>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</si>
  <si>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</si>
  <si>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</si>
  <si>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</si>
  <si>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</si>
  <si>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</si>
  <si>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</si>
  <si>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</si>
  <si>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</si>
  <si>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</si>
  <si>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</si>
  <si>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</si>
  <si>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</si>
  <si>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</si>
  <si>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</si>
  <si>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</si>
  <si>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</si>
  <si>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</si>
  <si>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</si>
  <si>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</si>
  <si>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</si>
  <si>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</si>
  <si>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Done</t>
  </si>
  <si>
    <t>only test hardware do not contain firmware</t>
  </si>
  <si>
    <t>June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</si>
  <si>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</si>
  <si>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</si>
  <si>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</si>
  <si>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</si>
  <si>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</si>
  <si>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</si>
  <si>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</si>
  <si>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</si>
  <si>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</si>
  <si>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</si>
  <si>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</si>
  <si>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</si>
  <si>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</si>
  <si>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</si>
  <si>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</si>
  <si>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</si>
  <si>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</si>
  <si>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</si>
  <si>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</si>
  <si>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</si>
  <si>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</si>
  <si>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</si>
  <si>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</si>
  <si>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</si>
  <si>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</si>
  <si>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</si>
  <si>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</si>
  <si>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</si>
  <si>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</si>
  <si>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</si>
  <si>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</si>
  <si>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</si>
  <si>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</si>
  <si>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</si>
  <si>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</si>
  <si>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</si>
  <si>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</si>
  <si>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</si>
  <si>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</si>
  <si>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</si>
  <si>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</si>
  <si>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</si>
  <si>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</si>
  <si>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</si>
  <si>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</si>
  <si>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</si>
  <si>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</si>
  <si>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</si>
  <si>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</si>
  <si>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</si>
  <si>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</si>
  <si>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</si>
  <si>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</si>
  <si>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</si>
  <si>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</si>
  <si>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</si>
  <si>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</si>
  <si>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</si>
  <si>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</si>
  <si>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</si>
  <si>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</si>
  <si>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july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</si>
  <si>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</si>
  <si>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</si>
  <si>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</si>
  <si>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</si>
  <si>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</si>
  <si>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</si>
  <si>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</si>
  <si>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</si>
  <si>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</si>
  <si>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</si>
  <si>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</si>
  <si>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</si>
  <si>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</si>
  <si>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</si>
  <si>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</si>
  <si>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</si>
  <si>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</si>
  <si>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</si>
  <si>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</si>
  <si>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</si>
  <si>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</si>
  <si>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</si>
  <si>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</si>
  <si>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</si>
  <si>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</si>
  <si>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</si>
  <si>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</si>
  <si>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</si>
  <si>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</si>
  <si>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</si>
  <si>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Aug</t>
  </si>
  <si>
    <t>Sep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</si>
  <si>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</si>
  <si>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</si>
  <si>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</si>
  <si>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</si>
  <si>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</si>
  <si>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</si>
  <si>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</si>
  <si>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</si>
  <si>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</si>
  <si>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</si>
  <si>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</si>
  <si>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</si>
  <si>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</si>
  <si>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</si>
  <si>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</si>
  <si>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</si>
  <si>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</si>
  <si>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</si>
  <si>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</si>
  <si>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</si>
  <si>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</si>
  <si>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</si>
  <si>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</si>
  <si>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</si>
  <si>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</si>
  <si>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</si>
  <si>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</si>
  <si>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</si>
  <si>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</si>
  <si>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</si>
  <si>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8.31</t>
  </si>
  <si>
    <t>Prototype design</t>
  </si>
  <si>
    <t>Product design</t>
  </si>
  <si>
    <t>3. Mechanical Design</t>
  </si>
  <si>
    <t>3. Prototype testing</t>
  </si>
  <si>
    <t>4. EMI Testing</t>
  </si>
  <si>
    <t>1.4 Solder PCB with all part</t>
  </si>
  <si>
    <t>1.5 Test hardware without Code</t>
  </si>
  <si>
    <t>2.1 Check old firmware with new PCB</t>
  </si>
  <si>
    <t>2.2 edit code if need</t>
  </si>
  <si>
    <t>Thủy, Triều</t>
  </si>
  <si>
    <t>3.2.1 Make stress test case</t>
  </si>
  <si>
    <t>3.2.2 Test with test case</t>
  </si>
  <si>
    <t>3.2 Stress test at HTK</t>
  </si>
  <si>
    <t>3.1 Function test</t>
  </si>
  <si>
    <t>3.1.2 Test with test case</t>
  </si>
  <si>
    <t>1.5 Design JIG for LED header and external</t>
  </si>
  <si>
    <t>design JIG for all inspection after</t>
  </si>
  <si>
    <t>1.5.1 Design LED header JIG</t>
  </si>
  <si>
    <t>1.5.2 Design ext JIG</t>
  </si>
  <si>
    <t>circuit , After stage 1, we design exactly dimension that fit into Moritex's current box</t>
  </si>
  <si>
    <t>1.1 Check board Shape and fix position of some parts</t>
  </si>
  <si>
    <t>3. Mechanical Modify</t>
  </si>
  <si>
    <t>4. Reliability Testing</t>
  </si>
  <si>
    <t>5. Back-up Period</t>
  </si>
  <si>
    <t>6. Release the final design</t>
  </si>
  <si>
    <t>1.1 Review  test result, offer solution to repair error</t>
  </si>
  <si>
    <t xml:space="preserve">1.2 Drawn board into this Shape andrepair error on function design. Order PCB </t>
  </si>
  <si>
    <t xml:space="preserve">1.2 Redrawn PCB </t>
  </si>
  <si>
    <t>1.3 Order PCB on JLC</t>
  </si>
  <si>
    <t>4.1 Test EMC in Viet Nam</t>
  </si>
  <si>
    <t>4.2 Prepare item to send to AGC</t>
  </si>
  <si>
    <t>4.3 Send to AGC</t>
  </si>
  <si>
    <t>4.4 Wait result</t>
  </si>
  <si>
    <t>2.2 Edit code if need</t>
  </si>
  <si>
    <t>3.1 Complete the test case base on MRT test case</t>
  </si>
  <si>
    <t>3.2 Test Design base on test case</t>
  </si>
  <si>
    <t>3.3 Write test report</t>
  </si>
  <si>
    <t>Triều</t>
  </si>
  <si>
    <t>4.1 make list test standard for EMC</t>
  </si>
  <si>
    <t>4.2 Test all in Viet Nam</t>
  </si>
  <si>
    <t>1.5 Test hardware with Code</t>
  </si>
  <si>
    <t>C. PRODUCT DESIGN</t>
  </si>
  <si>
    <t>B. PROTOTYPE DESIGN</t>
  </si>
  <si>
    <t>A. FUNCTION DESIGN</t>
  </si>
  <si>
    <t>Thiếu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</si>
</sst>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m/d;@"/>
  </numFmts>
  <fonts count="42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 tint="0.24994659260841701"/>
      <name val="Calibri Light"/>
      <family val="2"/>
      <scheme val="major"/>
    </font>
    <font>
      <sz val="6"/>
      <name val="Calibri Light"/>
      <family val="3"/>
      <charset val="128"/>
      <scheme val="major"/>
    </font>
    <font>
      <b/>
      <sz val="42"/>
      <color theme="7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1"/>
      <color theme="7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3"/>
      <charset val="128"/>
      <scheme val="minor"/>
    </font>
    <font>
      <b/>
      <sz val="14"/>
      <color theme="1" tint="0.24994659260841701"/>
      <name val="Calibri"/>
      <family val="2"/>
    </font>
    <font>
      <b/>
      <sz val="14"/>
      <color theme="1" tint="0.24994659260841701"/>
      <name val="Calibri Light"/>
      <family val="2"/>
      <scheme val="major"/>
    </font>
    <font>
      <b/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3"/>
      <charset val="128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3"/>
      <charset val="128"/>
      <scheme val="minor"/>
    </font>
    <font>
      <sz val="11"/>
      <color rgb="FFFF0000"/>
      <name val="Calibri"/>
      <family val="2"/>
    </font>
    <font>
      <sz val="6"/>
      <color theme="1" tint="0.24994659260841701"/>
      <name val="Calibri Light"/>
      <family val="2"/>
      <scheme val="major"/>
    </font>
    <font>
      <b/>
      <sz val="14"/>
      <color rgb="FFFF0000"/>
      <name val="Calibri"/>
      <family val="2"/>
    </font>
    <font>
      <sz val="11"/>
      <color theme="1"/>
      <name val="Calibri"/>
      <family val="2"/>
      <scheme val="minor"/>
    </font>
    <font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</font>
    <font>
      <b/>
      <sz val="42"/>
      <color theme="7"/>
      <name val="Calibri"/>
      <family val="2"/>
    </font>
    <font>
      <b/>
      <sz val="13"/>
      <color theme="1" tint="0.24994659260841701"/>
      <name val="Calibri"/>
      <family val="2"/>
    </font>
    <font>
      <b/>
      <sz val="24"/>
      <color theme="7"/>
      <name val="Calibri"/>
      <family val="2"/>
    </font>
    <font>
      <sz val="11"/>
      <color rgb="FF0070C0"/>
      <name val="Calibri"/>
      <family val="2"/>
    </font>
    <font>
      <i/>
      <sz val="10"/>
      <color theme="7"/>
      <name val="Calibri"/>
      <family val="2"/>
      <scheme val="minor"/>
    </font>
    <font>
      <sz val="11"/>
      <color theme="7"/>
      <name val="Calibri"/>
      <family val="2"/>
    </font>
    <font>
      <b/>
      <sz val="11"/>
      <color theme="1" tint="0.24994659260841701"/>
      <name val="Calibri"/>
      <family val="3"/>
      <charset val="128"/>
      <scheme val="minor"/>
    </font>
    <font>
      <b/>
      <sz val="18"/>
      <color theme="1" tint="0.24994659260841701"/>
      <name val="Calibri"/>
      <family val="2"/>
    </font>
    <font>
      <sz val="20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38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6" fillId="0" borderId="0" applyNumberFormat="0" applyFill="0" applyBorder="0" applyProtection="0">
      <alignment vertical="center"/>
    </xf>
    <xf numFmtId="0" fontId="7" fillId="2" borderId="1" applyNumberFormat="0" applyProtection="0">
      <alignment horizontal="left" vertical="center"/>
    </xf>
    <xf numFmtId="1" fontId="8" fillId="2" borderId="1">
      <alignment horizontal="center" vertical="center"/>
    </xf>
    <xf numFmtId="0" fontId="3" fillId="3" borderId="3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3" fillId="4" borderId="6" applyNumberFormat="0" applyFont="0" applyAlignment="0">
      <alignment horizontal="center"/>
    </xf>
    <xf numFmtId="0" fontId="3" fillId="5" borderId="6" applyNumberFormat="0" applyFont="0" applyAlignment="0">
      <alignment horizontal="center"/>
    </xf>
    <xf numFmtId="0" fontId="3" fillId="6" borderId="6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14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  <xf numFmtId="0" fontId="30" fillId="0" borderId="0"/>
    <xf numFmtId="0" fontId="1" fillId="0" borderId="0"/>
  </cellStyleXfs>
  <cellXfs count="191">
    <xf numFmtId="0" fontId="0" fillId="0" borderId="0" xfId="0">
      <alignment horizontal="center" vertical="center"/>
    </xf>
    <xf numFmtId="0" fontId="5" fillId="0" borderId="0" xfId="3" applyAlignment="1">
      <alignment horizontal="center"/>
    </xf>
    <xf numFmtId="0" fontId="0" fillId="0" borderId="0" xfId="0" applyAlignment="1">
      <alignment horizontal="center"/>
    </xf>
    <xf numFmtId="0" fontId="6" fillId="0" borderId="0" xfId="7">
      <alignment vertical="center"/>
    </xf>
    <xf numFmtId="0" fontId="7" fillId="2" borderId="2" xfId="8" applyBorder="1">
      <alignment horizontal="left" vertical="center"/>
    </xf>
    <xf numFmtId="0" fontId="0" fillId="6" borderId="7" xfId="14" applyFont="1" applyBorder="1" applyAlignment="1">
      <alignment horizontal="center"/>
    </xf>
    <xf numFmtId="0" fontId="0" fillId="0" borderId="0" xfId="0" applyAlignment="1">
      <alignment vertical="center" wrapText="1"/>
    </xf>
    <xf numFmtId="0" fontId="14" fillId="7" borderId="11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9" fontId="16" fillId="7" borderId="9" xfId="18" applyFont="1" applyFill="1" applyBorder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4" fillId="0" borderId="9" xfId="0" applyFont="1" applyBorder="1" applyAlignment="1">
      <alignment horizontal="center"/>
    </xf>
    <xf numFmtId="9" fontId="16" fillId="0" borderId="9" xfId="18" applyFont="1" applyBorder="1">
      <alignment horizontal="center" vertical="center"/>
    </xf>
    <xf numFmtId="0" fontId="14" fillId="0" borderId="9" xfId="0" applyFont="1" applyBorder="1" applyAlignment="1">
      <alignment horizontal="left"/>
    </xf>
    <xf numFmtId="0" fontId="13" fillId="7" borderId="9" xfId="17" applyFont="1" applyFill="1" applyBorder="1">
      <alignment horizontal="left" wrapText="1"/>
    </xf>
    <xf numFmtId="0" fontId="13" fillId="7" borderId="9" xfId="17" applyFont="1" applyFill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9" fontId="15" fillId="0" borderId="9" xfId="18" applyBorder="1">
      <alignment horizontal="center" vertical="center"/>
    </xf>
    <xf numFmtId="0" fontId="12" fillId="0" borderId="0" xfId="17">
      <alignment horizontal="left" wrapText="1"/>
    </xf>
    <xf numFmtId="9" fontId="15" fillId="0" borderId="0" xfId="18">
      <alignment horizontal="center" vertical="center"/>
    </xf>
    <xf numFmtId="0" fontId="21" fillId="0" borderId="9" xfId="17" applyFont="1" applyBorder="1">
      <alignment horizontal="left" wrapText="1"/>
    </xf>
    <xf numFmtId="0" fontId="21" fillId="7" borderId="9" xfId="17" applyFont="1" applyFill="1" applyBorder="1">
      <alignment horizontal="left" wrapText="1"/>
    </xf>
    <xf numFmtId="0" fontId="22" fillId="0" borderId="9" xfId="17" applyFont="1" applyBorder="1">
      <alignment horizontal="left" wrapText="1"/>
    </xf>
    <xf numFmtId="0" fontId="14" fillId="0" borderId="9" xfId="0" applyFont="1" applyBorder="1" applyAlignment="1"/>
    <xf numFmtId="0" fontId="21" fillId="7" borderId="11" xfId="17" applyFont="1" applyFill="1" applyBorder="1">
      <alignment horizontal="left" wrapText="1"/>
    </xf>
    <xf numFmtId="3" fontId="18" fillId="0" borderId="9" xfId="16" applyFont="1" applyBorder="1">
      <alignment horizontal="center"/>
    </xf>
    <xf numFmtId="164" fontId="28" fillId="0" borderId="0" xfId="1" applyNumberFormat="1" applyFont="1" applyAlignment="1">
      <alignment horizontal="center" vertical="center"/>
    </xf>
    <xf numFmtId="164" fontId="23" fillId="0" borderId="16" xfId="1" applyNumberFormat="1" applyFont="1" applyBorder="1" applyAlignment="1">
      <alignment horizontal="center" vertical="center"/>
    </xf>
    <xf numFmtId="164" fontId="24" fillId="0" borderId="11" xfId="1" applyNumberFormat="1" applyFont="1" applyBorder="1" applyAlignment="1">
      <alignment horizontal="center" vertical="center" wrapText="1"/>
    </xf>
    <xf numFmtId="164" fontId="24" fillId="0" borderId="16" xfId="1" applyNumberFormat="1" applyFont="1" applyBorder="1" applyAlignment="1">
      <alignment horizontal="center" vertical="center" wrapText="1"/>
    </xf>
    <xf numFmtId="164" fontId="24" fillId="0" borderId="12" xfId="1" applyNumberFormat="1" applyFont="1" applyBorder="1" applyAlignment="1">
      <alignment horizontal="center" vertical="center" wrapText="1"/>
    </xf>
    <xf numFmtId="164" fontId="23" fillId="0" borderId="9" xfId="1" applyNumberFormat="1" applyFont="1" applyBorder="1" applyAlignment="1">
      <alignment horizontal="center" vertical="center" wrapText="1"/>
    </xf>
    <xf numFmtId="0" fontId="29" fillId="8" borderId="0" xfId="0" applyFont="1" applyFill="1" applyAlignment="1">
      <alignment horizontal="center"/>
    </xf>
    <xf numFmtId="0" fontId="33" fillId="0" borderId="0" xfId="2" applyFont="1">
      <alignment vertical="center"/>
    </xf>
    <xf numFmtId="0" fontId="34" fillId="0" borderId="0" xfId="17" applyFont="1">
      <alignment horizontal="left" wrapText="1"/>
    </xf>
    <xf numFmtId="0" fontId="33" fillId="0" borderId="0" xfId="3" applyFont="1" applyAlignment="1">
      <alignment horizontal="center"/>
    </xf>
    <xf numFmtId="0" fontId="35" fillId="0" borderId="0" xfId="3" applyFont="1" applyAlignment="1">
      <alignment horizontal="center"/>
    </xf>
    <xf numFmtId="165" fontId="35" fillId="0" borderId="0" xfId="3" applyNumberFormat="1" applyFont="1" applyAlignment="1">
      <alignment horizontal="center"/>
    </xf>
    <xf numFmtId="165" fontId="31" fillId="0" borderId="9" xfId="0" applyNumberFormat="1" applyFont="1" applyBorder="1" applyAlignment="1">
      <alignment horizontal="center"/>
    </xf>
    <xf numFmtId="165" fontId="31" fillId="7" borderId="11" xfId="0" applyNumberFormat="1" applyFont="1" applyFill="1" applyBorder="1" applyAlignment="1">
      <alignment horizontal="center"/>
    </xf>
    <xf numFmtId="165" fontId="32" fillId="7" borderId="9" xfId="17" applyNumberFormat="1" applyFont="1" applyFill="1" applyBorder="1" applyAlignment="1">
      <alignment horizontal="center" wrapText="1"/>
    </xf>
    <xf numFmtId="0" fontId="37" fillId="0" borderId="0" xfId="7" applyFont="1">
      <alignment vertical="center"/>
    </xf>
    <xf numFmtId="0" fontId="38" fillId="0" borderId="0" xfId="7" applyFont="1">
      <alignment vertical="center"/>
    </xf>
    <xf numFmtId="0" fontId="27" fillId="0" borderId="9" xfId="0" applyFont="1" applyBorder="1" applyAlignment="1">
      <alignment wrapText="1"/>
    </xf>
    <xf numFmtId="0" fontId="21" fillId="0" borderId="9" xfId="17" applyFont="1" applyFill="1" applyBorder="1">
      <alignment horizontal="left" wrapText="1"/>
    </xf>
    <xf numFmtId="3" fontId="18" fillId="10" borderId="9" xfId="16" applyFont="1" applyFill="1" applyBorder="1">
      <alignment horizontal="center"/>
    </xf>
    <xf numFmtId="3" fontId="18" fillId="11" borderId="9" xfId="16" applyFont="1" applyFill="1" applyBorder="1">
      <alignment horizontal="center"/>
    </xf>
    <xf numFmtId="0" fontId="0" fillId="0" borderId="11" xfId="0" applyBorder="1" applyAlignment="1">
      <alignment horizontal="center"/>
    </xf>
    <xf numFmtId="0" fontId="0" fillId="3" borderId="17" xfId="10" applyFont="1" applyBorder="1" applyAlignment="1">
      <alignment horizontal="center"/>
    </xf>
    <xf numFmtId="1" fontId="8" fillId="2" borderId="0" xfId="9" applyBorder="1">
      <alignment horizontal="center" vertical="center"/>
    </xf>
    <xf numFmtId="0" fontId="0" fillId="0" borderId="12" xfId="0" applyBorder="1" applyAlignment="1">
      <alignment horizontal="center"/>
    </xf>
    <xf numFmtId="0" fontId="0" fillId="4" borderId="17" xfId="12" applyFont="1" applyBorder="1" applyAlignment="1">
      <alignment horizontal="center"/>
    </xf>
    <xf numFmtId="0" fontId="0" fillId="5" borderId="17" xfId="13" applyFont="1" applyBorder="1" applyAlignment="1">
      <alignment horizontal="center"/>
    </xf>
    <xf numFmtId="0" fontId="0" fillId="6" borderId="17" xfId="14" applyFont="1" applyBorder="1" applyAlignment="1">
      <alignment horizontal="center"/>
    </xf>
    <xf numFmtId="0" fontId="7" fillId="2" borderId="0" xfId="8" applyBorder="1">
      <alignment horizontal="left" vertical="center"/>
    </xf>
    <xf numFmtId="0" fontId="34" fillId="0" borderId="0" xfId="17" applyFont="1" applyAlignment="1">
      <alignment horizontal="left"/>
    </xf>
    <xf numFmtId="0" fontId="21" fillId="7" borderId="16" xfId="17" applyFont="1" applyFill="1" applyBorder="1">
      <alignment horizontal="left" wrapText="1"/>
    </xf>
    <xf numFmtId="0" fontId="27" fillId="7" borderId="16" xfId="0" applyFont="1" applyFill="1" applyBorder="1" applyAlignment="1">
      <alignment horizontal="left" wrapText="1"/>
    </xf>
    <xf numFmtId="0" fontId="14" fillId="7" borderId="18" xfId="0" applyFont="1" applyFill="1" applyBorder="1" applyAlignment="1">
      <alignment horizontal="center"/>
    </xf>
    <xf numFmtId="165" fontId="31" fillId="7" borderId="16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21" fillId="0" borderId="12" xfId="17" applyFont="1" applyBorder="1">
      <alignment horizontal="left" wrapText="1"/>
    </xf>
    <xf numFmtId="0" fontId="13" fillId="0" borderId="9" xfId="17" applyFont="1" applyBorder="1" applyAlignment="1">
      <alignment horizontal="left" wrapText="1"/>
    </xf>
    <xf numFmtId="0" fontId="12" fillId="0" borderId="0" xfId="17" applyAlignment="1">
      <alignment horizontal="left" wrapText="1"/>
    </xf>
    <xf numFmtId="0" fontId="34" fillId="0" borderId="0" xfId="17" applyFont="1" applyAlignment="1">
      <alignment horizontal="left" wrapText="1"/>
    </xf>
    <xf numFmtId="164" fontId="24" fillId="0" borderId="15" xfId="1" applyNumberFormat="1" applyFont="1" applyBorder="1" applyAlignment="1">
      <alignment horizontal="left" vertical="center"/>
    </xf>
    <xf numFmtId="164" fontId="24" fillId="0" borderId="16" xfId="1" applyNumberFormat="1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Fill="1" applyBorder="1" applyAlignment="1">
      <alignment horizontal="center"/>
    </xf>
    <xf numFmtId="3" fontId="18" fillId="10" borderId="13" xfId="16" applyFont="1" applyFill="1" applyBorder="1">
      <alignment horizontal="center"/>
    </xf>
    <xf numFmtId="3" fontId="18" fillId="11" borderId="13" xfId="16" applyFont="1" applyFill="1" applyBorder="1">
      <alignment horizontal="center"/>
    </xf>
    <xf numFmtId="3" fontId="18" fillId="0" borderId="13" xfId="16" applyFont="1" applyBorder="1">
      <alignment horizontal="center"/>
    </xf>
    <xf numFmtId="0" fontId="0" fillId="0" borderId="16" xfId="0" applyBorder="1" applyAlignment="1">
      <alignment vertical="center" wrapText="1"/>
    </xf>
    <xf numFmtId="0" fontId="0" fillId="12" borderId="11" xfId="0" applyFill="1" applyBorder="1" applyAlignment="1">
      <alignment horizontal="center" wrapText="1"/>
    </xf>
    <xf numFmtId="0" fontId="0" fillId="12" borderId="11" xfId="0" applyFill="1" applyBorder="1" applyAlignment="1">
      <alignment vertical="center" wrapText="1"/>
    </xf>
    <xf numFmtId="0" fontId="39" fillId="12" borderId="11" xfId="0" applyFont="1" applyFill="1" applyBorder="1" applyAlignment="1">
      <alignment horizontal="right" vertical="center"/>
    </xf>
    <xf numFmtId="0" fontId="11" fillId="12" borderId="11" xfId="6" applyFill="1" applyBorder="1" applyAlignment="1">
      <alignment horizontal="left" vertical="center"/>
    </xf>
    <xf numFmtId="49" fontId="23" fillId="9" borderId="9" xfId="1" applyNumberFormat="1" applyFont="1" applyFill="1" applyBorder="1" applyAlignment="1">
      <alignment horizontal="center"/>
    </xf>
    <xf numFmtId="49" fontId="23" fillId="0" borderId="9" xfId="1" applyNumberFormat="1" applyFont="1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0" borderId="12" xfId="0" applyBorder="1">
      <alignment horizontal="center" vertical="center"/>
    </xf>
    <xf numFmtId="0" fontId="0" fillId="12" borderId="11" xfId="0" applyFill="1" applyBorder="1" applyAlignment="1">
      <alignment horizontal="right" vertical="top" wrapText="1"/>
    </xf>
    <xf numFmtId="0" fontId="0" fillId="12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39" fillId="0" borderId="11" xfId="0" applyFont="1" applyFill="1" applyBorder="1" applyAlignment="1">
      <alignment horizontal="right" vertical="center"/>
    </xf>
    <xf numFmtId="0" fontId="11" fillId="0" borderId="11" xfId="6" applyFill="1" applyBorder="1" applyAlignment="1">
      <alignment horizontal="left" vertical="center"/>
    </xf>
    <xf numFmtId="0" fontId="11" fillId="0" borderId="11" xfId="15" applyFill="1" applyBorder="1">
      <alignment horizontal="center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4" fillId="0" borderId="9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12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9" xfId="0" applyFill="1" applyBorder="1">
      <alignment horizontal="center" vertical="center"/>
    </xf>
    <xf numFmtId="0" fontId="0" fillId="13" borderId="0" xfId="0" applyFill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13" borderId="0" xfId="0" applyFill="1" applyBorder="1" applyAlignment="1">
      <alignment vertical="center" wrapText="1"/>
    </xf>
    <xf numFmtId="0" fontId="39" fillId="13" borderId="11" xfId="0" applyFont="1" applyFill="1" applyBorder="1" applyAlignment="1">
      <alignment horizontal="right" vertical="center"/>
    </xf>
    <xf numFmtId="0" fontId="0" fillId="13" borderId="12" xfId="0" applyFill="1" applyBorder="1" applyAlignment="1">
      <alignment vertical="center" wrapText="1"/>
    </xf>
    <xf numFmtId="0" fontId="0" fillId="14" borderId="0" xfId="0" applyFill="1" applyBorder="1" applyAlignment="1">
      <alignment vertical="center" wrapText="1"/>
    </xf>
    <xf numFmtId="0" fontId="39" fillId="14" borderId="11" xfId="0" applyFont="1" applyFill="1" applyBorder="1" applyAlignment="1">
      <alignment horizontal="right" vertical="center"/>
    </xf>
    <xf numFmtId="0" fontId="0" fillId="14" borderId="0" xfId="0" applyFill="1" applyAlignment="1">
      <alignment vertical="center" wrapText="1"/>
    </xf>
    <xf numFmtId="0" fontId="21" fillId="0" borderId="11" xfId="17" applyFont="1" applyBorder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quotePrefix="1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1" fillId="0" borderId="18" xfId="17" applyFont="1" applyBorder="1" applyAlignment="1">
      <alignment horizontal="center" wrapText="1"/>
    </xf>
    <xf numFmtId="0" fontId="0" fillId="0" borderId="10" xfId="0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10" applyFont="1" applyFill="1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22" xfId="0" applyBorder="1">
      <alignment horizontal="center" vertical="center"/>
    </xf>
    <xf numFmtId="0" fontId="13" fillId="0" borderId="10" xfId="17" applyFont="1" applyBorder="1" applyAlignment="1">
      <alignment horizontal="left" wrapText="1"/>
    </xf>
    <xf numFmtId="0" fontId="13" fillId="0" borderId="11" xfId="17" applyFont="1" applyBorder="1" applyAlignment="1">
      <alignment horizontal="left" wrapText="1"/>
    </xf>
    <xf numFmtId="0" fontId="13" fillId="0" borderId="12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3" fillId="0" borderId="8" xfId="17" applyFont="1" applyBorder="1" applyAlignment="1">
      <alignment horizontal="center" wrapText="1"/>
    </xf>
    <xf numFmtId="0" fontId="13" fillId="0" borderId="13" xfId="17" applyFont="1" applyBorder="1" applyAlignment="1">
      <alignment horizontal="center" wrapText="1"/>
    </xf>
    <xf numFmtId="0" fontId="21" fillId="0" borderId="9" xfId="17" applyFont="1" applyBorder="1" applyAlignment="1">
      <alignment horizontal="left" wrapText="1"/>
    </xf>
    <xf numFmtId="0" fontId="13" fillId="0" borderId="22" xfId="17" applyFont="1" applyBorder="1" applyAlignment="1">
      <alignment horizontal="center" wrapText="1"/>
    </xf>
    <xf numFmtId="0" fontId="13" fillId="0" borderId="8" xfId="17" applyFont="1" applyBorder="1" applyAlignment="1">
      <alignment horizontal="left" wrapText="1"/>
    </xf>
    <xf numFmtId="0" fontId="13" fillId="0" borderId="22" xfId="17" applyFont="1" applyBorder="1" applyAlignment="1">
      <alignment horizontal="left" wrapText="1"/>
    </xf>
    <xf numFmtId="0" fontId="13" fillId="0" borderId="13" xfId="17" applyFont="1" applyBorder="1" applyAlignment="1">
      <alignment horizontal="left" wrapText="1"/>
    </xf>
    <xf numFmtId="0" fontId="13" fillId="0" borderId="10" xfId="17" applyFont="1" applyBorder="1" applyAlignment="1">
      <alignment horizontal="center" wrapText="1"/>
    </xf>
    <xf numFmtId="0" fontId="13" fillId="0" borderId="12" xfId="17" applyFont="1" applyBorder="1" applyAlignment="1">
      <alignment horizontal="center" wrapText="1"/>
    </xf>
    <xf numFmtId="0" fontId="21" fillId="0" borderId="10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wrapText="1"/>
    </xf>
    <xf numFmtId="0" fontId="21" fillId="7" borderId="11" xfId="17" applyFont="1" applyFill="1" applyBorder="1" applyAlignment="1">
      <alignment horizontal="left" wrapText="1"/>
    </xf>
    <xf numFmtId="0" fontId="21" fillId="7" borderId="10" xfId="17" applyFont="1" applyFill="1" applyBorder="1" applyAlignment="1">
      <alignment horizontal="left" wrapText="1"/>
    </xf>
    <xf numFmtId="0" fontId="21" fillId="7" borderId="12" xfId="17" applyFont="1" applyFill="1" applyBorder="1" applyAlignment="1">
      <alignment horizontal="left" wrapText="1"/>
    </xf>
    <xf numFmtId="0" fontId="22" fillId="0" borderId="10" xfId="17" applyFont="1" applyBorder="1" applyAlignment="1">
      <alignment horizontal="left" wrapText="1"/>
    </xf>
    <xf numFmtId="0" fontId="22" fillId="0" borderId="11" xfId="17" applyFont="1" applyBorder="1" applyAlignment="1">
      <alignment horizontal="left" wrapText="1"/>
    </xf>
    <xf numFmtId="0" fontId="22" fillId="0" borderId="12" xfId="17" applyFont="1" applyBorder="1" applyAlignment="1">
      <alignment horizontal="left" wrapText="1"/>
    </xf>
    <xf numFmtId="0" fontId="21" fillId="0" borderId="16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vertical="center" wrapText="1"/>
    </xf>
    <xf numFmtId="0" fontId="21" fillId="7" borderId="11" xfId="17" applyFont="1" applyFill="1" applyBorder="1" applyAlignment="1">
      <alignment horizontal="left" vertical="center" wrapText="1"/>
    </xf>
    <xf numFmtId="0" fontId="21" fillId="0" borderId="20" xfId="17" applyFont="1" applyBorder="1" applyAlignment="1">
      <alignment horizontal="left" wrapText="1"/>
    </xf>
    <xf numFmtId="0" fontId="21" fillId="0" borderId="0" xfId="17" applyFont="1" applyBorder="1" applyAlignment="1">
      <alignment horizontal="left" wrapText="1"/>
    </xf>
    <xf numFmtId="0" fontId="21" fillId="0" borderId="19" xfId="17" applyFont="1" applyBorder="1" applyAlignment="1">
      <alignment horizontal="center" wrapText="1"/>
    </xf>
    <xf numFmtId="0" fontId="21" fillId="0" borderId="21" xfId="17" applyFont="1" applyBorder="1" applyAlignment="1">
      <alignment horizontal="center" wrapText="1"/>
    </xf>
    <xf numFmtId="0" fontId="21" fillId="0" borderId="23" xfId="17" applyFont="1" applyBorder="1" applyAlignment="1">
      <alignment horizontal="center" wrapText="1"/>
    </xf>
    <xf numFmtId="0" fontId="21" fillId="0" borderId="0" xfId="17" applyFont="1" applyBorder="1" applyAlignment="1">
      <alignment horizontal="center" wrapText="1"/>
    </xf>
    <xf numFmtId="0" fontId="21" fillId="0" borderId="24" xfId="17" applyFont="1" applyBorder="1" applyAlignment="1">
      <alignment horizontal="center" wrapText="1"/>
    </xf>
    <xf numFmtId="0" fontId="21" fillId="0" borderId="15" xfId="17" applyFont="1" applyBorder="1" applyAlignment="1">
      <alignment horizontal="center" wrapText="1"/>
    </xf>
    <xf numFmtId="0" fontId="21" fillId="0" borderId="16" xfId="17" applyFont="1" applyBorder="1" applyAlignment="1">
      <alignment horizontal="center" wrapText="1"/>
    </xf>
    <xf numFmtId="0" fontId="21" fillId="0" borderId="21" xfId="17" applyFont="1" applyBorder="1" applyAlignment="1">
      <alignment horizontal="left" wrapText="1"/>
    </xf>
    <xf numFmtId="0" fontId="21" fillId="0" borderId="18" xfId="17" applyFont="1" applyBorder="1" applyAlignment="1">
      <alignment horizontal="left" wrapText="1"/>
    </xf>
    <xf numFmtId="0" fontId="19" fillId="0" borderId="19" xfId="4" applyFont="1" applyBorder="1" applyAlignment="1">
      <alignment horizontal="left" vertical="center" wrapText="1"/>
    </xf>
    <xf numFmtId="0" fontId="19" fillId="0" borderId="20" xfId="4" applyFont="1" applyBorder="1" applyAlignment="1">
      <alignment horizontal="left" vertical="center" wrapText="1"/>
    </xf>
    <xf numFmtId="0" fontId="19" fillId="0" borderId="21" xfId="4" applyFont="1" applyBorder="1" applyAlignment="1">
      <alignment horizontal="left" vertical="center" wrapText="1"/>
    </xf>
    <xf numFmtId="0" fontId="19" fillId="0" borderId="15" xfId="4" applyFont="1" applyBorder="1" applyAlignment="1">
      <alignment horizontal="left" vertical="center" wrapText="1"/>
    </xf>
    <xf numFmtId="0" fontId="19" fillId="0" borderId="16" xfId="4" applyFont="1" applyBorder="1" applyAlignment="1">
      <alignment horizontal="left" vertical="center" wrapText="1"/>
    </xf>
    <xf numFmtId="0" fontId="19" fillId="0" borderId="18" xfId="4" applyFont="1" applyBorder="1" applyAlignment="1">
      <alignment horizontal="left" vertical="center" wrapText="1"/>
    </xf>
    <xf numFmtId="0" fontId="10" fillId="0" borderId="4" xfId="11" applyFont="1" applyBorder="1" applyAlignment="1">
      <alignment horizontal="left" vertical="center"/>
    </xf>
    <xf numFmtId="0" fontId="10" fillId="0" borderId="0" xfId="11" applyFont="1" applyAlignment="1">
      <alignment horizontal="left" vertical="center"/>
    </xf>
    <xf numFmtId="0" fontId="10" fillId="0" borderId="5" xfId="11" applyFont="1" applyBorder="1" applyAlignment="1">
      <alignment horizontal="left" vertical="center"/>
    </xf>
    <xf numFmtId="0" fontId="10" fillId="0" borderId="0" xfId="11" applyFont="1" applyBorder="1" applyAlignment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5" xfId="11" applyFont="1" applyBorder="1" applyAlignment="1">
      <alignment horizontal="left" vertical="center"/>
    </xf>
    <xf numFmtId="0" fontId="26" fillId="0" borderId="8" xfId="5" applyFont="1" applyBorder="1" applyAlignment="1">
      <alignment horizontal="center" vertical="center" wrapText="1"/>
    </xf>
    <xf numFmtId="0" fontId="26" fillId="0" borderId="13" xfId="5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19" fillId="0" borderId="13" xfId="4" applyFont="1" applyBorder="1" applyAlignment="1">
      <alignment horizontal="center" vertical="center"/>
    </xf>
    <xf numFmtId="0" fontId="11" fillId="0" borderId="8" xfId="5" applyBorder="1" applyAlignment="1">
      <alignment horizontal="center" vertical="center" wrapText="1"/>
    </xf>
    <xf numFmtId="0" fontId="11" fillId="0" borderId="13" xfId="5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3" xfId="5" applyFont="1" applyBorder="1" applyAlignment="1">
      <alignment horizontal="center" vertical="center" wrapText="1"/>
    </xf>
    <xf numFmtId="0" fontId="25" fillId="0" borderId="8" xfId="5" applyFont="1" applyBorder="1" applyAlignment="1">
      <alignment horizontal="center" vertical="center" wrapText="1"/>
    </xf>
    <xf numFmtId="0" fontId="25" fillId="0" borderId="13" xfId="5" applyFont="1" applyBorder="1" applyAlignment="1">
      <alignment horizontal="center" vertical="center" wrapText="1"/>
    </xf>
    <xf numFmtId="0" fontId="27" fillId="0" borderId="9" xfId="0" applyFont="1" applyBorder="1" applyAlignment="1"/>
    <xf numFmtId="165" fontId="41" fillId="0" borderId="9" xfId="0" applyNumberFormat="1" applyFont="1" applyBorder="1" applyAlignment="1">
      <alignment horizontal="center"/>
    </xf>
  </cellXfs>
  <cellStyles count="21">
    <cellStyle name="% complete" xfId="13" xr:uid="{00000000-0005-0000-0000-000000000000}"/>
    <cellStyle name="Activity" xfId="17" xr:uid="{00000000-0005-0000-0000-000001000000}"/>
    <cellStyle name="Actual (beyond plan) legend" xfId="14" xr:uid="{00000000-0005-0000-0000-000002000000}"/>
    <cellStyle name="Actual legend" xfId="12" xr:uid="{00000000-0005-0000-0000-000003000000}"/>
    <cellStyle name="Comma [0]" xfId="1" builtinId="6"/>
    <cellStyle name="Explanatory Text" xfId="7" builtinId="53"/>
    <cellStyle name="Heading 1" xfId="3" builtinId="16"/>
    <cellStyle name="Heading 2" xfId="4" builtinId="17"/>
    <cellStyle name="Heading 3" xfId="5" builtinId="18"/>
    <cellStyle name="Heading 4" xfId="6" builtinId="19"/>
    <cellStyle name="Label" xfId="11" xr:uid="{00000000-0005-0000-0000-000004000000}"/>
    <cellStyle name="Normal" xfId="0" builtinId="0"/>
    <cellStyle name="Normal 2" xfId="19" xr:uid="{00000000-0005-0000-0000-000005000000}"/>
    <cellStyle name="Normal 2 2" xfId="20" xr:uid="{259AAEB4-496A-4552-9B37-BC5F06DFB4A6}"/>
    <cellStyle name="Percent Complete" xfId="18" xr:uid="{00000000-0005-0000-0000-000006000000}"/>
    <cellStyle name="Period Headers" xfId="16" xr:uid="{00000000-0005-0000-0000-000007000000}"/>
    <cellStyle name="Period Highlight Control" xfId="8" xr:uid="{00000000-0005-0000-0000-000008000000}"/>
    <cellStyle name="Period Value" xfId="9" xr:uid="{00000000-0005-0000-0000-000009000000}"/>
    <cellStyle name="Plan legend" xfId="10" xr:uid="{00000000-0005-0000-0000-00000A000000}"/>
    <cellStyle name="Project Headers" xfId="15" xr:uid="{00000000-0005-0000-0000-00000B000000}"/>
    <cellStyle name="Title" xfId="2" builtinId="15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V112"/>
  <sheetViews>
    <sheetView showGridLines="0" tabSelected="1" zoomScale="70" zoomScaleNormal="70" zoomScaleSheetLayoutView="80" workbookViewId="0">
      <pane xSplit="18" ySplit="8" topLeftCell="S33" activePane="bottomRight" state="frozen"/>
      <selection pane="topRight" activeCell="O1" sqref="O1"/>
      <selection pane="bottomLeft" activeCell="A6" sqref="A6"/>
      <selection pane="bottomRight" activeCell="G45" sqref="G45"/>
    </sheetView>
  </sheetViews>
  <sheetFormatPr defaultColWidth="2.75" defaultRowHeight="30" customHeight="1"/>
  <cols>
    <col min="1" max="1" width="11.5" customWidth="1"/>
    <col min="2" max="2" width="6.25" style="66" customWidth="1"/>
    <col min="3" max="3" width="4.625" style="66" customWidth="1"/>
    <col min="4" max="4" width="4.25" style="66" customWidth="1"/>
    <col min="5" max="5" width="25.75" style="66" customWidth="1"/>
    <col min="6" max="6" width="13.875" style="21" customWidth="1"/>
    <col min="7" max="7" width="87.875" style="2" customWidth="1"/>
    <col min="8" max="8" width="15" style="2" customWidth="1"/>
    <col min="9" max="9" width="11" style="2" customWidth="1"/>
    <col min="10" max="10" width="6.125" style="2" customWidth="1"/>
    <col min="11" max="11" width="9" style="2" bestFit="1" customWidth="1"/>
    <col min="12" max="12" width="8.375" style="2" hidden="1" customWidth="1"/>
    <col min="13" max="13" width="10.375" style="2" hidden="1" customWidth="1"/>
    <col min="14" max="14" width="8.625" style="2" hidden="1" customWidth="1"/>
    <col min="15" max="15" width="8.125" style="2" hidden="1" customWidth="1"/>
    <col min="16" max="17" width="11.625" style="2" hidden="1" customWidth="1"/>
    <col min="18" max="18" width="18.875" style="22" bestFit="1" customWidth="1"/>
    <col min="19" max="22" width="4.25" style="2" bestFit="1" customWidth="1"/>
    <col min="23" max="23" width="4.25" bestFit="1" customWidth="1"/>
    <col min="24" max="24" width="4.25" style="2" bestFit="1" customWidth="1"/>
    <col min="25" max="27" width="3.125" customWidth="1"/>
    <col min="28" max="47" width="3.125" style="2" customWidth="1"/>
    <col min="48" max="51" width="3.125" customWidth="1"/>
    <col min="52" max="52" width="3.25" customWidth="1"/>
    <col min="53" max="109" width="3.625" customWidth="1"/>
    <col min="110" max="204" width="3.25" customWidth="1"/>
    <col min="205" max="205" width="2.75" customWidth="1"/>
  </cols>
  <sheetData>
    <row r="1" spans="1:204" ht="12" hidden="1" customHeight="1" thickTop="1">
      <c r="A1" s="44" t="s">
        <v>0</v>
      </c>
      <c r="G1" s="45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4"/>
      <c r="T1" s="4"/>
      <c r="U1" s="5"/>
      <c r="V1" s="176" t="s">
        <v>2</v>
      </c>
      <c r="W1" s="177"/>
      <c r="X1" s="177"/>
      <c r="Y1" s="177"/>
      <c r="Z1" s="177"/>
      <c r="AA1" s="177"/>
      <c r="AB1" s="52">
        <v>1</v>
      </c>
      <c r="AD1" s="51"/>
      <c r="AE1" s="172" t="s">
        <v>3</v>
      </c>
      <c r="AF1" s="173"/>
      <c r="AG1" s="173"/>
      <c r="AH1" s="173"/>
      <c r="AI1" s="174"/>
      <c r="AJ1" s="54"/>
      <c r="AK1" s="172" t="s">
        <v>4</v>
      </c>
      <c r="AL1" s="175"/>
      <c r="AM1" s="175"/>
      <c r="AN1" s="174"/>
      <c r="AO1" s="55"/>
      <c r="AP1" s="176" t="s">
        <v>5</v>
      </c>
      <c r="AQ1" s="177"/>
      <c r="AR1" s="177"/>
      <c r="AS1" s="178"/>
      <c r="AT1" s="56"/>
      <c r="AU1" s="176" t="s">
        <v>2</v>
      </c>
      <c r="AV1" s="177"/>
      <c r="AW1" s="177"/>
    </row>
    <row r="2" spans="1:204" ht="53.25" customHeight="1">
      <c r="A2" s="36" t="s">
        <v>6</v>
      </c>
      <c r="B2" s="67"/>
      <c r="C2" s="67"/>
      <c r="D2" s="67"/>
      <c r="E2" s="67"/>
      <c r="F2" s="37"/>
      <c r="G2" s="38"/>
      <c r="H2" s="39" t="s">
        <v>7</v>
      </c>
      <c r="I2" s="40">
        <f ca="1">TODAY()</f>
        <v>44655</v>
      </c>
      <c r="J2" s="1"/>
      <c r="K2" s="1"/>
      <c r="L2" s="1"/>
      <c r="M2" s="1"/>
      <c r="N2" s="1"/>
      <c r="O2" s="1"/>
      <c r="P2" s="1"/>
      <c r="Q2" s="1"/>
      <c r="R2" s="1"/>
      <c r="S2" s="70"/>
      <c r="T2" s="70" t="s">
        <v>114</v>
      </c>
      <c r="U2" s="53"/>
      <c r="V2" s="70"/>
      <c r="W2" s="71"/>
      <c r="X2" s="70"/>
      <c r="Y2" s="70"/>
      <c r="Z2" s="70"/>
      <c r="AA2" s="71" t="s">
        <v>8</v>
      </c>
      <c r="AB2" s="70"/>
      <c r="AC2" s="70"/>
      <c r="AD2" s="70"/>
      <c r="AE2" s="71"/>
      <c r="AF2" s="70"/>
      <c r="AG2" s="70"/>
      <c r="AH2" s="70"/>
      <c r="AI2" s="70"/>
      <c r="AJ2" s="70"/>
      <c r="AK2" s="70"/>
      <c r="AL2" s="70"/>
      <c r="AM2" s="70"/>
      <c r="AN2" s="72"/>
      <c r="AO2" s="72"/>
      <c r="AP2" s="72"/>
      <c r="AQ2" s="72"/>
      <c r="AR2" s="71"/>
      <c r="AS2" s="70"/>
      <c r="AT2" s="70"/>
      <c r="AU2" s="70"/>
      <c r="AV2" s="70"/>
      <c r="AW2" s="71"/>
      <c r="AX2" s="50"/>
      <c r="AY2" s="53"/>
      <c r="AZ2" s="84"/>
      <c r="BA2" s="83"/>
      <c r="BB2" s="50" t="s">
        <v>117</v>
      </c>
      <c r="BC2" s="50"/>
      <c r="BD2" s="50"/>
      <c r="BE2" s="50"/>
      <c r="BF2" s="86"/>
      <c r="BG2" s="86"/>
      <c r="BH2" s="86"/>
      <c r="BI2" s="86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104"/>
      <c r="CF2" s="50"/>
      <c r="CG2" s="50"/>
      <c r="CH2" s="50" t="s">
        <v>152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3"/>
      <c r="DI2" s="50"/>
      <c r="DJ2" s="50"/>
      <c r="DK2" s="50"/>
      <c r="DL2" s="50" t="s">
        <v>214</v>
      </c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3"/>
      <c r="EN2" s="50"/>
      <c r="EO2" s="50"/>
      <c r="EP2" s="50"/>
      <c r="EQ2" s="50" t="s">
        <v>245</v>
      </c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85"/>
      <c r="FQ2" s="85"/>
      <c r="FR2" s="90"/>
      <c r="FS2" s="85"/>
      <c r="FT2" s="85"/>
      <c r="FU2" s="85"/>
      <c r="FV2" s="85" t="s">
        <v>246</v>
      </c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</row>
    <row r="3" spans="1:204" s="6" customFormat="1" ht="24.75" customHeight="1">
      <c r="B3" s="58" t="s">
        <v>9</v>
      </c>
      <c r="C3" s="58"/>
      <c r="D3" s="58"/>
      <c r="E3" s="58"/>
      <c r="F3" s="21"/>
      <c r="G3" s="45" t="s">
        <v>10</v>
      </c>
      <c r="H3" s="45"/>
      <c r="I3" s="3"/>
      <c r="J3" s="3"/>
      <c r="K3" s="3"/>
      <c r="L3" s="3"/>
      <c r="M3" s="3"/>
      <c r="N3" s="3"/>
      <c r="O3" s="3"/>
      <c r="P3" s="3"/>
      <c r="Q3" s="3"/>
      <c r="R3" s="57"/>
    </row>
    <row r="4" spans="1:204" s="6" customFormat="1" ht="24.75" customHeight="1">
      <c r="B4" s="58" t="s">
        <v>11</v>
      </c>
      <c r="C4" s="58"/>
      <c r="D4" s="58"/>
      <c r="E4" s="58"/>
      <c r="F4" s="21"/>
      <c r="G4" s="45"/>
      <c r="H4" s="45"/>
      <c r="I4" s="3"/>
      <c r="J4" s="3"/>
      <c r="K4" s="3"/>
      <c r="L4" s="3"/>
      <c r="M4" s="3"/>
      <c r="N4" s="3"/>
      <c r="O4" s="3"/>
      <c r="P4" s="3"/>
      <c r="Q4" s="3"/>
      <c r="R4" s="57"/>
    </row>
    <row r="5" spans="1:204" s="6" customFormat="1" ht="24.75" customHeight="1">
      <c r="B5" s="58" t="s">
        <v>12</v>
      </c>
      <c r="C5" s="58"/>
      <c r="D5" s="58"/>
      <c r="E5" s="58"/>
      <c r="F5" s="21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57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101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</row>
    <row r="6" spans="1:204" s="6" customFormat="1" ht="44.25" customHeight="1">
      <c r="B6" s="166" t="s">
        <v>13</v>
      </c>
      <c r="C6" s="167"/>
      <c r="D6" s="167"/>
      <c r="E6" s="168"/>
      <c r="F6" s="181" t="s">
        <v>14</v>
      </c>
      <c r="G6" s="185" t="s">
        <v>15</v>
      </c>
      <c r="H6" s="179" t="s">
        <v>16</v>
      </c>
      <c r="I6" s="179" t="s">
        <v>17</v>
      </c>
      <c r="J6" s="187" t="s">
        <v>18</v>
      </c>
      <c r="K6" s="179" t="s">
        <v>19</v>
      </c>
      <c r="L6" s="179" t="s">
        <v>20</v>
      </c>
      <c r="M6" s="179" t="s">
        <v>21</v>
      </c>
      <c r="N6" s="179" t="s">
        <v>22</v>
      </c>
      <c r="O6" s="179" t="s">
        <v>23</v>
      </c>
      <c r="P6" s="183" t="s">
        <v>24</v>
      </c>
      <c r="Q6" s="183"/>
      <c r="R6" s="183" t="s">
        <v>25</v>
      </c>
      <c r="S6" s="93"/>
      <c r="T6" s="93"/>
      <c r="U6" s="93"/>
      <c r="V6" s="93"/>
      <c r="W6" s="87"/>
      <c r="X6" s="93"/>
      <c r="Y6" s="87"/>
      <c r="Z6" s="87"/>
      <c r="AA6" s="94"/>
      <c r="AB6" s="95"/>
      <c r="AC6" s="96"/>
      <c r="AD6" s="93"/>
      <c r="AE6" s="93"/>
      <c r="AF6" s="92"/>
      <c r="AG6" s="77"/>
      <c r="AH6" s="80"/>
      <c r="AI6" s="79" t="s">
        <v>118</v>
      </c>
      <c r="AJ6" s="77"/>
      <c r="AK6" s="77"/>
      <c r="AL6" s="77"/>
      <c r="AM6" s="91"/>
      <c r="AN6" s="77"/>
      <c r="AO6" s="80"/>
      <c r="AP6" s="77"/>
      <c r="AQ6" s="77"/>
      <c r="AR6" s="77"/>
      <c r="AS6" s="77"/>
      <c r="AT6" s="77"/>
      <c r="AU6" s="77"/>
      <c r="AV6" s="78"/>
      <c r="AW6" s="78"/>
      <c r="AX6" s="78"/>
      <c r="AY6" s="78"/>
      <c r="AZ6" s="88"/>
      <c r="BA6" s="88"/>
      <c r="BB6" s="88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102"/>
      <c r="CE6" s="106"/>
      <c r="CF6" s="106"/>
      <c r="CG6" s="106"/>
      <c r="CH6" s="106"/>
      <c r="CI6" s="109" t="s">
        <v>278</v>
      </c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7"/>
      <c r="DI6" s="107"/>
      <c r="DJ6" s="108"/>
      <c r="DK6" s="108"/>
      <c r="DL6" s="108"/>
      <c r="DM6" s="108"/>
      <c r="DN6" s="108"/>
      <c r="DO6" s="108"/>
      <c r="DP6" s="108"/>
      <c r="DQ6" s="108"/>
      <c r="DR6" s="108"/>
      <c r="DS6" s="110"/>
      <c r="DT6" s="111"/>
      <c r="DU6" s="111"/>
      <c r="DV6" s="111"/>
      <c r="DW6" s="111"/>
      <c r="DX6" s="111"/>
      <c r="DY6" s="112" t="s">
        <v>279</v>
      </c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</row>
    <row r="7" spans="1:204" ht="15.75" customHeight="1">
      <c r="B7" s="169"/>
      <c r="C7" s="170"/>
      <c r="D7" s="170"/>
      <c r="E7" s="171"/>
      <c r="F7" s="182"/>
      <c r="G7" s="186"/>
      <c r="H7" s="180"/>
      <c r="I7" s="180"/>
      <c r="J7" s="188"/>
      <c r="K7" s="180"/>
      <c r="L7" s="180"/>
      <c r="M7" s="180"/>
      <c r="N7" s="180"/>
      <c r="O7" s="180"/>
      <c r="P7" s="184"/>
      <c r="Q7" s="184"/>
      <c r="R7" s="184"/>
      <c r="S7" s="28">
        <v>1</v>
      </c>
      <c r="T7" s="48">
        <v>2</v>
      </c>
      <c r="U7" s="49">
        <v>3</v>
      </c>
      <c r="V7" s="48">
        <v>4</v>
      </c>
      <c r="W7" s="28">
        <v>5</v>
      </c>
      <c r="X7" s="48">
        <v>6</v>
      </c>
      <c r="Y7" s="49">
        <v>7</v>
      </c>
      <c r="Z7" s="48">
        <v>8</v>
      </c>
      <c r="AA7" s="28">
        <v>9</v>
      </c>
      <c r="AB7" s="73">
        <v>10</v>
      </c>
      <c r="AC7" s="74">
        <v>11</v>
      </c>
      <c r="AD7" s="73">
        <v>12</v>
      </c>
      <c r="AE7" s="75">
        <v>13</v>
      </c>
      <c r="AF7" s="73">
        <v>14</v>
      </c>
      <c r="AG7" s="74">
        <v>15</v>
      </c>
      <c r="AH7" s="73">
        <v>16</v>
      </c>
      <c r="AI7" s="75">
        <v>17</v>
      </c>
      <c r="AJ7" s="73">
        <v>18</v>
      </c>
      <c r="AK7" s="74">
        <v>19</v>
      </c>
      <c r="AL7" s="73">
        <v>20</v>
      </c>
      <c r="AM7" s="75">
        <v>21</v>
      </c>
      <c r="AN7" s="73">
        <v>22</v>
      </c>
      <c r="AO7" s="74">
        <v>23</v>
      </c>
      <c r="AP7" s="73">
        <v>24</v>
      </c>
      <c r="AQ7" s="75">
        <v>25</v>
      </c>
      <c r="AR7" s="73">
        <v>26</v>
      </c>
      <c r="AS7" s="74">
        <v>27</v>
      </c>
      <c r="AT7" s="73">
        <v>28</v>
      </c>
      <c r="AU7" s="75">
        <v>29</v>
      </c>
      <c r="AV7" s="73">
        <v>30</v>
      </c>
      <c r="AW7" s="74">
        <v>31</v>
      </c>
      <c r="AX7" s="73">
        <v>32</v>
      </c>
      <c r="AY7" s="28">
        <v>33</v>
      </c>
      <c r="AZ7" s="48">
        <v>34</v>
      </c>
      <c r="BA7" s="49">
        <v>35</v>
      </c>
      <c r="BB7" s="48">
        <v>36</v>
      </c>
      <c r="BC7" s="28">
        <v>37</v>
      </c>
      <c r="BD7" s="48">
        <v>38</v>
      </c>
      <c r="BE7" s="49">
        <v>39</v>
      </c>
      <c r="BF7" s="48">
        <v>40</v>
      </c>
      <c r="BG7" s="28">
        <v>41</v>
      </c>
      <c r="BH7" s="48">
        <v>42</v>
      </c>
      <c r="BI7" s="49">
        <v>43</v>
      </c>
      <c r="BJ7" s="48">
        <v>44</v>
      </c>
      <c r="BK7" s="28">
        <v>45</v>
      </c>
      <c r="BL7" s="48">
        <v>46</v>
      </c>
      <c r="BM7" s="49">
        <v>47</v>
      </c>
      <c r="BN7" s="48">
        <v>48</v>
      </c>
      <c r="BO7" s="49">
        <v>49</v>
      </c>
      <c r="BP7" s="48">
        <v>50</v>
      </c>
      <c r="BQ7" s="49">
        <v>51</v>
      </c>
      <c r="BR7" s="48">
        <v>52</v>
      </c>
      <c r="BS7" s="49">
        <v>53</v>
      </c>
      <c r="BT7" s="48">
        <v>54</v>
      </c>
      <c r="BU7" s="49">
        <v>55</v>
      </c>
      <c r="BV7" s="48">
        <v>56</v>
      </c>
      <c r="BW7" s="49">
        <v>57</v>
      </c>
      <c r="BX7" s="48">
        <v>58</v>
      </c>
      <c r="BY7" s="49">
        <v>59</v>
      </c>
      <c r="BZ7" s="48">
        <v>60</v>
      </c>
      <c r="CA7" s="49">
        <v>61</v>
      </c>
      <c r="CB7" s="48">
        <v>62</v>
      </c>
      <c r="CC7" s="49">
        <v>63</v>
      </c>
      <c r="CD7" s="48">
        <v>64</v>
      </c>
      <c r="CE7" s="49">
        <v>65</v>
      </c>
      <c r="CF7" s="48">
        <v>66</v>
      </c>
      <c r="CG7" s="49">
        <v>67</v>
      </c>
      <c r="CH7" s="48">
        <v>68</v>
      </c>
      <c r="CI7" s="49">
        <v>69</v>
      </c>
      <c r="CJ7" s="48">
        <v>70</v>
      </c>
      <c r="CK7" s="49">
        <v>71</v>
      </c>
      <c r="CL7" s="48">
        <v>72</v>
      </c>
      <c r="CM7" s="49">
        <v>73</v>
      </c>
      <c r="CN7" s="48">
        <v>74</v>
      </c>
      <c r="CO7" s="49">
        <v>75</v>
      </c>
      <c r="CP7" s="48">
        <v>76</v>
      </c>
      <c r="CQ7" s="49">
        <v>77</v>
      </c>
      <c r="CR7" s="48">
        <v>78</v>
      </c>
      <c r="CS7" s="49">
        <v>79</v>
      </c>
      <c r="CT7" s="48">
        <v>80</v>
      </c>
      <c r="CU7" s="49">
        <v>81</v>
      </c>
      <c r="CV7" s="48">
        <v>82</v>
      </c>
      <c r="CW7" s="49">
        <v>83</v>
      </c>
      <c r="CX7" s="48">
        <v>84</v>
      </c>
      <c r="CY7" s="49">
        <v>85</v>
      </c>
      <c r="CZ7" s="48">
        <v>86</v>
      </c>
      <c r="DA7" s="49">
        <v>87</v>
      </c>
      <c r="DB7" s="48">
        <v>88</v>
      </c>
      <c r="DC7" s="49">
        <v>89</v>
      </c>
      <c r="DD7" s="48">
        <v>90</v>
      </c>
      <c r="DE7" s="49">
        <v>91</v>
      </c>
      <c r="DF7" s="48">
        <v>92</v>
      </c>
      <c r="DG7" s="49">
        <v>93</v>
      </c>
      <c r="DH7" s="48">
        <v>94</v>
      </c>
      <c r="DI7" s="48">
        <v>95</v>
      </c>
      <c r="DJ7" s="49">
        <v>96</v>
      </c>
      <c r="DK7" s="48">
        <v>97</v>
      </c>
      <c r="DL7" s="48">
        <v>98</v>
      </c>
      <c r="DM7" s="49">
        <v>99</v>
      </c>
      <c r="DN7" s="48">
        <v>100</v>
      </c>
      <c r="DO7" s="48">
        <v>101</v>
      </c>
      <c r="DP7" s="49">
        <v>102</v>
      </c>
      <c r="DQ7" s="48">
        <v>103</v>
      </c>
      <c r="DR7" s="48">
        <v>104</v>
      </c>
      <c r="DS7" s="49">
        <v>105</v>
      </c>
      <c r="DT7" s="48">
        <v>106</v>
      </c>
      <c r="DU7" s="48">
        <v>107</v>
      </c>
      <c r="DV7" s="49">
        <v>108</v>
      </c>
      <c r="DW7" s="48">
        <v>109</v>
      </c>
      <c r="DX7" s="48">
        <v>110</v>
      </c>
      <c r="DY7" s="49">
        <v>111</v>
      </c>
      <c r="DZ7" s="48">
        <v>112</v>
      </c>
      <c r="EA7" s="48">
        <v>113</v>
      </c>
      <c r="EB7" s="49">
        <v>114</v>
      </c>
      <c r="EC7" s="48">
        <v>115</v>
      </c>
      <c r="ED7" s="48">
        <v>116</v>
      </c>
      <c r="EE7" s="49">
        <v>117</v>
      </c>
      <c r="EF7" s="48">
        <v>118</v>
      </c>
      <c r="EG7" s="48">
        <v>119</v>
      </c>
      <c r="EH7" s="49">
        <v>120</v>
      </c>
      <c r="EI7" s="48">
        <v>121</v>
      </c>
      <c r="EJ7" s="48">
        <v>122</v>
      </c>
      <c r="EK7" s="49">
        <v>123</v>
      </c>
      <c r="EL7" s="48">
        <v>124</v>
      </c>
      <c r="EM7" s="48">
        <v>125</v>
      </c>
      <c r="EN7" s="49">
        <v>126</v>
      </c>
      <c r="EO7" s="48">
        <v>127</v>
      </c>
      <c r="EP7" s="48">
        <v>128</v>
      </c>
      <c r="EQ7" s="49">
        <v>129</v>
      </c>
      <c r="ER7" s="48">
        <v>130</v>
      </c>
      <c r="ES7" s="48">
        <v>131</v>
      </c>
      <c r="ET7" s="49">
        <v>132</v>
      </c>
      <c r="EU7" s="48">
        <v>133</v>
      </c>
      <c r="EV7" s="48">
        <v>134</v>
      </c>
      <c r="EW7" s="49">
        <v>135</v>
      </c>
      <c r="EX7" s="48">
        <v>136</v>
      </c>
      <c r="EY7" s="48">
        <v>137</v>
      </c>
      <c r="EZ7" s="49">
        <v>138</v>
      </c>
      <c r="FA7" s="48">
        <v>139</v>
      </c>
      <c r="FB7" s="48">
        <v>140</v>
      </c>
      <c r="FC7" s="49">
        <v>141</v>
      </c>
      <c r="FD7" s="48">
        <v>142</v>
      </c>
      <c r="FE7" s="48">
        <v>143</v>
      </c>
      <c r="FF7" s="49">
        <v>144</v>
      </c>
      <c r="FG7" s="48">
        <v>145</v>
      </c>
      <c r="FH7" s="48">
        <v>146</v>
      </c>
      <c r="FI7" s="49">
        <v>147</v>
      </c>
      <c r="FJ7" s="48">
        <v>148</v>
      </c>
      <c r="FK7" s="48">
        <v>149</v>
      </c>
      <c r="FL7" s="49">
        <v>150</v>
      </c>
      <c r="FM7" s="48">
        <v>151</v>
      </c>
      <c r="FN7" s="48">
        <v>152</v>
      </c>
      <c r="FO7" s="49">
        <v>153</v>
      </c>
      <c r="FP7" s="48">
        <v>154</v>
      </c>
      <c r="FQ7" s="48"/>
      <c r="FR7" s="48">
        <v>155</v>
      </c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</row>
    <row r="8" spans="1:204" s="29" customFormat="1" ht="15.75" customHeight="1">
      <c r="B8" s="68"/>
      <c r="C8" s="69"/>
      <c r="D8" s="69"/>
      <c r="E8" s="69"/>
      <c r="F8" s="30"/>
      <c r="G8" s="31"/>
      <c r="H8" s="33"/>
      <c r="I8" s="32"/>
      <c r="J8" s="32"/>
      <c r="K8" s="32"/>
      <c r="L8" s="32"/>
      <c r="M8" s="32"/>
      <c r="N8" s="32"/>
      <c r="O8" s="32"/>
      <c r="P8" s="34"/>
      <c r="Q8" s="34"/>
      <c r="R8" s="34"/>
      <c r="S8" s="82">
        <v>3.29</v>
      </c>
      <c r="T8" s="82">
        <v>3.3</v>
      </c>
      <c r="U8" s="82">
        <v>3.31</v>
      </c>
      <c r="V8" s="82">
        <v>4.01</v>
      </c>
      <c r="W8" s="81">
        <v>4.0199999999999996</v>
      </c>
      <c r="X8" s="82">
        <v>4.03</v>
      </c>
      <c r="Y8" s="81">
        <v>4.04</v>
      </c>
      <c r="Z8" s="82">
        <v>4.05</v>
      </c>
      <c r="AA8" s="81">
        <v>4.0599999999999996</v>
      </c>
      <c r="AB8" s="82">
        <v>4.07</v>
      </c>
      <c r="AC8" s="81">
        <v>4.08</v>
      </c>
      <c r="AD8" s="82">
        <v>4.09</v>
      </c>
      <c r="AE8" s="81" t="s">
        <v>115</v>
      </c>
      <c r="AF8" s="82">
        <v>4.1100000000000003</v>
      </c>
      <c r="AG8" s="81">
        <v>4.12</v>
      </c>
      <c r="AH8" s="82">
        <v>4.13</v>
      </c>
      <c r="AI8" s="81">
        <v>4.1399999999999997</v>
      </c>
      <c r="AJ8" s="82">
        <v>4.1500000000000004</v>
      </c>
      <c r="AK8" s="81">
        <v>4.16</v>
      </c>
      <c r="AL8" s="82">
        <v>4.17</v>
      </c>
      <c r="AM8" s="81">
        <v>4.18</v>
      </c>
      <c r="AN8" s="82">
        <v>4.1900000000000004</v>
      </c>
      <c r="AO8" s="81">
        <v>4.2</v>
      </c>
      <c r="AP8" s="82">
        <v>4.21</v>
      </c>
      <c r="AQ8" s="81">
        <v>4.22</v>
      </c>
      <c r="AR8" s="82">
        <v>4.2300000000000004</v>
      </c>
      <c r="AS8" s="81">
        <v>4.24</v>
      </c>
      <c r="AT8" s="82">
        <v>4.25</v>
      </c>
      <c r="AU8" s="81">
        <v>4.26</v>
      </c>
      <c r="AV8" s="82">
        <v>4.2699999999999996</v>
      </c>
      <c r="AW8" s="81">
        <v>4.28</v>
      </c>
      <c r="AX8" s="82">
        <v>4.29</v>
      </c>
      <c r="AY8" s="81" t="s">
        <v>116</v>
      </c>
      <c r="AZ8" s="82" t="s">
        <v>119</v>
      </c>
      <c r="BA8" s="82" t="s">
        <v>120</v>
      </c>
      <c r="BB8" s="82" t="s">
        <v>121</v>
      </c>
      <c r="BC8" s="82" t="s">
        <v>122</v>
      </c>
      <c r="BD8" s="82" t="s">
        <v>123</v>
      </c>
      <c r="BE8" s="82" t="s">
        <v>124</v>
      </c>
      <c r="BF8" s="82" t="s">
        <v>125</v>
      </c>
      <c r="BG8" s="82" t="s">
        <v>126</v>
      </c>
      <c r="BH8" s="82" t="s">
        <v>127</v>
      </c>
      <c r="BI8" s="82" t="s">
        <v>128</v>
      </c>
      <c r="BJ8" s="82" t="s">
        <v>129</v>
      </c>
      <c r="BK8" s="82" t="s">
        <v>130</v>
      </c>
      <c r="BL8" s="82" t="s">
        <v>131</v>
      </c>
      <c r="BM8" s="82" t="s">
        <v>132</v>
      </c>
      <c r="BN8" s="82" t="s">
        <v>133</v>
      </c>
      <c r="BO8" s="82" t="s">
        <v>134</v>
      </c>
      <c r="BP8" s="82" t="s">
        <v>135</v>
      </c>
      <c r="BQ8" s="82" t="s">
        <v>136</v>
      </c>
      <c r="BR8" s="82" t="s">
        <v>137</v>
      </c>
      <c r="BS8" s="82" t="s">
        <v>138</v>
      </c>
      <c r="BT8" s="82" t="s">
        <v>139</v>
      </c>
      <c r="BU8" s="82" t="s">
        <v>140</v>
      </c>
      <c r="BV8" s="82" t="s">
        <v>141</v>
      </c>
      <c r="BW8" s="82" t="s">
        <v>142</v>
      </c>
      <c r="BX8" s="82" t="s">
        <v>143</v>
      </c>
      <c r="BY8" s="82" t="s">
        <v>144</v>
      </c>
      <c r="BZ8" s="82" t="s">
        <v>145</v>
      </c>
      <c r="CA8" s="82" t="s">
        <v>146</v>
      </c>
      <c r="CB8" s="82" t="s">
        <v>147</v>
      </c>
      <c r="CC8" s="82" t="s">
        <v>148</v>
      </c>
      <c r="CD8" s="82" t="s">
        <v>149</v>
      </c>
      <c r="CE8" s="82" t="s">
        <v>153</v>
      </c>
      <c r="CF8" s="82" t="s">
        <v>154</v>
      </c>
      <c r="CG8" s="82" t="s">
        <v>155</v>
      </c>
      <c r="CH8" s="82" t="s">
        <v>156</v>
      </c>
      <c r="CI8" s="82" t="s">
        <v>157</v>
      </c>
      <c r="CJ8" s="82" t="s">
        <v>158</v>
      </c>
      <c r="CK8" s="82" t="s">
        <v>159</v>
      </c>
      <c r="CL8" s="82" t="s">
        <v>160</v>
      </c>
      <c r="CM8" s="82" t="s">
        <v>161</v>
      </c>
      <c r="CN8" s="82" t="s">
        <v>162</v>
      </c>
      <c r="CO8" s="82" t="s">
        <v>163</v>
      </c>
      <c r="CP8" s="82" t="s">
        <v>164</v>
      </c>
      <c r="CQ8" s="82" t="s">
        <v>165</v>
      </c>
      <c r="CR8" s="82" t="s">
        <v>166</v>
      </c>
      <c r="CS8" s="82" t="s">
        <v>167</v>
      </c>
      <c r="CT8" s="82" t="s">
        <v>168</v>
      </c>
      <c r="CU8" s="82" t="s">
        <v>169</v>
      </c>
      <c r="CV8" s="82" t="s">
        <v>170</v>
      </c>
      <c r="CW8" s="82" t="s">
        <v>171</v>
      </c>
      <c r="CX8" s="82" t="s">
        <v>172</v>
      </c>
      <c r="CY8" s="82" t="s">
        <v>173</v>
      </c>
      <c r="CZ8" s="82" t="s">
        <v>174</v>
      </c>
      <c r="DA8" s="82" t="s">
        <v>175</v>
      </c>
      <c r="DB8" s="82" t="s">
        <v>176</v>
      </c>
      <c r="DC8" s="82" t="s">
        <v>177</v>
      </c>
      <c r="DD8" s="82" t="s">
        <v>178</v>
      </c>
      <c r="DE8" s="82" t="s">
        <v>179</v>
      </c>
      <c r="DF8" s="82" t="s">
        <v>180</v>
      </c>
      <c r="DG8" s="82" t="s">
        <v>181</v>
      </c>
      <c r="DH8" s="82" t="s">
        <v>182</v>
      </c>
      <c r="DI8" s="82" t="s">
        <v>183</v>
      </c>
      <c r="DJ8" s="82" t="s">
        <v>184</v>
      </c>
      <c r="DK8" s="82" t="s">
        <v>185</v>
      </c>
      <c r="DL8" s="82" t="s">
        <v>186</v>
      </c>
      <c r="DM8" s="82" t="s">
        <v>187</v>
      </c>
      <c r="DN8" s="82" t="s">
        <v>188</v>
      </c>
      <c r="DO8" s="82" t="s">
        <v>189</v>
      </c>
      <c r="DP8" s="82" t="s">
        <v>190</v>
      </c>
      <c r="DQ8" s="82" t="s">
        <v>191</v>
      </c>
      <c r="DR8" s="82" t="s">
        <v>192</v>
      </c>
      <c r="DS8" s="82" t="s">
        <v>193</v>
      </c>
      <c r="DT8" s="82" t="s">
        <v>194</v>
      </c>
      <c r="DU8" s="82" t="s">
        <v>195</v>
      </c>
      <c r="DV8" s="82" t="s">
        <v>196</v>
      </c>
      <c r="DW8" s="82" t="s">
        <v>197</v>
      </c>
      <c r="DX8" s="82" t="s">
        <v>198</v>
      </c>
      <c r="DY8" s="82" t="s">
        <v>199</v>
      </c>
      <c r="DZ8" s="82" t="s">
        <v>200</v>
      </c>
      <c r="EA8" s="82" t="s">
        <v>201</v>
      </c>
      <c r="EB8" s="82" t="s">
        <v>202</v>
      </c>
      <c r="EC8" s="82" t="s">
        <v>203</v>
      </c>
      <c r="ED8" s="82" t="s">
        <v>204</v>
      </c>
      <c r="EE8" s="82" t="s">
        <v>205</v>
      </c>
      <c r="EF8" s="82" t="s">
        <v>206</v>
      </c>
      <c r="EG8" s="82" t="s">
        <v>207</v>
      </c>
      <c r="EH8" s="82" t="s">
        <v>208</v>
      </c>
      <c r="EI8" s="82" t="s">
        <v>209</v>
      </c>
      <c r="EJ8" s="82" t="s">
        <v>210</v>
      </c>
      <c r="EK8" s="82" t="s">
        <v>211</v>
      </c>
      <c r="EL8" s="82" t="s">
        <v>212</v>
      </c>
      <c r="EM8" s="82" t="s">
        <v>213</v>
      </c>
      <c r="EN8" s="82" t="s">
        <v>215</v>
      </c>
      <c r="EO8" s="82" t="s">
        <v>216</v>
      </c>
      <c r="EP8" s="82" t="s">
        <v>217</v>
      </c>
      <c r="EQ8" s="82" t="s">
        <v>218</v>
      </c>
      <c r="ER8" s="82" t="s">
        <v>219</v>
      </c>
      <c r="ES8" s="82" t="s">
        <v>220</v>
      </c>
      <c r="ET8" s="82" t="s">
        <v>221</v>
      </c>
      <c r="EU8" s="82" t="s">
        <v>222</v>
      </c>
      <c r="EV8" s="82" t="s">
        <v>223</v>
      </c>
      <c r="EW8" s="82" t="s">
        <v>224</v>
      </c>
      <c r="EX8" s="82" t="s">
        <v>225</v>
      </c>
      <c r="EY8" s="82" t="s">
        <v>226</v>
      </c>
      <c r="EZ8" s="82" t="s">
        <v>227</v>
      </c>
      <c r="FA8" s="82" t="s">
        <v>228</v>
      </c>
      <c r="FB8" s="82" t="s">
        <v>229</v>
      </c>
      <c r="FC8" s="82" t="s">
        <v>230</v>
      </c>
      <c r="FD8" s="82" t="s">
        <v>231</v>
      </c>
      <c r="FE8" s="82" t="s">
        <v>232</v>
      </c>
      <c r="FF8" s="82" t="s">
        <v>233</v>
      </c>
      <c r="FG8" s="82" t="s">
        <v>234</v>
      </c>
      <c r="FH8" s="82" t="s">
        <v>235</v>
      </c>
      <c r="FI8" s="82" t="s">
        <v>236</v>
      </c>
      <c r="FJ8" s="82" t="s">
        <v>237</v>
      </c>
      <c r="FK8" s="82" t="s">
        <v>238</v>
      </c>
      <c r="FL8" s="82" t="s">
        <v>239</v>
      </c>
      <c r="FM8" s="82" t="s">
        <v>240</v>
      </c>
      <c r="FN8" s="82" t="s">
        <v>241</v>
      </c>
      <c r="FO8" s="82" t="s">
        <v>242</v>
      </c>
      <c r="FP8" s="82" t="s">
        <v>243</v>
      </c>
      <c r="FQ8" s="82" t="s">
        <v>244</v>
      </c>
      <c r="FR8" s="82" t="s">
        <v>277</v>
      </c>
      <c r="FS8" s="82" t="s">
        <v>247</v>
      </c>
      <c r="FT8" s="82" t="s">
        <v>248</v>
      </c>
      <c r="FU8" s="82" t="s">
        <v>249</v>
      </c>
      <c r="FV8" s="82" t="s">
        <v>250</v>
      </c>
      <c r="FW8" s="82" t="s">
        <v>251</v>
      </c>
      <c r="FX8" s="82" t="s">
        <v>252</v>
      </c>
      <c r="FY8" s="82" t="s">
        <v>253</v>
      </c>
      <c r="FZ8" s="82" t="s">
        <v>254</v>
      </c>
      <c r="GA8" s="82" t="s">
        <v>255</v>
      </c>
      <c r="GB8" s="82" t="s">
        <v>256</v>
      </c>
      <c r="GC8" s="82" t="s">
        <v>257</v>
      </c>
      <c r="GD8" s="82" t="s">
        <v>258</v>
      </c>
      <c r="GE8" s="82" t="s">
        <v>259</v>
      </c>
      <c r="GF8" s="82" t="s">
        <v>260</v>
      </c>
      <c r="GG8" s="82" t="s">
        <v>261</v>
      </c>
      <c r="GH8" s="82" t="s">
        <v>262</v>
      </c>
      <c r="GI8" s="82" t="s">
        <v>263</v>
      </c>
      <c r="GJ8" s="82" t="s">
        <v>264</v>
      </c>
      <c r="GK8" s="82" t="s">
        <v>265</v>
      </c>
      <c r="GL8" s="82" t="s">
        <v>266</v>
      </c>
      <c r="GM8" s="82" t="s">
        <v>267</v>
      </c>
      <c r="GN8" s="82" t="s">
        <v>268</v>
      </c>
      <c r="GO8" s="82" t="s">
        <v>269</v>
      </c>
      <c r="GP8" s="82" t="s">
        <v>270</v>
      </c>
      <c r="GQ8" s="82" t="s">
        <v>271</v>
      </c>
      <c r="GR8" s="82" t="s">
        <v>272</v>
      </c>
      <c r="GS8" s="82" t="s">
        <v>273</v>
      </c>
      <c r="GT8" s="82" t="s">
        <v>274</v>
      </c>
      <c r="GU8" s="82" t="s">
        <v>275</v>
      </c>
      <c r="GV8" s="82" t="s">
        <v>276</v>
      </c>
    </row>
    <row r="9" spans="1:204" ht="36" customHeight="1">
      <c r="A9" s="35" t="s">
        <v>26</v>
      </c>
      <c r="B9" s="145" t="s">
        <v>321</v>
      </c>
      <c r="C9" s="146"/>
      <c r="D9" s="146"/>
      <c r="E9" s="146"/>
      <c r="F9" s="59"/>
      <c r="G9" s="60" t="s">
        <v>30</v>
      </c>
      <c r="H9" s="61"/>
      <c r="I9" s="62"/>
      <c r="J9" s="63">
        <v>1</v>
      </c>
      <c r="K9" s="63">
        <v>45</v>
      </c>
      <c r="L9" s="7"/>
      <c r="M9" s="7"/>
      <c r="N9" s="7"/>
      <c r="O9" s="7"/>
      <c r="P9" s="9"/>
      <c r="Q9" s="9"/>
      <c r="R9" s="10"/>
      <c r="S9" s="12"/>
      <c r="T9" s="12"/>
      <c r="U9" s="12"/>
      <c r="V9" s="12"/>
      <c r="W9" s="13"/>
      <c r="X9" s="12"/>
      <c r="Y9" s="13"/>
      <c r="Z9" s="13"/>
      <c r="AA9" s="13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</row>
    <row r="10" spans="1:204" ht="30" customHeight="1">
      <c r="B10" s="144" t="s">
        <v>49</v>
      </c>
      <c r="C10" s="133"/>
      <c r="D10" s="133"/>
      <c r="E10" s="134"/>
      <c r="F10" s="23" t="s">
        <v>31</v>
      </c>
      <c r="G10" s="26" t="s">
        <v>32</v>
      </c>
      <c r="H10" s="14" t="s">
        <v>77</v>
      </c>
      <c r="I10" s="41"/>
      <c r="J10" s="14">
        <v>1</v>
      </c>
      <c r="K10" s="14">
        <v>21</v>
      </c>
      <c r="L10" s="14"/>
      <c r="M10" s="14"/>
      <c r="N10" s="14">
        <v>2</v>
      </c>
      <c r="O10" s="14">
        <v>4</v>
      </c>
      <c r="P10" s="14"/>
      <c r="Q10" s="14"/>
      <c r="R10" s="15"/>
      <c r="S10" s="12"/>
      <c r="T10" s="12"/>
      <c r="U10" s="12"/>
      <c r="V10" s="12"/>
      <c r="W10" s="13"/>
      <c r="X10" s="12"/>
      <c r="Y10" s="13"/>
      <c r="Z10" s="13"/>
      <c r="AA10" s="13"/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</row>
    <row r="11" spans="1:204" ht="30" customHeight="1">
      <c r="B11" s="130" t="s">
        <v>61</v>
      </c>
      <c r="C11" s="131"/>
      <c r="D11" s="131"/>
      <c r="E11" s="132"/>
      <c r="F11" s="23"/>
      <c r="G11" s="26" t="s">
        <v>73</v>
      </c>
      <c r="H11" s="14" t="s">
        <v>77</v>
      </c>
      <c r="I11" s="41"/>
      <c r="J11" s="14"/>
      <c r="K11" s="14"/>
      <c r="L11" s="14"/>
      <c r="M11" s="14"/>
      <c r="N11" s="14"/>
      <c r="O11" s="14"/>
      <c r="P11" s="14"/>
      <c r="Q11" s="14"/>
      <c r="R11" s="15"/>
      <c r="S11" s="12"/>
      <c r="T11" s="12"/>
      <c r="U11" s="12"/>
      <c r="V11" s="12"/>
      <c r="W11" s="13"/>
      <c r="X11" s="12"/>
      <c r="Y11" s="13"/>
      <c r="Z11" s="13"/>
      <c r="AA11" s="13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</row>
    <row r="12" spans="1:204" ht="36.75" customHeight="1">
      <c r="B12" s="139"/>
      <c r="C12" s="130" t="s">
        <v>52</v>
      </c>
      <c r="D12" s="131"/>
      <c r="E12" s="132"/>
      <c r="F12" s="23"/>
      <c r="G12" s="189" t="s">
        <v>322</v>
      </c>
      <c r="H12" s="14" t="s">
        <v>78</v>
      </c>
      <c r="I12" s="190">
        <v>44657</v>
      </c>
      <c r="J12" s="14">
        <v>1</v>
      </c>
      <c r="K12" s="14">
        <v>1</v>
      </c>
      <c r="L12" s="14"/>
      <c r="M12" s="14"/>
      <c r="N12" s="14"/>
      <c r="O12" s="14"/>
      <c r="P12" s="14"/>
      <c r="Q12" s="14"/>
      <c r="R12" s="15"/>
      <c r="S12" s="12"/>
      <c r="T12" s="12"/>
      <c r="U12" s="12"/>
      <c r="V12" s="12"/>
      <c r="W12" s="13"/>
      <c r="X12" s="12"/>
      <c r="Y12" s="13"/>
      <c r="Z12" s="13"/>
      <c r="AA12" s="13"/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</row>
    <row r="13" spans="1:204" ht="37.5" hidden="1" customHeight="1">
      <c r="B13" s="140"/>
      <c r="C13" s="130" t="s">
        <v>79</v>
      </c>
      <c r="D13" s="131"/>
      <c r="E13" s="132"/>
      <c r="F13" s="23"/>
      <c r="G13" s="26"/>
      <c r="H13" s="14" t="s">
        <v>77</v>
      </c>
      <c r="I13" s="41" t="s">
        <v>150</v>
      </c>
      <c r="J13" s="14">
        <v>1</v>
      </c>
      <c r="K13" s="100">
        <v>5</v>
      </c>
      <c r="L13" s="14"/>
      <c r="M13" s="14"/>
      <c r="N13" s="14"/>
      <c r="O13" s="14"/>
      <c r="P13" s="14"/>
      <c r="Q13" s="14"/>
      <c r="R13" s="15">
        <v>1</v>
      </c>
      <c r="S13" s="12"/>
      <c r="T13" s="12"/>
      <c r="U13" s="12"/>
      <c r="V13" s="12"/>
      <c r="W13" s="13"/>
      <c r="X13" s="12"/>
      <c r="Y13" s="13"/>
      <c r="Z13" s="13"/>
      <c r="AA13" s="13"/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05"/>
      <c r="FR13" s="13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</row>
    <row r="14" spans="1:204" ht="26.25" hidden="1">
      <c r="B14" s="140"/>
      <c r="C14" s="130" t="s">
        <v>53</v>
      </c>
      <c r="D14" s="131"/>
      <c r="E14" s="132"/>
      <c r="F14" s="23"/>
      <c r="G14" s="26"/>
      <c r="H14" s="14" t="s">
        <v>77</v>
      </c>
      <c r="I14" s="41" t="s">
        <v>150</v>
      </c>
      <c r="J14" s="14">
        <v>5</v>
      </c>
      <c r="K14" s="14">
        <v>1</v>
      </c>
      <c r="L14" s="14"/>
      <c r="M14" s="14"/>
      <c r="N14" s="14"/>
      <c r="O14" s="14"/>
      <c r="P14" s="14"/>
      <c r="Q14" s="14"/>
      <c r="R14" s="15"/>
      <c r="S14" s="12"/>
      <c r="T14" s="12"/>
      <c r="U14" s="12"/>
      <c r="V14" s="12"/>
      <c r="W14" s="13"/>
      <c r="X14" s="12"/>
      <c r="Y14" s="13"/>
      <c r="Z14" s="13"/>
      <c r="AA14" s="13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</row>
    <row r="15" spans="1:204" ht="26.25">
      <c r="B15" s="140"/>
      <c r="C15" s="130" t="s">
        <v>54</v>
      </c>
      <c r="D15" s="131"/>
      <c r="E15" s="132"/>
      <c r="F15" s="23"/>
      <c r="G15" s="26"/>
      <c r="H15" s="14" t="s">
        <v>77</v>
      </c>
      <c r="I15" s="190">
        <v>44656</v>
      </c>
      <c r="J15" s="14">
        <v>6</v>
      </c>
      <c r="K15" s="14">
        <v>1</v>
      </c>
      <c r="L15" s="14"/>
      <c r="M15" s="14"/>
      <c r="N15" s="14"/>
      <c r="O15" s="14"/>
      <c r="P15" s="14"/>
      <c r="Q15" s="14"/>
      <c r="R15" s="15"/>
      <c r="S15" s="12"/>
      <c r="T15" s="12"/>
      <c r="U15" s="12"/>
      <c r="V15" s="12"/>
      <c r="W15" s="13"/>
      <c r="X15" s="12"/>
      <c r="Y15" s="13"/>
      <c r="Z15" s="13"/>
      <c r="AA15" s="13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</row>
    <row r="16" spans="1:204" ht="26.25">
      <c r="B16" s="140"/>
      <c r="C16" s="130" t="s">
        <v>55</v>
      </c>
      <c r="D16" s="131"/>
      <c r="E16" s="132"/>
      <c r="F16" s="23"/>
      <c r="G16" s="26"/>
      <c r="H16" s="14" t="s">
        <v>77</v>
      </c>
      <c r="I16" s="41">
        <v>44656</v>
      </c>
      <c r="J16" s="14">
        <v>6</v>
      </c>
      <c r="K16" s="100">
        <v>1</v>
      </c>
      <c r="L16" s="14"/>
      <c r="M16" s="14"/>
      <c r="N16" s="14"/>
      <c r="O16" s="14"/>
      <c r="P16" s="14"/>
      <c r="Q16" s="14"/>
      <c r="R16" s="15"/>
      <c r="S16" s="12"/>
      <c r="T16" s="12"/>
      <c r="U16" s="12"/>
      <c r="V16" s="12"/>
      <c r="W16" s="13"/>
      <c r="X16" s="12"/>
      <c r="Y16" s="13"/>
      <c r="Z16" s="13"/>
      <c r="AA16" s="13"/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</row>
    <row r="17" spans="2:204" ht="34.5" customHeight="1">
      <c r="B17" s="141"/>
      <c r="C17" s="130" t="s">
        <v>69</v>
      </c>
      <c r="D17" s="131"/>
      <c r="E17" s="132"/>
      <c r="F17" s="23"/>
      <c r="G17" s="26"/>
      <c r="H17" s="14" t="s">
        <v>77</v>
      </c>
      <c r="I17" s="41">
        <v>44656</v>
      </c>
      <c r="J17" s="14">
        <v>7</v>
      </c>
      <c r="K17" s="14">
        <v>1</v>
      </c>
      <c r="L17" s="14"/>
      <c r="M17" s="14"/>
      <c r="N17" s="14"/>
      <c r="O17" s="14"/>
      <c r="P17" s="14"/>
      <c r="Q17" s="14"/>
      <c r="R17" s="15"/>
      <c r="S17" s="12"/>
      <c r="T17" s="12"/>
      <c r="U17" s="12"/>
      <c r="V17" s="12"/>
      <c r="W17" s="13"/>
      <c r="X17" s="12"/>
      <c r="Y17" s="13"/>
      <c r="Z17" s="13"/>
      <c r="AA17" s="13"/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</row>
    <row r="18" spans="2:204" ht="26.25">
      <c r="B18" s="130" t="s">
        <v>60</v>
      </c>
      <c r="C18" s="131"/>
      <c r="D18" s="131"/>
      <c r="E18" s="132"/>
      <c r="F18" s="23"/>
      <c r="G18" s="26" t="s">
        <v>74</v>
      </c>
      <c r="H18" s="14" t="s">
        <v>77</v>
      </c>
      <c r="I18" s="41"/>
      <c r="J18" s="14"/>
      <c r="K18" s="14"/>
      <c r="L18" s="14"/>
      <c r="M18" s="14"/>
      <c r="N18" s="14"/>
      <c r="O18" s="14"/>
      <c r="P18" s="14"/>
      <c r="Q18" s="14"/>
      <c r="R18" s="15"/>
      <c r="S18" s="12"/>
      <c r="T18" s="12"/>
      <c r="U18" s="12"/>
      <c r="V18" s="12"/>
      <c r="W18" s="13"/>
      <c r="X18" s="12"/>
      <c r="Y18" s="13"/>
      <c r="Z18" s="13"/>
      <c r="AA18" s="13"/>
      <c r="AB18" s="1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</row>
    <row r="19" spans="2:204" ht="39" customHeight="1">
      <c r="B19" s="139"/>
      <c r="C19" s="130" t="s">
        <v>56</v>
      </c>
      <c r="D19" s="131"/>
      <c r="E19" s="132"/>
      <c r="F19" s="23"/>
      <c r="G19" s="189" t="s">
        <v>322</v>
      </c>
      <c r="H19" s="14" t="s">
        <v>78</v>
      </c>
      <c r="I19" s="190">
        <v>44657</v>
      </c>
      <c r="J19" s="14">
        <v>1</v>
      </c>
      <c r="K19" s="14">
        <v>1</v>
      </c>
      <c r="L19" s="14"/>
      <c r="M19" s="14"/>
      <c r="N19" s="14"/>
      <c r="O19" s="14"/>
      <c r="P19" s="14"/>
      <c r="Q19" s="14"/>
      <c r="R19" s="15"/>
      <c r="S19" s="12"/>
      <c r="T19" s="12"/>
      <c r="U19" s="12"/>
      <c r="V19" s="12"/>
      <c r="W19" s="13"/>
      <c r="X19" s="12"/>
      <c r="Y19" s="13"/>
      <c r="Z19" s="13"/>
      <c r="AA19" s="13"/>
      <c r="AB19" s="11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</row>
    <row r="20" spans="2:204" ht="34.5" customHeight="1">
      <c r="B20" s="140"/>
      <c r="C20" s="130" t="s">
        <v>80</v>
      </c>
      <c r="D20" s="131"/>
      <c r="E20" s="132"/>
      <c r="F20" s="23"/>
      <c r="G20" s="26"/>
      <c r="H20" s="14" t="s">
        <v>77</v>
      </c>
      <c r="I20" s="41" t="s">
        <v>150</v>
      </c>
      <c r="J20" s="14">
        <v>8</v>
      </c>
      <c r="K20" s="100">
        <v>7</v>
      </c>
      <c r="L20" s="14"/>
      <c r="M20" s="14"/>
      <c r="N20" s="14"/>
      <c r="O20" s="14"/>
      <c r="P20" s="14"/>
      <c r="Q20" s="14"/>
      <c r="R20" s="15"/>
      <c r="S20" s="12"/>
      <c r="T20" s="12"/>
      <c r="U20" s="12"/>
      <c r="V20" s="12"/>
      <c r="W20" s="13"/>
      <c r="X20" s="12"/>
      <c r="Y20" s="13"/>
      <c r="Z20" s="13"/>
      <c r="AA20" s="13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</row>
    <row r="21" spans="2:204" ht="34.5" customHeight="1">
      <c r="B21" s="140"/>
      <c r="C21" s="130" t="s">
        <v>57</v>
      </c>
      <c r="D21" s="131"/>
      <c r="E21" s="132"/>
      <c r="F21" s="23"/>
      <c r="G21" s="26"/>
      <c r="H21" s="14" t="s">
        <v>77</v>
      </c>
      <c r="I21" s="41"/>
      <c r="J21" s="14">
        <v>14</v>
      </c>
      <c r="K21" s="14">
        <v>1</v>
      </c>
      <c r="L21" s="14"/>
      <c r="M21" s="14"/>
      <c r="N21" s="14"/>
      <c r="O21" s="14"/>
      <c r="P21" s="14"/>
      <c r="Q21" s="14"/>
      <c r="R21" s="15"/>
      <c r="S21" s="12"/>
      <c r="T21" s="12"/>
      <c r="U21" s="12"/>
      <c r="V21" s="12"/>
      <c r="W21" s="13"/>
      <c r="X21" s="12"/>
      <c r="Y21" s="13"/>
      <c r="Z21" s="13"/>
      <c r="AA21" s="13"/>
      <c r="AB21" s="11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</row>
    <row r="22" spans="2:204" ht="37.5" customHeight="1">
      <c r="B22" s="141"/>
      <c r="C22" s="130" t="s">
        <v>70</v>
      </c>
      <c r="D22" s="131"/>
      <c r="E22" s="132"/>
      <c r="F22" s="23"/>
      <c r="G22" s="26"/>
      <c r="H22" s="14" t="s">
        <v>77</v>
      </c>
      <c r="I22" s="41"/>
      <c r="J22" s="14">
        <v>14</v>
      </c>
      <c r="K22" s="14">
        <v>1</v>
      </c>
      <c r="L22" s="14"/>
      <c r="M22" s="14"/>
      <c r="N22" s="14"/>
      <c r="O22" s="14"/>
      <c r="P22" s="14"/>
      <c r="Q22" s="14"/>
      <c r="R22" s="15"/>
      <c r="S22" s="12"/>
      <c r="T22" s="12"/>
      <c r="U22" s="12"/>
      <c r="V22" s="12"/>
      <c r="W22" s="13"/>
      <c r="X22" s="12"/>
      <c r="Y22" s="13"/>
      <c r="Z22" s="13"/>
      <c r="AA22" s="13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</row>
    <row r="23" spans="2:204" ht="26.25">
      <c r="B23" s="130" t="s">
        <v>59</v>
      </c>
      <c r="C23" s="131"/>
      <c r="D23" s="131"/>
      <c r="E23" s="132"/>
      <c r="F23" s="23"/>
      <c r="G23" s="26" t="s">
        <v>75</v>
      </c>
      <c r="H23" s="14" t="s">
        <v>77</v>
      </c>
      <c r="I23" s="41"/>
      <c r="J23" s="14"/>
      <c r="K23" s="14"/>
      <c r="L23" s="14"/>
      <c r="M23" s="14"/>
      <c r="N23" s="14"/>
      <c r="O23" s="14"/>
      <c r="P23" s="14"/>
      <c r="Q23" s="14"/>
      <c r="R23" s="15"/>
      <c r="S23" s="12"/>
      <c r="T23" s="12"/>
      <c r="U23" s="12"/>
      <c r="V23" s="12"/>
      <c r="W23" s="13"/>
      <c r="X23" s="12"/>
      <c r="Y23" s="13"/>
      <c r="Z23" s="13"/>
      <c r="AA23" s="13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</row>
    <row r="24" spans="2:204" ht="26.25">
      <c r="B24" s="139"/>
      <c r="C24" s="130" t="s">
        <v>58</v>
      </c>
      <c r="D24" s="131"/>
      <c r="E24" s="132"/>
      <c r="F24" s="23"/>
      <c r="G24" s="189" t="s">
        <v>322</v>
      </c>
      <c r="H24" s="14" t="s">
        <v>35</v>
      </c>
      <c r="I24" s="190">
        <v>44657</v>
      </c>
      <c r="J24" s="14">
        <v>1</v>
      </c>
      <c r="K24" s="14">
        <v>1</v>
      </c>
      <c r="L24" s="14"/>
      <c r="M24" s="14"/>
      <c r="N24" s="14"/>
      <c r="O24" s="14"/>
      <c r="P24" s="14"/>
      <c r="Q24" s="14"/>
      <c r="R24" s="15"/>
      <c r="S24" s="12"/>
      <c r="T24" s="12"/>
      <c r="U24" s="12"/>
      <c r="V24" s="12"/>
      <c r="W24" s="13"/>
      <c r="X24" s="12"/>
      <c r="Y24" s="13"/>
      <c r="Z24" s="13"/>
      <c r="AA24" s="13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</row>
    <row r="25" spans="2:204" ht="36.75" customHeight="1">
      <c r="B25" s="140"/>
      <c r="C25" s="130" t="s">
        <v>81</v>
      </c>
      <c r="D25" s="131"/>
      <c r="E25" s="132"/>
      <c r="F25" s="23"/>
      <c r="G25" s="26"/>
      <c r="H25" s="14" t="s">
        <v>77</v>
      </c>
      <c r="I25" s="41"/>
      <c r="J25" s="14">
        <v>15</v>
      </c>
      <c r="K25" s="100">
        <v>6</v>
      </c>
      <c r="L25" s="14"/>
      <c r="M25" s="14"/>
      <c r="N25" s="14"/>
      <c r="O25" s="14"/>
      <c r="P25" s="14"/>
      <c r="Q25" s="14"/>
      <c r="R25" s="15"/>
      <c r="S25" s="12"/>
      <c r="T25" s="12"/>
      <c r="U25" s="12"/>
      <c r="V25" s="12"/>
      <c r="W25" s="13"/>
      <c r="X25" s="12"/>
      <c r="Y25" s="13"/>
      <c r="Z25" s="13"/>
      <c r="AA25" s="13"/>
      <c r="AB25" s="11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</row>
    <row r="26" spans="2:204" ht="26.25">
      <c r="B26" s="140"/>
      <c r="C26" s="130" t="s">
        <v>62</v>
      </c>
      <c r="D26" s="131"/>
      <c r="E26" s="132"/>
      <c r="F26" s="23"/>
      <c r="G26" s="26"/>
      <c r="H26" s="14" t="s">
        <v>77</v>
      </c>
      <c r="I26" s="41"/>
      <c r="J26" s="14">
        <v>21</v>
      </c>
      <c r="K26" s="14">
        <v>1</v>
      </c>
      <c r="L26" s="14"/>
      <c r="M26" s="14"/>
      <c r="N26" s="14"/>
      <c r="O26" s="14"/>
      <c r="P26" s="14"/>
      <c r="Q26" s="14"/>
      <c r="R26" s="15"/>
      <c r="S26" s="12"/>
      <c r="T26" s="12"/>
      <c r="U26" s="12"/>
      <c r="V26" s="12"/>
      <c r="W26" s="13"/>
      <c r="X26" s="12"/>
      <c r="Y26" s="13"/>
      <c r="Z26" s="13"/>
      <c r="AA26" s="13"/>
      <c r="AB26" s="1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</row>
    <row r="27" spans="2:204" ht="26.25">
      <c r="B27" s="140"/>
      <c r="C27" s="130" t="s">
        <v>63</v>
      </c>
      <c r="D27" s="131"/>
      <c r="E27" s="132"/>
      <c r="F27" s="23"/>
      <c r="G27" s="26"/>
      <c r="H27" s="14" t="s">
        <v>77</v>
      </c>
      <c r="I27" s="41"/>
      <c r="J27" s="14">
        <v>21</v>
      </c>
      <c r="K27" s="14">
        <v>1</v>
      </c>
      <c r="L27" s="14"/>
      <c r="M27" s="14"/>
      <c r="N27" s="14"/>
      <c r="O27" s="14"/>
      <c r="P27" s="14"/>
      <c r="Q27" s="14"/>
      <c r="R27" s="15"/>
      <c r="S27" s="12"/>
      <c r="T27" s="12"/>
      <c r="U27" s="12"/>
      <c r="V27" s="12"/>
      <c r="W27" s="13"/>
      <c r="X27" s="12"/>
      <c r="Y27" s="13"/>
      <c r="Z27" s="13"/>
      <c r="AA27" s="13"/>
      <c r="AB27" s="11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</row>
    <row r="28" spans="2:204" ht="26.25">
      <c r="B28" s="141"/>
      <c r="C28" s="130" t="s">
        <v>64</v>
      </c>
      <c r="D28" s="131"/>
      <c r="E28" s="132"/>
      <c r="F28" s="23"/>
      <c r="G28" s="26"/>
      <c r="H28" s="14" t="s">
        <v>77</v>
      </c>
      <c r="I28" s="41"/>
      <c r="J28" s="14">
        <v>21</v>
      </c>
      <c r="K28" s="14">
        <v>1</v>
      </c>
      <c r="L28" s="14"/>
      <c r="M28" s="14"/>
      <c r="N28" s="14"/>
      <c r="O28" s="14"/>
      <c r="P28" s="14"/>
      <c r="Q28" s="14"/>
      <c r="R28" s="15"/>
      <c r="S28" s="12"/>
      <c r="T28" s="12"/>
      <c r="U28" s="12"/>
      <c r="V28" s="12"/>
      <c r="W28" s="13"/>
      <c r="X28" s="12"/>
      <c r="Y28" s="13"/>
      <c r="Z28" s="13"/>
      <c r="AA28" s="13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</row>
    <row r="29" spans="2:204" ht="26.25">
      <c r="B29" s="130" t="s">
        <v>65</v>
      </c>
      <c r="C29" s="131"/>
      <c r="D29" s="131"/>
      <c r="E29" s="132"/>
      <c r="F29" s="23"/>
      <c r="G29" s="26" t="s">
        <v>76</v>
      </c>
      <c r="H29" s="14" t="s">
        <v>77</v>
      </c>
      <c r="I29" s="41"/>
      <c r="J29" s="14"/>
      <c r="K29" s="14"/>
      <c r="L29" s="14"/>
      <c r="M29" s="14"/>
      <c r="N29" s="14"/>
      <c r="O29" s="14"/>
      <c r="P29" s="14"/>
      <c r="Q29" s="14"/>
      <c r="R29" s="15"/>
      <c r="S29" s="12"/>
      <c r="T29" s="12"/>
      <c r="U29" s="12"/>
      <c r="V29" s="12"/>
      <c r="W29" s="13"/>
      <c r="X29" s="12"/>
      <c r="Y29" s="13"/>
      <c r="Z29" s="13"/>
      <c r="AA29" s="13"/>
      <c r="AB29" s="11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</row>
    <row r="30" spans="2:204" ht="33.75" customHeight="1">
      <c r="B30" s="139"/>
      <c r="C30" s="130" t="s">
        <v>66</v>
      </c>
      <c r="D30" s="131"/>
      <c r="E30" s="132"/>
      <c r="F30" s="23"/>
      <c r="G30" s="189" t="s">
        <v>322</v>
      </c>
      <c r="H30" s="14" t="s">
        <v>78</v>
      </c>
      <c r="I30" s="190">
        <v>44657</v>
      </c>
      <c r="J30" s="14">
        <v>1</v>
      </c>
      <c r="K30" s="14">
        <v>1</v>
      </c>
      <c r="L30" s="14"/>
      <c r="M30" s="14"/>
      <c r="N30" s="14"/>
      <c r="O30" s="14"/>
      <c r="P30" s="14"/>
      <c r="Q30" s="14"/>
      <c r="R30" s="15"/>
      <c r="S30" s="12"/>
      <c r="T30" s="12"/>
      <c r="U30" s="12"/>
      <c r="V30" s="12"/>
      <c r="W30" s="13"/>
      <c r="X30" s="12"/>
      <c r="Y30" s="13"/>
      <c r="Z30" s="13"/>
      <c r="AA30" s="13"/>
      <c r="AB30" s="1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</row>
    <row r="31" spans="2:204" ht="36.75" customHeight="1">
      <c r="B31" s="140"/>
      <c r="C31" s="130" t="s">
        <v>82</v>
      </c>
      <c r="D31" s="131"/>
      <c r="E31" s="132"/>
      <c r="F31" s="23"/>
      <c r="G31" s="26"/>
      <c r="H31" s="14" t="s">
        <v>77</v>
      </c>
      <c r="I31" s="41"/>
      <c r="J31" s="14">
        <v>7</v>
      </c>
      <c r="K31" s="100">
        <v>10</v>
      </c>
      <c r="L31" s="14"/>
      <c r="M31" s="14"/>
      <c r="N31" s="14"/>
      <c r="O31" s="14"/>
      <c r="P31" s="14"/>
      <c r="Q31" s="14"/>
      <c r="R31" s="15"/>
      <c r="S31" s="12"/>
      <c r="T31" s="12"/>
      <c r="U31" s="12"/>
      <c r="V31" s="12"/>
      <c r="W31" s="13"/>
      <c r="X31" s="12"/>
      <c r="Y31" s="127"/>
      <c r="Z31" s="13"/>
      <c r="AA31" s="13"/>
      <c r="AB31" s="11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</row>
    <row r="32" spans="2:204" ht="26.25">
      <c r="B32" s="140"/>
      <c r="C32" s="130" t="s">
        <v>67</v>
      </c>
      <c r="D32" s="131"/>
      <c r="E32" s="132"/>
      <c r="F32" s="23"/>
      <c r="G32" s="26"/>
      <c r="H32" s="14" t="s">
        <v>77</v>
      </c>
      <c r="I32" s="41"/>
      <c r="J32" s="14">
        <v>17</v>
      </c>
      <c r="K32" s="14">
        <v>2</v>
      </c>
      <c r="L32" s="14"/>
      <c r="M32" s="14"/>
      <c r="N32" s="14"/>
      <c r="O32" s="14"/>
      <c r="P32" s="14"/>
      <c r="Q32" s="14"/>
      <c r="R32" s="15"/>
      <c r="S32" s="12"/>
      <c r="T32" s="12"/>
      <c r="U32" s="12"/>
      <c r="V32" s="12"/>
      <c r="W32" s="124"/>
      <c r="X32" s="126"/>
      <c r="Y32" s="129"/>
      <c r="Z32" s="90"/>
      <c r="AA32" s="13"/>
      <c r="AB32" s="11"/>
      <c r="AC32" s="1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</row>
    <row r="33" spans="2:204" ht="26.25">
      <c r="B33" s="140"/>
      <c r="C33" s="130" t="s">
        <v>68</v>
      </c>
      <c r="D33" s="131"/>
      <c r="E33" s="132"/>
      <c r="F33" s="23"/>
      <c r="G33" s="26"/>
      <c r="H33" s="14" t="s">
        <v>77</v>
      </c>
      <c r="I33" s="41"/>
      <c r="J33" s="14">
        <v>17</v>
      </c>
      <c r="K33" s="14">
        <v>1</v>
      </c>
      <c r="L33" s="14"/>
      <c r="M33" s="14"/>
      <c r="N33" s="14"/>
      <c r="O33" s="14"/>
      <c r="P33" s="14"/>
      <c r="Q33" s="14"/>
      <c r="R33" s="15"/>
      <c r="S33" s="12"/>
      <c r="T33" s="12"/>
      <c r="U33" s="12"/>
      <c r="V33" s="12"/>
      <c r="W33" s="13"/>
      <c r="X33" s="125"/>
      <c r="Y33" s="128"/>
      <c r="Z33" s="13"/>
      <c r="AA33" s="13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</row>
    <row r="34" spans="2:204" ht="26.25">
      <c r="B34" s="140"/>
      <c r="C34" s="130" t="s">
        <v>71</v>
      </c>
      <c r="D34" s="131"/>
      <c r="E34" s="132"/>
      <c r="F34" s="23"/>
      <c r="G34" s="26" t="s">
        <v>151</v>
      </c>
      <c r="H34" s="14" t="s">
        <v>77</v>
      </c>
      <c r="I34" s="41"/>
      <c r="J34" s="14">
        <v>18</v>
      </c>
      <c r="K34" s="100">
        <v>1</v>
      </c>
      <c r="L34" s="14"/>
      <c r="M34" s="14"/>
      <c r="N34" s="14"/>
      <c r="O34" s="14"/>
      <c r="P34" s="14"/>
      <c r="Q34" s="14"/>
      <c r="R34" s="15"/>
      <c r="S34" s="12"/>
      <c r="T34" s="12"/>
      <c r="U34" s="12"/>
      <c r="V34" s="12"/>
      <c r="W34" s="13"/>
      <c r="X34" s="12"/>
      <c r="Y34" s="13"/>
      <c r="Z34" s="13"/>
      <c r="AA34" s="13"/>
      <c r="AB34" s="11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</row>
    <row r="35" spans="2:204" ht="35.25" customHeight="1">
      <c r="B35" s="141"/>
      <c r="C35" s="130" t="s">
        <v>72</v>
      </c>
      <c r="D35" s="131"/>
      <c r="E35" s="132"/>
      <c r="F35" s="23"/>
      <c r="G35" s="26"/>
      <c r="H35" s="14" t="s">
        <v>77</v>
      </c>
      <c r="I35" s="41"/>
      <c r="J35" s="14">
        <v>17</v>
      </c>
      <c r="K35" s="14">
        <v>2</v>
      </c>
      <c r="L35" s="14"/>
      <c r="M35" s="14"/>
      <c r="N35" s="14"/>
      <c r="O35" s="14"/>
      <c r="P35" s="14"/>
      <c r="Q35" s="14"/>
      <c r="R35" s="15"/>
      <c r="S35" s="12"/>
      <c r="T35" s="12"/>
      <c r="U35" s="12"/>
      <c r="V35" s="12"/>
      <c r="W35" s="13"/>
      <c r="X35" s="12"/>
      <c r="Y35" s="13"/>
      <c r="Z35" s="13"/>
      <c r="AA35" s="13"/>
      <c r="AB35" s="11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</row>
    <row r="36" spans="2:204" ht="35.25" customHeight="1">
      <c r="B36" s="130" t="s">
        <v>293</v>
      </c>
      <c r="C36" s="131"/>
      <c r="D36" s="131"/>
      <c r="E36" s="132"/>
      <c r="F36" s="23"/>
      <c r="G36" s="26" t="s">
        <v>294</v>
      </c>
      <c r="H36" s="14" t="s">
        <v>77</v>
      </c>
      <c r="I36" s="41"/>
      <c r="J36" s="14">
        <v>17</v>
      </c>
      <c r="K36" s="14">
        <v>5</v>
      </c>
      <c r="L36" s="14"/>
      <c r="M36" s="14"/>
      <c r="N36" s="14"/>
      <c r="O36" s="14"/>
      <c r="P36" s="14"/>
      <c r="Q36" s="14"/>
      <c r="R36" s="15"/>
      <c r="S36" s="12"/>
      <c r="T36" s="12"/>
      <c r="U36" s="12"/>
      <c r="V36" s="12"/>
      <c r="W36" s="13"/>
      <c r="X36" s="12"/>
      <c r="Y36" s="13"/>
      <c r="Z36" s="13"/>
      <c r="AA36" s="13"/>
      <c r="AB36" s="11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</row>
    <row r="37" spans="2:204" ht="35.25" customHeight="1">
      <c r="B37" s="135"/>
      <c r="C37" s="131" t="s">
        <v>295</v>
      </c>
      <c r="D37" s="131"/>
      <c r="E37" s="132"/>
      <c r="F37" s="23"/>
      <c r="G37" s="26"/>
      <c r="H37" s="14" t="s">
        <v>77</v>
      </c>
      <c r="I37" s="41"/>
      <c r="J37" s="14">
        <v>17</v>
      </c>
      <c r="K37" s="14">
        <v>5</v>
      </c>
      <c r="L37" s="14"/>
      <c r="M37" s="14"/>
      <c r="N37" s="14"/>
      <c r="O37" s="14"/>
      <c r="P37" s="14"/>
      <c r="Q37" s="14"/>
      <c r="R37" s="15"/>
      <c r="S37" s="12"/>
      <c r="T37" s="12"/>
      <c r="U37" s="12"/>
      <c r="V37" s="12"/>
      <c r="W37" s="13"/>
      <c r="X37" s="12"/>
      <c r="Y37" s="13"/>
      <c r="Z37" s="13"/>
      <c r="AA37" s="13"/>
      <c r="AB37" s="11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</row>
    <row r="38" spans="2:204" ht="35.25" customHeight="1">
      <c r="B38" s="136"/>
      <c r="C38" s="131" t="s">
        <v>296</v>
      </c>
      <c r="D38" s="131"/>
      <c r="E38" s="132"/>
      <c r="F38" s="23"/>
      <c r="G38" s="26"/>
      <c r="H38" s="14" t="s">
        <v>77</v>
      </c>
      <c r="I38" s="41"/>
      <c r="J38" s="14">
        <v>17</v>
      </c>
      <c r="K38" s="14">
        <v>5</v>
      </c>
      <c r="L38" s="14"/>
      <c r="M38" s="14"/>
      <c r="N38" s="14"/>
      <c r="O38" s="14"/>
      <c r="P38" s="14"/>
      <c r="Q38" s="14"/>
      <c r="R38" s="15"/>
      <c r="S38" s="12"/>
      <c r="T38" s="12"/>
      <c r="U38" s="12"/>
      <c r="V38" s="12"/>
      <c r="W38" s="13"/>
      <c r="X38" s="12"/>
      <c r="Y38" s="13"/>
      <c r="Z38" s="13"/>
      <c r="AA38" s="13"/>
      <c r="AB38" s="11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</row>
    <row r="39" spans="2:204" ht="26.25">
      <c r="B39" s="144" t="s">
        <v>50</v>
      </c>
      <c r="C39" s="133"/>
      <c r="D39" s="133"/>
      <c r="E39" s="134"/>
      <c r="F39" s="23" t="s">
        <v>28</v>
      </c>
      <c r="G39" s="26" t="s">
        <v>34</v>
      </c>
      <c r="H39" s="14" t="s">
        <v>315</v>
      </c>
      <c r="I39" s="41"/>
      <c r="J39" s="14">
        <v>4</v>
      </c>
      <c r="K39" s="14">
        <v>34</v>
      </c>
      <c r="L39" s="14"/>
      <c r="M39" s="14"/>
      <c r="N39" s="14">
        <v>2</v>
      </c>
      <c r="O39" s="14">
        <v>4</v>
      </c>
      <c r="P39" s="14"/>
      <c r="Q39" s="14"/>
      <c r="R39" s="15"/>
      <c r="S39" s="12"/>
      <c r="T39" s="12"/>
      <c r="U39" s="12"/>
      <c r="V39" s="12"/>
      <c r="W39" s="13"/>
      <c r="X39" s="12"/>
      <c r="Y39" s="13"/>
      <c r="Z39" s="13"/>
      <c r="AA39" s="13"/>
      <c r="AB39" s="11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</row>
    <row r="40" spans="2:204" ht="26.25">
      <c r="B40" s="130" t="s">
        <v>89</v>
      </c>
      <c r="C40" s="131"/>
      <c r="D40" s="131"/>
      <c r="E40" s="132"/>
      <c r="F40" s="64"/>
      <c r="G40" s="26"/>
      <c r="H40" s="119" t="s">
        <v>315</v>
      </c>
      <c r="I40" s="41"/>
      <c r="J40" s="14">
        <v>4</v>
      </c>
      <c r="K40" s="14">
        <v>6</v>
      </c>
      <c r="L40" s="14"/>
      <c r="M40" s="14"/>
      <c r="N40" s="14"/>
      <c r="O40" s="14"/>
      <c r="P40" s="14"/>
      <c r="Q40" s="14"/>
      <c r="R40" s="15"/>
      <c r="S40" s="12"/>
      <c r="T40" s="12"/>
      <c r="U40" s="12"/>
      <c r="V40" s="12"/>
      <c r="W40" s="13"/>
      <c r="X40" s="12"/>
      <c r="Y40" s="13"/>
      <c r="Z40" s="13"/>
      <c r="AA40" s="13"/>
      <c r="AB40" s="11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</row>
    <row r="41" spans="2:204" ht="26.25">
      <c r="B41" s="139"/>
      <c r="C41" s="130" t="s">
        <v>83</v>
      </c>
      <c r="D41" s="131"/>
      <c r="E41" s="132"/>
      <c r="F41" s="64"/>
      <c r="G41" s="26"/>
      <c r="H41" s="119" t="s">
        <v>315</v>
      </c>
      <c r="I41" s="190">
        <v>44656</v>
      </c>
      <c r="J41" s="14">
        <v>4</v>
      </c>
      <c r="K41" s="14">
        <v>1</v>
      </c>
      <c r="L41" s="14"/>
      <c r="M41" s="14"/>
      <c r="N41" s="14"/>
      <c r="O41" s="14"/>
      <c r="P41" s="14"/>
      <c r="Q41" s="14"/>
      <c r="R41" s="15"/>
      <c r="S41" s="12"/>
      <c r="T41" s="12"/>
      <c r="U41" s="12"/>
      <c r="V41" s="12"/>
      <c r="W41" s="13"/>
      <c r="X41" s="12"/>
      <c r="Y41" s="13"/>
      <c r="Z41" s="13"/>
      <c r="AA41" s="13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</row>
    <row r="42" spans="2:204" ht="26.25">
      <c r="B42" s="140"/>
      <c r="C42" s="130" t="s">
        <v>84</v>
      </c>
      <c r="D42" s="131"/>
      <c r="E42" s="132"/>
      <c r="F42" s="64"/>
      <c r="G42" s="26"/>
      <c r="H42" s="119" t="s">
        <v>315</v>
      </c>
      <c r="I42" s="190">
        <v>44656</v>
      </c>
      <c r="J42" s="14">
        <v>5</v>
      </c>
      <c r="K42" s="14">
        <v>1</v>
      </c>
      <c r="L42" s="14"/>
      <c r="M42" s="14"/>
      <c r="N42" s="14"/>
      <c r="O42" s="14"/>
      <c r="P42" s="14"/>
      <c r="Q42" s="14"/>
      <c r="R42" s="15"/>
      <c r="S42" s="12"/>
      <c r="T42" s="12"/>
      <c r="U42" s="12"/>
      <c r="V42" s="12"/>
      <c r="W42" s="13"/>
      <c r="X42" s="12"/>
      <c r="Y42" s="13"/>
      <c r="Z42" s="13"/>
      <c r="AA42" s="13"/>
      <c r="AB42" s="11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</row>
    <row r="43" spans="2:204" ht="26.25">
      <c r="B43" s="140"/>
      <c r="C43" s="130" t="s">
        <v>85</v>
      </c>
      <c r="D43" s="131"/>
      <c r="E43" s="132"/>
      <c r="F43" s="64"/>
      <c r="G43" s="26"/>
      <c r="H43" s="119" t="s">
        <v>315</v>
      </c>
      <c r="I43" s="190">
        <v>44657</v>
      </c>
      <c r="J43" s="14">
        <v>6</v>
      </c>
      <c r="K43" s="14">
        <v>1</v>
      </c>
      <c r="L43" s="14"/>
      <c r="M43" s="14"/>
      <c r="N43" s="14"/>
      <c r="O43" s="14"/>
      <c r="P43" s="14"/>
      <c r="Q43" s="14"/>
      <c r="R43" s="15"/>
      <c r="S43" s="12"/>
      <c r="T43" s="12"/>
      <c r="U43" s="12"/>
      <c r="V43" s="12"/>
      <c r="W43" s="13"/>
      <c r="X43" s="12"/>
      <c r="Y43" s="13"/>
      <c r="Z43" s="13"/>
      <c r="AA43" s="13"/>
      <c r="AB43" s="11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</row>
    <row r="44" spans="2:204" ht="30" customHeight="1">
      <c r="B44" s="140"/>
      <c r="C44" s="130" t="s">
        <v>86</v>
      </c>
      <c r="D44" s="131"/>
      <c r="E44" s="132"/>
      <c r="F44" s="64"/>
      <c r="G44" s="26"/>
      <c r="H44" s="119" t="s">
        <v>315</v>
      </c>
      <c r="I44" s="190">
        <v>44658</v>
      </c>
      <c r="J44" s="14">
        <v>7</v>
      </c>
      <c r="K44" s="14">
        <v>1</v>
      </c>
      <c r="L44" s="14"/>
      <c r="M44" s="14"/>
      <c r="N44" s="14"/>
      <c r="O44" s="14"/>
      <c r="P44" s="14"/>
      <c r="Q44" s="14"/>
      <c r="R44" s="15"/>
      <c r="S44" s="12"/>
      <c r="T44" s="12"/>
      <c r="U44" s="12"/>
      <c r="V44" s="12"/>
      <c r="W44" s="13"/>
      <c r="X44" s="12"/>
      <c r="Y44" s="13"/>
      <c r="Z44" s="13"/>
      <c r="AA44" s="13"/>
      <c r="AB44" s="11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</row>
    <row r="45" spans="2:204" ht="26.25">
      <c r="B45" s="140"/>
      <c r="C45" s="130" t="s">
        <v>87</v>
      </c>
      <c r="D45" s="131"/>
      <c r="E45" s="132"/>
      <c r="F45" s="64"/>
      <c r="G45" s="26"/>
      <c r="H45" s="119" t="s">
        <v>315</v>
      </c>
      <c r="I45" s="190">
        <v>44658</v>
      </c>
      <c r="J45" s="14">
        <v>8</v>
      </c>
      <c r="K45" s="14">
        <v>1</v>
      </c>
      <c r="L45" s="14"/>
      <c r="M45" s="14"/>
      <c r="N45" s="14"/>
      <c r="O45" s="14"/>
      <c r="P45" s="14"/>
      <c r="Q45" s="14"/>
      <c r="R45" s="15"/>
      <c r="S45" s="12"/>
      <c r="T45" s="12"/>
      <c r="U45" s="12"/>
      <c r="V45" s="12"/>
      <c r="W45" s="13"/>
      <c r="X45" s="12"/>
      <c r="Y45" s="13"/>
      <c r="Z45" s="13"/>
      <c r="AA45" s="13"/>
      <c r="AB45" s="11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</row>
    <row r="46" spans="2:204" ht="37.5" customHeight="1">
      <c r="B46" s="141"/>
      <c r="C46" s="130" t="s">
        <v>88</v>
      </c>
      <c r="D46" s="131"/>
      <c r="E46" s="132"/>
      <c r="F46" s="64"/>
      <c r="G46" s="26"/>
      <c r="H46" s="119" t="s">
        <v>315</v>
      </c>
      <c r="I46" s="190">
        <v>44659</v>
      </c>
      <c r="J46" s="14">
        <v>9</v>
      </c>
      <c r="K46" s="14">
        <v>1</v>
      </c>
      <c r="L46" s="14"/>
      <c r="M46" s="14"/>
      <c r="N46" s="14"/>
      <c r="O46" s="14"/>
      <c r="P46" s="14"/>
      <c r="Q46" s="14"/>
      <c r="R46" s="15"/>
      <c r="S46" s="12"/>
      <c r="T46" s="12"/>
      <c r="U46" s="12"/>
      <c r="V46" s="12"/>
      <c r="W46" s="13"/>
      <c r="X46" s="12"/>
      <c r="Y46" s="13"/>
      <c r="Z46" s="13"/>
      <c r="AA46" s="13"/>
      <c r="AB46" s="11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</row>
    <row r="47" spans="2:204" ht="26.25">
      <c r="B47" s="130" t="s">
        <v>90</v>
      </c>
      <c r="C47" s="131"/>
      <c r="D47" s="131"/>
      <c r="E47" s="132"/>
      <c r="F47" s="64"/>
      <c r="G47" s="26"/>
      <c r="H47" s="119" t="s">
        <v>315</v>
      </c>
      <c r="I47" s="41"/>
      <c r="J47" s="14">
        <v>15</v>
      </c>
      <c r="K47" s="14">
        <v>1</v>
      </c>
      <c r="L47" s="14"/>
      <c r="M47" s="14"/>
      <c r="N47" s="14"/>
      <c r="O47" s="14"/>
      <c r="P47" s="14"/>
      <c r="Q47" s="14"/>
      <c r="R47" s="15"/>
      <c r="S47" s="12"/>
      <c r="T47" s="12"/>
      <c r="U47" s="12"/>
      <c r="V47" s="12"/>
      <c r="W47" s="13"/>
      <c r="X47" s="12"/>
      <c r="Y47" s="13"/>
      <c r="Z47" s="13"/>
      <c r="AA47" s="13"/>
      <c r="AB47" s="11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</row>
    <row r="48" spans="2:204" ht="39" customHeight="1">
      <c r="B48" s="65"/>
      <c r="C48" s="130" t="s">
        <v>92</v>
      </c>
      <c r="D48" s="131"/>
      <c r="E48" s="132"/>
      <c r="F48" s="64"/>
      <c r="G48" s="26"/>
      <c r="H48" s="119" t="s">
        <v>315</v>
      </c>
      <c r="I48" s="41"/>
      <c r="J48" s="14">
        <v>15</v>
      </c>
      <c r="K48" s="14">
        <v>1</v>
      </c>
      <c r="L48" s="14"/>
      <c r="M48" s="14"/>
      <c r="N48" s="14"/>
      <c r="O48" s="14"/>
      <c r="P48" s="14"/>
      <c r="Q48" s="14"/>
      <c r="R48" s="15"/>
      <c r="S48" s="12"/>
      <c r="T48" s="12"/>
      <c r="U48" s="12"/>
      <c r="V48" s="12"/>
      <c r="W48" s="13"/>
      <c r="X48" s="12"/>
      <c r="Y48" s="13"/>
      <c r="Z48" s="13"/>
      <c r="AA48" s="13"/>
      <c r="AB48" s="11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</row>
    <row r="49" spans="2:204" ht="26.25">
      <c r="B49" s="130" t="s">
        <v>91</v>
      </c>
      <c r="C49" s="131"/>
      <c r="D49" s="131"/>
      <c r="E49" s="132"/>
      <c r="F49" s="64"/>
      <c r="G49" s="26"/>
      <c r="H49" s="119" t="s">
        <v>315</v>
      </c>
      <c r="I49" s="41"/>
      <c r="J49" s="14">
        <v>10</v>
      </c>
      <c r="K49" s="100">
        <v>28</v>
      </c>
      <c r="L49" s="14"/>
      <c r="M49" s="14"/>
      <c r="N49" s="14"/>
      <c r="O49" s="14"/>
      <c r="P49" s="14"/>
      <c r="Q49" s="14"/>
      <c r="R49" s="15"/>
      <c r="S49" s="12"/>
      <c r="T49" s="12"/>
      <c r="U49" s="12"/>
      <c r="V49" s="12"/>
      <c r="W49" s="13"/>
      <c r="X49" s="12"/>
      <c r="Y49" s="13"/>
      <c r="Z49" s="13"/>
      <c r="AA49" s="13"/>
      <c r="AB49" s="11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</row>
    <row r="50" spans="2:204" ht="33.75" customHeight="1">
      <c r="B50" s="135"/>
      <c r="C50" s="130" t="s">
        <v>93</v>
      </c>
      <c r="D50" s="131"/>
      <c r="E50" s="132"/>
      <c r="F50" s="64"/>
      <c r="G50" s="26"/>
      <c r="H50" s="119" t="s">
        <v>315</v>
      </c>
      <c r="I50" s="41"/>
      <c r="J50" s="14">
        <v>19</v>
      </c>
      <c r="K50" s="14">
        <v>1</v>
      </c>
      <c r="L50" s="14"/>
      <c r="M50" s="14"/>
      <c r="N50" s="14"/>
      <c r="O50" s="14"/>
      <c r="P50" s="14"/>
      <c r="Q50" s="14"/>
      <c r="R50" s="15"/>
      <c r="S50" s="12"/>
      <c r="T50" s="12"/>
      <c r="U50" s="12"/>
      <c r="V50" s="12"/>
      <c r="W50" s="13"/>
      <c r="X50" s="12"/>
      <c r="Y50" s="13"/>
      <c r="Z50" s="13"/>
      <c r="AA50" s="13"/>
      <c r="AB50" s="11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</row>
    <row r="51" spans="2:204" ht="26.25">
      <c r="B51" s="138"/>
      <c r="C51" s="130" t="s">
        <v>94</v>
      </c>
      <c r="D51" s="131"/>
      <c r="E51" s="132"/>
      <c r="F51" s="64"/>
      <c r="G51" s="26"/>
      <c r="H51" s="119" t="s">
        <v>315</v>
      </c>
      <c r="I51" s="41"/>
      <c r="J51" s="14">
        <v>20</v>
      </c>
      <c r="K51" s="14">
        <v>1</v>
      </c>
      <c r="L51" s="14"/>
      <c r="M51" s="14"/>
      <c r="N51" s="14"/>
      <c r="O51" s="14"/>
      <c r="P51" s="14"/>
      <c r="Q51" s="14"/>
      <c r="R51" s="15"/>
      <c r="S51" s="12"/>
      <c r="T51" s="12"/>
      <c r="U51" s="12"/>
      <c r="V51" s="12"/>
      <c r="W51" s="13"/>
      <c r="X51" s="12"/>
      <c r="Y51" s="13"/>
      <c r="Z51" s="13"/>
      <c r="AA51" s="13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</row>
    <row r="52" spans="2:204" ht="26.25">
      <c r="B52" s="138"/>
      <c r="C52" s="130" t="s">
        <v>99</v>
      </c>
      <c r="D52" s="131"/>
      <c r="E52" s="132"/>
      <c r="F52" s="64"/>
      <c r="G52" s="26"/>
      <c r="H52" s="119" t="s">
        <v>315</v>
      </c>
      <c r="I52" s="41"/>
      <c r="J52" s="14">
        <v>10</v>
      </c>
      <c r="K52" s="14">
        <v>1</v>
      </c>
      <c r="L52" s="14"/>
      <c r="M52" s="14"/>
      <c r="N52" s="14"/>
      <c r="O52" s="14"/>
      <c r="P52" s="14"/>
      <c r="Q52" s="14"/>
      <c r="R52" s="15"/>
      <c r="S52" s="12"/>
      <c r="T52" s="12"/>
      <c r="U52" s="12"/>
      <c r="V52" s="12"/>
      <c r="W52" s="13"/>
      <c r="X52" s="12"/>
      <c r="Y52" s="13"/>
      <c r="Z52" s="13"/>
      <c r="AA52" s="13"/>
      <c r="AB52" s="11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</row>
    <row r="53" spans="2:204" ht="32.25" customHeight="1">
      <c r="B53" s="138"/>
      <c r="C53" s="130" t="s">
        <v>98</v>
      </c>
      <c r="D53" s="131"/>
      <c r="E53" s="132"/>
      <c r="F53" s="64"/>
      <c r="G53" s="26"/>
      <c r="H53" s="119" t="s">
        <v>315</v>
      </c>
      <c r="I53" s="41"/>
      <c r="J53" s="14">
        <v>11</v>
      </c>
      <c r="K53" s="14">
        <v>1</v>
      </c>
      <c r="L53" s="14"/>
      <c r="M53" s="14"/>
      <c r="N53" s="14"/>
      <c r="O53" s="14"/>
      <c r="P53" s="14"/>
      <c r="Q53" s="14"/>
      <c r="R53" s="15"/>
      <c r="S53" s="12"/>
      <c r="T53" s="12"/>
      <c r="U53" s="12"/>
      <c r="V53" s="12"/>
      <c r="W53" s="13"/>
      <c r="X53" s="12"/>
      <c r="Y53" s="13"/>
      <c r="Z53" s="13"/>
      <c r="AA53" s="13"/>
      <c r="AB53" s="11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</row>
    <row r="54" spans="2:204" ht="43.5" customHeight="1">
      <c r="B54" s="138"/>
      <c r="C54" s="130" t="s">
        <v>95</v>
      </c>
      <c r="D54" s="131"/>
      <c r="E54" s="132"/>
      <c r="F54" s="64"/>
      <c r="G54" s="26"/>
      <c r="H54" s="119" t="s">
        <v>315</v>
      </c>
      <c r="I54" s="41"/>
      <c r="J54" s="14">
        <v>12</v>
      </c>
      <c r="K54" s="14">
        <v>1</v>
      </c>
      <c r="L54" s="14"/>
      <c r="M54" s="14"/>
      <c r="N54" s="14"/>
      <c r="O54" s="14"/>
      <c r="P54" s="14"/>
      <c r="Q54" s="14"/>
      <c r="R54" s="15"/>
      <c r="S54" s="12"/>
      <c r="T54" s="12"/>
      <c r="U54" s="12"/>
      <c r="V54" s="12"/>
      <c r="W54" s="13"/>
      <c r="X54" s="12"/>
      <c r="Y54" s="13"/>
      <c r="Z54" s="13"/>
      <c r="AA54" s="13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</row>
    <row r="55" spans="2:204" ht="43.5" customHeight="1">
      <c r="B55" s="138"/>
      <c r="C55" s="130" t="s">
        <v>96</v>
      </c>
      <c r="D55" s="131"/>
      <c r="E55" s="132"/>
      <c r="F55" s="64"/>
      <c r="G55" s="26"/>
      <c r="H55" s="119" t="s">
        <v>315</v>
      </c>
      <c r="I55" s="41"/>
      <c r="J55" s="14">
        <v>21</v>
      </c>
      <c r="K55" s="14">
        <v>1</v>
      </c>
      <c r="L55" s="14"/>
      <c r="M55" s="14"/>
      <c r="N55" s="14"/>
      <c r="O55" s="14"/>
      <c r="P55" s="14"/>
      <c r="Q55" s="14"/>
      <c r="R55" s="15"/>
      <c r="S55" s="12"/>
      <c r="T55" s="12"/>
      <c r="U55" s="12"/>
      <c r="V55" s="12"/>
      <c r="W55" s="13"/>
      <c r="X55" s="12"/>
      <c r="Y55" s="13"/>
      <c r="Z55" s="13"/>
      <c r="AA55" s="13"/>
      <c r="AB55" s="11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</row>
    <row r="56" spans="2:204" ht="33.75" customHeight="1">
      <c r="B56" s="138"/>
      <c r="C56" s="130" t="s">
        <v>97</v>
      </c>
      <c r="D56" s="131"/>
      <c r="E56" s="132"/>
      <c r="F56" s="64"/>
      <c r="G56" s="26"/>
      <c r="H56" s="119" t="s">
        <v>315</v>
      </c>
      <c r="I56" s="41"/>
      <c r="J56" s="14">
        <v>22</v>
      </c>
      <c r="K56" s="14">
        <v>1</v>
      </c>
      <c r="L56" s="14"/>
      <c r="M56" s="14"/>
      <c r="N56" s="14"/>
      <c r="O56" s="14"/>
      <c r="P56" s="14"/>
      <c r="Q56" s="14"/>
      <c r="R56" s="15"/>
      <c r="S56" s="12"/>
      <c r="T56" s="12"/>
      <c r="U56" s="12"/>
      <c r="V56" s="12"/>
      <c r="W56" s="13"/>
      <c r="X56" s="12"/>
      <c r="Y56" s="13"/>
      <c r="Z56" s="13"/>
      <c r="AA56" s="13"/>
      <c r="AB56" s="11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</row>
    <row r="57" spans="2:204" ht="26.25">
      <c r="B57" s="138"/>
      <c r="C57" s="130" t="s">
        <v>113</v>
      </c>
      <c r="D57" s="131"/>
      <c r="E57" s="132"/>
      <c r="F57" s="64"/>
      <c r="G57" s="26"/>
      <c r="H57" s="119" t="s">
        <v>315</v>
      </c>
      <c r="I57" s="41"/>
      <c r="J57" s="14">
        <v>23</v>
      </c>
      <c r="K57" s="14">
        <v>14</v>
      </c>
      <c r="L57" s="14"/>
      <c r="M57" s="14"/>
      <c r="N57" s="14"/>
      <c r="O57" s="14"/>
      <c r="P57" s="14"/>
      <c r="Q57" s="14"/>
      <c r="R57" s="15"/>
      <c r="S57" s="12"/>
      <c r="T57" s="12"/>
      <c r="U57" s="12"/>
      <c r="V57" s="12"/>
      <c r="W57" s="13"/>
      <c r="X57" s="12"/>
      <c r="Y57" s="13"/>
      <c r="Z57" s="13"/>
      <c r="AA57" s="13"/>
      <c r="AB57" s="11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</row>
    <row r="58" spans="2:204" ht="26.25">
      <c r="B58" s="138"/>
      <c r="C58" s="135"/>
      <c r="D58" s="142" t="s">
        <v>100</v>
      </c>
      <c r="E58" s="143"/>
      <c r="F58" s="64"/>
      <c r="G58" s="26"/>
      <c r="H58" s="119" t="s">
        <v>315</v>
      </c>
      <c r="I58" s="41"/>
      <c r="J58" s="14">
        <v>23</v>
      </c>
      <c r="K58" s="14">
        <v>1</v>
      </c>
      <c r="L58" s="14"/>
      <c r="M58" s="14"/>
      <c r="N58" s="14"/>
      <c r="O58" s="14"/>
      <c r="P58" s="14"/>
      <c r="Q58" s="14"/>
      <c r="R58" s="15"/>
      <c r="S58" s="12"/>
      <c r="T58" s="12"/>
      <c r="U58" s="12"/>
      <c r="V58" s="12"/>
      <c r="W58" s="13"/>
      <c r="X58" s="12"/>
      <c r="Y58" s="13"/>
      <c r="Z58" s="13"/>
      <c r="AA58" s="13"/>
      <c r="AB58" s="11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</row>
    <row r="59" spans="2:204" ht="26.25">
      <c r="B59" s="138"/>
      <c r="C59" s="138"/>
      <c r="D59" s="142" t="s">
        <v>102</v>
      </c>
      <c r="E59" s="143"/>
      <c r="F59" s="64"/>
      <c r="G59" s="26"/>
      <c r="H59" s="119" t="s">
        <v>315</v>
      </c>
      <c r="I59" s="41"/>
      <c r="J59" s="14">
        <v>24</v>
      </c>
      <c r="K59" s="14">
        <v>4</v>
      </c>
      <c r="L59" s="14"/>
      <c r="M59" s="14"/>
      <c r="N59" s="14"/>
      <c r="O59" s="14"/>
      <c r="P59" s="14"/>
      <c r="Q59" s="14"/>
      <c r="R59" s="15"/>
      <c r="S59" s="12"/>
      <c r="T59" s="12"/>
      <c r="U59" s="12"/>
      <c r="V59" s="12"/>
      <c r="W59" s="13"/>
      <c r="X59" s="12"/>
      <c r="Y59" s="13"/>
      <c r="Z59" s="13"/>
      <c r="AA59" s="13"/>
      <c r="AB59" s="11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</row>
    <row r="60" spans="2:204" ht="36" customHeight="1">
      <c r="B60" s="138"/>
      <c r="C60" s="138"/>
      <c r="D60" s="135"/>
      <c r="E60" s="65" t="s">
        <v>105</v>
      </c>
      <c r="F60" s="64"/>
      <c r="G60" s="26"/>
      <c r="H60" s="119" t="s">
        <v>315</v>
      </c>
      <c r="I60" s="41"/>
      <c r="J60" s="14">
        <v>24</v>
      </c>
      <c r="K60" s="14">
        <v>1</v>
      </c>
      <c r="L60" s="14"/>
      <c r="M60" s="14"/>
      <c r="N60" s="14"/>
      <c r="O60" s="14"/>
      <c r="P60" s="14"/>
      <c r="Q60" s="14"/>
      <c r="R60" s="15"/>
      <c r="S60" s="12"/>
      <c r="T60" s="12"/>
      <c r="U60" s="12"/>
      <c r="V60" s="12"/>
      <c r="W60" s="13"/>
      <c r="X60" s="12"/>
      <c r="Y60" s="13"/>
      <c r="Z60" s="13"/>
      <c r="AA60" s="13"/>
      <c r="AB60" s="11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</row>
    <row r="61" spans="2:204" ht="35.25" customHeight="1">
      <c r="B61" s="138"/>
      <c r="C61" s="138"/>
      <c r="D61" s="138"/>
      <c r="E61" s="65" t="s">
        <v>106</v>
      </c>
      <c r="F61" s="64"/>
      <c r="G61" s="26"/>
      <c r="H61" s="119" t="s">
        <v>315</v>
      </c>
      <c r="I61" s="41"/>
      <c r="J61" s="14">
        <v>24</v>
      </c>
      <c r="K61" s="14">
        <v>1</v>
      </c>
      <c r="L61" s="14"/>
      <c r="M61" s="14"/>
      <c r="N61" s="14"/>
      <c r="O61" s="14"/>
      <c r="P61" s="14"/>
      <c r="Q61" s="14"/>
      <c r="R61" s="15"/>
      <c r="S61" s="12"/>
      <c r="T61" s="12"/>
      <c r="U61" s="12"/>
      <c r="V61" s="12"/>
      <c r="W61" s="13"/>
      <c r="X61" s="12"/>
      <c r="Y61" s="13"/>
      <c r="Z61" s="13"/>
      <c r="AA61" s="13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</row>
    <row r="62" spans="2:204" ht="35.25" customHeight="1">
      <c r="B62" s="138"/>
      <c r="C62" s="138"/>
      <c r="D62" s="138"/>
      <c r="E62" s="65" t="s">
        <v>108</v>
      </c>
      <c r="F62" s="64"/>
      <c r="G62" s="26"/>
      <c r="H62" s="119" t="s">
        <v>315</v>
      </c>
      <c r="I62" s="41"/>
      <c r="J62" s="14">
        <v>25</v>
      </c>
      <c r="K62" s="14">
        <v>1</v>
      </c>
      <c r="L62" s="14"/>
      <c r="M62" s="14"/>
      <c r="N62" s="14"/>
      <c r="O62" s="14"/>
      <c r="P62" s="14"/>
      <c r="Q62" s="14"/>
      <c r="R62" s="15"/>
      <c r="S62" s="12"/>
      <c r="T62" s="12"/>
      <c r="U62" s="12"/>
      <c r="V62" s="12"/>
      <c r="W62" s="13"/>
      <c r="X62" s="12"/>
      <c r="Y62" s="13"/>
      <c r="Z62" s="13"/>
      <c r="AA62" s="13"/>
      <c r="AB62" s="11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</row>
    <row r="63" spans="2:204" ht="33.75" customHeight="1">
      <c r="B63" s="138"/>
      <c r="C63" s="138"/>
      <c r="D63" s="138"/>
      <c r="E63" s="65" t="s">
        <v>112</v>
      </c>
      <c r="F63" s="64"/>
      <c r="G63" s="26"/>
      <c r="H63" s="119" t="s">
        <v>315</v>
      </c>
      <c r="I63" s="41"/>
      <c r="J63" s="14">
        <v>25</v>
      </c>
      <c r="K63" s="14">
        <v>1</v>
      </c>
      <c r="L63" s="14"/>
      <c r="M63" s="14"/>
      <c r="N63" s="14"/>
      <c r="O63" s="14"/>
      <c r="P63" s="14"/>
      <c r="Q63" s="14"/>
      <c r="R63" s="15"/>
      <c r="S63" s="12"/>
      <c r="T63" s="12"/>
      <c r="U63" s="12"/>
      <c r="V63" s="12"/>
      <c r="W63" s="13"/>
      <c r="X63" s="12"/>
      <c r="Y63" s="13"/>
      <c r="Z63" s="13"/>
      <c r="AA63" s="13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</row>
    <row r="64" spans="2:204" ht="26.25">
      <c r="B64" s="138"/>
      <c r="C64" s="138"/>
      <c r="D64" s="138"/>
      <c r="E64" s="65" t="s">
        <v>107</v>
      </c>
      <c r="F64" s="64"/>
      <c r="G64" s="26"/>
      <c r="H64" s="119" t="s">
        <v>315</v>
      </c>
      <c r="I64" s="41"/>
      <c r="J64" s="14">
        <v>26</v>
      </c>
      <c r="K64" s="14">
        <v>1</v>
      </c>
      <c r="L64" s="14"/>
      <c r="M64" s="14"/>
      <c r="N64" s="14"/>
      <c r="O64" s="14"/>
      <c r="P64" s="14"/>
      <c r="Q64" s="14"/>
      <c r="R64" s="15"/>
      <c r="S64" s="12"/>
      <c r="T64" s="12"/>
      <c r="U64" s="12"/>
      <c r="V64" s="12"/>
      <c r="W64" s="13"/>
      <c r="X64" s="12"/>
      <c r="Y64" s="13"/>
      <c r="Z64" s="13"/>
      <c r="AA64" s="13"/>
      <c r="AB64" s="11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</row>
    <row r="65" spans="1:204" ht="26.25">
      <c r="B65" s="138"/>
      <c r="C65" s="138"/>
      <c r="D65" s="138"/>
      <c r="E65" s="65" t="s">
        <v>109</v>
      </c>
      <c r="F65" s="64"/>
      <c r="G65" s="26"/>
      <c r="H65" s="119" t="s">
        <v>315</v>
      </c>
      <c r="I65" s="41"/>
      <c r="J65" s="14">
        <v>26</v>
      </c>
      <c r="K65" s="14">
        <v>1</v>
      </c>
      <c r="L65" s="14"/>
      <c r="M65" s="14"/>
      <c r="N65" s="14"/>
      <c r="O65" s="14"/>
      <c r="P65" s="14"/>
      <c r="Q65" s="14"/>
      <c r="R65" s="15"/>
      <c r="S65" s="12"/>
      <c r="T65" s="12"/>
      <c r="U65" s="12"/>
      <c r="V65" s="12"/>
      <c r="W65" s="13"/>
      <c r="X65" s="12"/>
      <c r="Y65" s="13"/>
      <c r="Z65" s="13"/>
      <c r="AA65" s="13"/>
      <c r="AB65" s="11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</row>
    <row r="66" spans="1:204" ht="26.25">
      <c r="B66" s="138"/>
      <c r="C66" s="138"/>
      <c r="D66" s="138"/>
      <c r="E66" s="65" t="s">
        <v>110</v>
      </c>
      <c r="F66" s="64"/>
      <c r="G66" s="26"/>
      <c r="H66" s="119" t="s">
        <v>315</v>
      </c>
      <c r="I66" s="41"/>
      <c r="J66" s="14">
        <v>27</v>
      </c>
      <c r="K66" s="14">
        <v>1</v>
      </c>
      <c r="L66" s="14"/>
      <c r="M66" s="14"/>
      <c r="N66" s="14"/>
      <c r="O66" s="14"/>
      <c r="P66" s="14"/>
      <c r="Q66" s="14"/>
      <c r="R66" s="15"/>
      <c r="S66" s="12"/>
      <c r="T66" s="12"/>
      <c r="U66" s="12"/>
      <c r="V66" s="12"/>
      <c r="W66" s="13"/>
      <c r="X66" s="12"/>
      <c r="Y66" s="13"/>
      <c r="Z66" s="13"/>
      <c r="AA66" s="13"/>
      <c r="AB66" s="11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</row>
    <row r="67" spans="1:204" ht="37.5" customHeight="1">
      <c r="B67" s="138"/>
      <c r="C67" s="138"/>
      <c r="D67" s="136"/>
      <c r="E67" s="65" t="s">
        <v>111</v>
      </c>
      <c r="F67" s="64"/>
      <c r="G67" s="26"/>
      <c r="H67" s="119" t="s">
        <v>315</v>
      </c>
      <c r="I67" s="41"/>
      <c r="J67" s="14">
        <v>27</v>
      </c>
      <c r="K67" s="14">
        <v>1</v>
      </c>
      <c r="L67" s="14"/>
      <c r="M67" s="14"/>
      <c r="N67" s="14"/>
      <c r="O67" s="14"/>
      <c r="P67" s="14"/>
      <c r="Q67" s="14"/>
      <c r="R67" s="15"/>
      <c r="S67" s="12"/>
      <c r="T67" s="12"/>
      <c r="U67" s="12"/>
      <c r="V67" s="12"/>
      <c r="W67" s="13"/>
      <c r="X67" s="12"/>
      <c r="Y67" s="13"/>
      <c r="Z67" s="13"/>
      <c r="AA67" s="13"/>
      <c r="AB67" s="11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</row>
    <row r="68" spans="1:204" ht="33" customHeight="1">
      <c r="B68" s="138"/>
      <c r="C68" s="138"/>
      <c r="D68" s="130" t="s">
        <v>101</v>
      </c>
      <c r="E68" s="132"/>
      <c r="F68" s="64"/>
      <c r="G68" s="26"/>
      <c r="H68" s="119" t="s">
        <v>315</v>
      </c>
      <c r="I68" s="41"/>
      <c r="J68" s="14">
        <v>28</v>
      </c>
      <c r="K68" s="14">
        <v>1</v>
      </c>
      <c r="L68" s="14"/>
      <c r="M68" s="14"/>
      <c r="N68" s="14"/>
      <c r="O68" s="14"/>
      <c r="P68" s="14"/>
      <c r="Q68" s="14"/>
      <c r="R68" s="15"/>
      <c r="S68" s="12"/>
      <c r="T68" s="12"/>
      <c r="U68" s="12"/>
      <c r="V68" s="12"/>
      <c r="W68" s="13"/>
      <c r="X68" s="12"/>
      <c r="Y68" s="13"/>
      <c r="Z68" s="13"/>
      <c r="AA68" s="13"/>
      <c r="AB68" s="11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</row>
    <row r="69" spans="1:204" ht="26.25">
      <c r="B69" s="138"/>
      <c r="C69" s="138"/>
      <c r="D69" s="130" t="s">
        <v>103</v>
      </c>
      <c r="E69" s="132"/>
      <c r="F69" s="64"/>
      <c r="G69" s="26"/>
      <c r="H69" s="119" t="s">
        <v>315</v>
      </c>
      <c r="I69" s="41"/>
      <c r="J69" s="14">
        <v>29</v>
      </c>
      <c r="K69" s="14">
        <v>4</v>
      </c>
      <c r="L69" s="14"/>
      <c r="M69" s="14"/>
      <c r="N69" s="14"/>
      <c r="O69" s="14"/>
      <c r="P69" s="14"/>
      <c r="Q69" s="14"/>
      <c r="R69" s="15"/>
      <c r="S69" s="12"/>
      <c r="T69" s="12"/>
      <c r="U69" s="12"/>
      <c r="V69" s="12"/>
      <c r="W69" s="13"/>
      <c r="X69" s="12"/>
      <c r="Y69" s="13"/>
      <c r="Z69" s="13"/>
      <c r="AA69" s="13"/>
      <c r="AB69" s="11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</row>
    <row r="70" spans="1:204" ht="34.5" customHeight="1">
      <c r="B70" s="136"/>
      <c r="C70" s="136"/>
      <c r="D70" s="130" t="s">
        <v>104</v>
      </c>
      <c r="E70" s="132"/>
      <c r="F70" s="64"/>
      <c r="G70" s="26"/>
      <c r="H70" s="119" t="s">
        <v>315</v>
      </c>
      <c r="I70" s="41"/>
      <c r="J70" s="14">
        <v>33</v>
      </c>
      <c r="K70" s="14">
        <v>5</v>
      </c>
      <c r="L70" s="14"/>
      <c r="M70" s="14"/>
      <c r="N70" s="14"/>
      <c r="O70" s="14"/>
      <c r="P70" s="14"/>
      <c r="Q70" s="14"/>
      <c r="R70" s="15"/>
      <c r="S70" s="12"/>
      <c r="T70" s="12"/>
      <c r="U70" s="12"/>
      <c r="V70" s="12"/>
      <c r="W70" s="13"/>
      <c r="X70" s="12"/>
      <c r="Y70" s="13"/>
      <c r="Z70" s="13"/>
      <c r="AA70" s="13"/>
      <c r="AB70" s="11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</row>
    <row r="71" spans="1:204" ht="26.25">
      <c r="B71" s="144" t="s">
        <v>51</v>
      </c>
      <c r="C71" s="133"/>
      <c r="D71" s="133"/>
      <c r="E71" s="134"/>
      <c r="F71" s="23" t="s">
        <v>27</v>
      </c>
      <c r="G71" s="26" t="s">
        <v>36</v>
      </c>
      <c r="H71" s="14" t="s">
        <v>77</v>
      </c>
      <c r="I71" s="41"/>
      <c r="J71" s="14">
        <v>38</v>
      </c>
      <c r="K71" s="14">
        <v>8</v>
      </c>
      <c r="L71" s="14"/>
      <c r="M71" s="14"/>
      <c r="N71" s="14">
        <v>2</v>
      </c>
      <c r="O71" s="14">
        <v>6</v>
      </c>
      <c r="P71" s="14"/>
      <c r="Q71" s="14"/>
      <c r="R71" s="15"/>
      <c r="S71" s="12"/>
      <c r="T71" s="12"/>
      <c r="U71" s="12"/>
      <c r="V71" s="12"/>
      <c r="W71" s="13"/>
      <c r="X71" s="12"/>
      <c r="Y71" s="13"/>
      <c r="Z71" s="13"/>
      <c r="AA71" s="13"/>
      <c r="AB71" s="11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</row>
    <row r="72" spans="1:204" ht="45" customHeight="1">
      <c r="B72" s="97"/>
      <c r="C72" s="98"/>
      <c r="D72" s="137" t="s">
        <v>312</v>
      </c>
      <c r="E72" s="137"/>
      <c r="F72" s="114"/>
      <c r="G72" s="26"/>
      <c r="H72" s="119" t="s">
        <v>77</v>
      </c>
      <c r="I72" s="41"/>
      <c r="J72" s="14">
        <v>38</v>
      </c>
      <c r="K72" s="14">
        <v>2</v>
      </c>
      <c r="L72" s="14"/>
      <c r="M72" s="14"/>
      <c r="N72" s="14"/>
      <c r="O72" s="14"/>
      <c r="P72" s="14"/>
      <c r="Q72" s="14"/>
      <c r="R72" s="15"/>
      <c r="S72" s="12"/>
      <c r="T72" s="12"/>
      <c r="U72" s="12"/>
      <c r="V72" s="12"/>
      <c r="W72" s="13"/>
      <c r="X72" s="12"/>
      <c r="Y72" s="13"/>
      <c r="Z72" s="13"/>
      <c r="AA72" s="13"/>
      <c r="AB72" s="11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</row>
    <row r="73" spans="1:204" ht="47.25" customHeight="1">
      <c r="B73" s="97"/>
      <c r="C73" s="98"/>
      <c r="D73" s="137" t="s">
        <v>313</v>
      </c>
      <c r="E73" s="137"/>
      <c r="F73" s="64"/>
      <c r="G73" s="26"/>
      <c r="H73" s="119" t="s">
        <v>77</v>
      </c>
      <c r="I73" s="41"/>
      <c r="J73" s="14">
        <v>40</v>
      </c>
      <c r="K73" s="14">
        <v>5</v>
      </c>
      <c r="L73" s="14"/>
      <c r="M73" s="14"/>
      <c r="N73" s="14"/>
      <c r="O73" s="14"/>
      <c r="P73" s="14"/>
      <c r="Q73" s="14"/>
      <c r="R73" s="15"/>
      <c r="S73" s="12"/>
      <c r="T73" s="12"/>
      <c r="U73" s="12"/>
      <c r="V73" s="12"/>
      <c r="W73" s="13"/>
      <c r="X73" s="12"/>
      <c r="Y73" s="13"/>
      <c r="Z73" s="13"/>
      <c r="AA73" s="13"/>
      <c r="AB73" s="11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</row>
    <row r="74" spans="1:204" ht="26.25">
      <c r="B74" s="97"/>
      <c r="C74" s="98"/>
      <c r="D74" s="137" t="s">
        <v>314</v>
      </c>
      <c r="E74" s="137"/>
      <c r="F74" s="64"/>
      <c r="G74" s="26"/>
      <c r="H74" s="119" t="s">
        <v>77</v>
      </c>
      <c r="I74" s="41"/>
      <c r="J74" s="14">
        <v>45</v>
      </c>
      <c r="K74" s="14">
        <v>1</v>
      </c>
      <c r="L74" s="14"/>
      <c r="M74" s="14"/>
      <c r="N74" s="14"/>
      <c r="O74" s="14"/>
      <c r="P74" s="14"/>
      <c r="Q74" s="14"/>
      <c r="R74" s="15"/>
      <c r="S74" s="12"/>
      <c r="T74" s="12"/>
      <c r="U74" s="12"/>
      <c r="V74" s="12"/>
      <c r="W74" s="13"/>
      <c r="X74" s="12"/>
      <c r="Y74" s="13"/>
      <c r="Z74" s="13"/>
      <c r="AA74" s="13"/>
      <c r="AB74" s="11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</row>
    <row r="75" spans="1:204" ht="32.25" customHeight="1">
      <c r="A75" s="35" t="s">
        <v>26</v>
      </c>
      <c r="B75" s="145" t="s">
        <v>320</v>
      </c>
      <c r="C75" s="146"/>
      <c r="D75" s="146"/>
      <c r="E75" s="146"/>
      <c r="F75" s="27"/>
      <c r="G75" s="7"/>
      <c r="H75" s="8"/>
      <c r="I75" s="42"/>
      <c r="J75" s="7"/>
      <c r="K75" s="7"/>
      <c r="L75" s="7"/>
      <c r="M75" s="7"/>
      <c r="N75" s="7"/>
      <c r="O75" s="7"/>
      <c r="P75" s="9"/>
      <c r="Q75" s="9"/>
      <c r="R75" s="10"/>
      <c r="S75" s="12"/>
      <c r="T75" s="12"/>
      <c r="U75" s="12"/>
      <c r="V75" s="12"/>
      <c r="W75" s="13"/>
      <c r="X75" s="12"/>
      <c r="Y75" s="13"/>
      <c r="Z75" s="13"/>
      <c r="AA75" s="13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</row>
    <row r="76" spans="1:204" ht="26.25">
      <c r="B76" s="144" t="s">
        <v>49</v>
      </c>
      <c r="C76" s="133"/>
      <c r="D76" s="133"/>
      <c r="E76" s="134"/>
      <c r="F76" s="23" t="s">
        <v>31</v>
      </c>
      <c r="G76" s="26" t="s">
        <v>297</v>
      </c>
      <c r="H76" s="14" t="s">
        <v>77</v>
      </c>
      <c r="I76" s="41"/>
      <c r="J76" s="14">
        <v>22</v>
      </c>
      <c r="K76" s="14">
        <v>7</v>
      </c>
      <c r="L76" s="14"/>
      <c r="M76" s="14"/>
      <c r="N76" s="14">
        <v>2</v>
      </c>
      <c r="O76" s="14">
        <v>4</v>
      </c>
      <c r="P76" s="14"/>
      <c r="Q76" s="14"/>
      <c r="R76" s="15"/>
      <c r="S76" s="12"/>
      <c r="T76" s="12"/>
      <c r="U76" s="12"/>
      <c r="V76" s="12"/>
      <c r="W76" s="13"/>
      <c r="X76" s="12"/>
      <c r="Y76" s="13"/>
      <c r="Z76" s="13"/>
      <c r="AA76" s="13"/>
      <c r="AB76" s="11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</row>
    <row r="77" spans="1:204" ht="44.25" customHeight="1">
      <c r="B77" s="97"/>
      <c r="C77" s="133" t="s">
        <v>298</v>
      </c>
      <c r="D77" s="133"/>
      <c r="E77" s="134"/>
      <c r="F77" s="23"/>
      <c r="G77" s="26"/>
      <c r="H77" s="14" t="s">
        <v>77</v>
      </c>
      <c r="I77" s="41"/>
      <c r="J77" s="14">
        <v>22</v>
      </c>
      <c r="K77" s="14">
        <v>1</v>
      </c>
      <c r="L77" s="14"/>
      <c r="M77" s="14"/>
      <c r="N77" s="14"/>
      <c r="O77" s="14"/>
      <c r="P77" s="14"/>
      <c r="Q77" s="14"/>
      <c r="R77" s="15"/>
      <c r="S77" s="12"/>
      <c r="T77" s="12"/>
      <c r="U77" s="12"/>
      <c r="V77" s="12"/>
      <c r="W77" s="13"/>
      <c r="X77" s="12"/>
      <c r="Y77" s="13"/>
      <c r="Z77" s="13"/>
      <c r="AA77" s="13"/>
      <c r="AB77" s="11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</row>
    <row r="78" spans="1:204" ht="60.75" customHeight="1">
      <c r="B78" s="97"/>
      <c r="C78" s="133" t="s">
        <v>304</v>
      </c>
      <c r="D78" s="133"/>
      <c r="E78" s="134"/>
      <c r="F78" s="23"/>
      <c r="G78" s="26"/>
      <c r="H78" s="14" t="s">
        <v>77</v>
      </c>
      <c r="I78" s="41"/>
      <c r="J78" s="14">
        <v>23</v>
      </c>
      <c r="K78" s="14">
        <v>5</v>
      </c>
      <c r="L78" s="14"/>
      <c r="M78" s="14"/>
      <c r="N78" s="14"/>
      <c r="O78" s="14"/>
      <c r="P78" s="14"/>
      <c r="Q78" s="14"/>
      <c r="R78" s="15"/>
      <c r="S78" s="12"/>
      <c r="T78" s="12"/>
      <c r="U78" s="12"/>
      <c r="V78" s="12"/>
      <c r="W78" s="13"/>
      <c r="X78" s="12"/>
      <c r="Y78" s="13"/>
      <c r="Z78" s="13"/>
      <c r="AA78" s="13"/>
      <c r="AB78" s="11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</row>
    <row r="79" spans="1:204" ht="26.25">
      <c r="B79" s="97"/>
      <c r="C79" s="133" t="s">
        <v>283</v>
      </c>
      <c r="D79" s="133"/>
      <c r="E79" s="134"/>
      <c r="F79" s="23"/>
      <c r="G79" s="26"/>
      <c r="H79" s="14" t="s">
        <v>77</v>
      </c>
      <c r="I79" s="41"/>
      <c r="J79" s="14">
        <v>28</v>
      </c>
      <c r="K79" s="14">
        <v>1</v>
      </c>
      <c r="L79" s="14"/>
      <c r="M79" s="14"/>
      <c r="N79" s="14"/>
      <c r="O79" s="14"/>
      <c r="P79" s="14"/>
      <c r="Q79" s="14"/>
      <c r="R79" s="15"/>
      <c r="S79" s="12"/>
      <c r="T79" s="12"/>
      <c r="U79" s="12"/>
      <c r="V79" s="12"/>
      <c r="W79" s="13"/>
      <c r="X79" s="12"/>
      <c r="Y79" s="13"/>
      <c r="Z79" s="13"/>
      <c r="AA79" s="13"/>
      <c r="AB79" s="11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</row>
    <row r="80" spans="1:204" ht="26.25">
      <c r="B80" s="97"/>
      <c r="C80" s="133" t="s">
        <v>284</v>
      </c>
      <c r="D80" s="133"/>
      <c r="E80" s="134"/>
      <c r="F80" s="23"/>
      <c r="G80" s="26"/>
      <c r="H80" s="14" t="s">
        <v>77</v>
      </c>
      <c r="I80" s="41"/>
      <c r="J80" s="14">
        <v>29</v>
      </c>
      <c r="K80" s="14">
        <v>1</v>
      </c>
      <c r="L80" s="14"/>
      <c r="M80" s="14"/>
      <c r="N80" s="14"/>
      <c r="O80" s="14"/>
      <c r="P80" s="14"/>
      <c r="Q80" s="14"/>
      <c r="R80" s="15"/>
      <c r="S80" s="12"/>
      <c r="T80" s="12"/>
      <c r="U80" s="12"/>
      <c r="V80" s="12"/>
      <c r="W80" s="13"/>
      <c r="X80" s="12"/>
      <c r="Y80" s="13"/>
      <c r="Z80" s="13"/>
      <c r="AA80" s="13"/>
      <c r="AB80" s="1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</row>
    <row r="81" spans="1:204" ht="26.25">
      <c r="B81" s="144" t="s">
        <v>50</v>
      </c>
      <c r="C81" s="133"/>
      <c r="D81" s="133"/>
      <c r="E81" s="134"/>
      <c r="F81" s="23" t="s">
        <v>28</v>
      </c>
      <c r="G81" s="26" t="s">
        <v>38</v>
      </c>
      <c r="H81" s="14" t="s">
        <v>315</v>
      </c>
      <c r="I81" s="41"/>
      <c r="J81" s="14">
        <v>46</v>
      </c>
      <c r="K81" s="14">
        <v>4</v>
      </c>
      <c r="L81" s="14"/>
      <c r="M81" s="14"/>
      <c r="N81" s="14">
        <v>2</v>
      </c>
      <c r="O81" s="14">
        <v>4</v>
      </c>
      <c r="P81" s="14"/>
      <c r="Q81" s="14"/>
      <c r="R81" s="15"/>
      <c r="S81" s="12"/>
      <c r="T81" s="12"/>
      <c r="U81" s="12"/>
      <c r="V81" s="12"/>
      <c r="W81" s="13"/>
      <c r="X81" s="12"/>
      <c r="Y81" s="13"/>
      <c r="Z81" s="13"/>
      <c r="AA81" s="13"/>
      <c r="AB81" s="11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</row>
    <row r="82" spans="1:204" ht="48.75" customHeight="1">
      <c r="B82" s="97"/>
      <c r="C82" s="133" t="s">
        <v>285</v>
      </c>
      <c r="D82" s="133"/>
      <c r="E82" s="134"/>
      <c r="F82" s="23"/>
      <c r="G82" s="26"/>
      <c r="H82" s="119" t="s">
        <v>315</v>
      </c>
      <c r="I82" s="41"/>
      <c r="J82" s="14">
        <v>46</v>
      </c>
      <c r="K82" s="14">
        <v>1</v>
      </c>
      <c r="L82" s="14"/>
      <c r="M82" s="14"/>
      <c r="N82" s="14"/>
      <c r="O82" s="14"/>
      <c r="P82" s="14"/>
      <c r="Q82" s="14"/>
      <c r="R82" s="15"/>
      <c r="S82" s="12"/>
      <c r="T82" s="12"/>
      <c r="U82" s="12"/>
      <c r="V82" s="12"/>
      <c r="W82" s="13"/>
      <c r="X82" s="12"/>
      <c r="Y82" s="13"/>
      <c r="Z82" s="13"/>
      <c r="AA82" s="13"/>
      <c r="AB82" s="11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</row>
    <row r="83" spans="1:204" ht="26.25">
      <c r="B83" s="97"/>
      <c r="C83" s="133" t="s">
        <v>286</v>
      </c>
      <c r="D83" s="133"/>
      <c r="E83" s="134"/>
      <c r="F83" s="23"/>
      <c r="G83" s="26"/>
      <c r="H83" s="119" t="s">
        <v>315</v>
      </c>
      <c r="I83" s="41"/>
      <c r="J83" s="14">
        <v>47</v>
      </c>
      <c r="K83" s="14">
        <v>3</v>
      </c>
      <c r="L83" s="14"/>
      <c r="M83" s="14"/>
      <c r="N83" s="14"/>
      <c r="O83" s="14"/>
      <c r="P83" s="14"/>
      <c r="Q83" s="14"/>
      <c r="R83" s="15"/>
      <c r="S83" s="12"/>
      <c r="T83" s="12"/>
      <c r="U83" s="12"/>
      <c r="V83" s="12"/>
      <c r="W83" s="13"/>
      <c r="X83" s="12"/>
      <c r="Y83" s="13"/>
      <c r="Z83" s="13"/>
      <c r="AA83" s="13"/>
      <c r="AB83" s="11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</row>
    <row r="84" spans="1:204" ht="26.25">
      <c r="B84" s="144" t="s">
        <v>280</v>
      </c>
      <c r="C84" s="133"/>
      <c r="D84" s="133"/>
      <c r="E84" s="134"/>
      <c r="F84" s="47" t="s">
        <v>39</v>
      </c>
      <c r="G84" s="26" t="s">
        <v>40</v>
      </c>
      <c r="H84" s="14" t="s">
        <v>41</v>
      </c>
      <c r="I84" s="41"/>
      <c r="J84" s="100">
        <v>17</v>
      </c>
      <c r="K84" s="100">
        <v>14</v>
      </c>
      <c r="L84" s="14"/>
      <c r="M84" s="14"/>
      <c r="N84" s="14">
        <v>1</v>
      </c>
      <c r="O84" s="14">
        <v>2</v>
      </c>
      <c r="P84" s="14"/>
      <c r="Q84" s="14"/>
      <c r="R84" s="15"/>
      <c r="S84" s="12"/>
      <c r="T84" s="12"/>
      <c r="U84" s="12"/>
      <c r="V84" s="12"/>
      <c r="W84" s="13"/>
      <c r="X84" s="12"/>
      <c r="Y84" s="13"/>
      <c r="Z84" s="13"/>
      <c r="AA84" s="13"/>
      <c r="AB84" s="11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</row>
    <row r="85" spans="1:204" ht="26.25">
      <c r="B85" s="144" t="s">
        <v>281</v>
      </c>
      <c r="C85" s="133"/>
      <c r="D85" s="133"/>
      <c r="E85" s="134"/>
      <c r="F85" s="23" t="s">
        <v>42</v>
      </c>
      <c r="G85" s="26" t="s">
        <v>43</v>
      </c>
      <c r="H85" s="14" t="s">
        <v>33</v>
      </c>
      <c r="I85" s="41"/>
      <c r="J85" s="14">
        <v>46</v>
      </c>
      <c r="K85" s="14">
        <v>11</v>
      </c>
      <c r="L85" s="14"/>
      <c r="M85" s="14"/>
      <c r="N85" s="14">
        <v>3</v>
      </c>
      <c r="O85" s="14">
        <v>3</v>
      </c>
      <c r="P85" s="14"/>
      <c r="Q85" s="14"/>
      <c r="R85" s="15"/>
      <c r="S85" s="12"/>
      <c r="T85" s="12"/>
      <c r="U85" s="12"/>
      <c r="V85" s="12"/>
      <c r="W85" s="13"/>
      <c r="X85" s="12"/>
      <c r="Y85" s="13"/>
      <c r="Z85" s="13"/>
      <c r="AA85" s="13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</row>
    <row r="86" spans="1:204" ht="26.25">
      <c r="B86" s="157"/>
      <c r="C86" s="158"/>
      <c r="D86" s="155" t="s">
        <v>291</v>
      </c>
      <c r="E86" s="134"/>
      <c r="F86" s="23"/>
      <c r="G86" s="26"/>
      <c r="H86" s="122" t="s">
        <v>77</v>
      </c>
      <c r="I86" s="41"/>
      <c r="J86" s="14">
        <v>46</v>
      </c>
      <c r="K86" s="14">
        <v>3</v>
      </c>
      <c r="L86" s="14"/>
      <c r="M86" s="14"/>
      <c r="N86" s="14"/>
      <c r="O86" s="14"/>
      <c r="P86" s="14"/>
      <c r="Q86" s="14"/>
      <c r="R86" s="15"/>
      <c r="S86" s="12"/>
      <c r="T86" s="12"/>
      <c r="U86" s="12"/>
      <c r="V86" s="12"/>
      <c r="W86" s="13"/>
      <c r="X86" s="12"/>
      <c r="Y86" s="13"/>
      <c r="Z86" s="13"/>
      <c r="AA86" s="13"/>
      <c r="AB86" s="11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</row>
    <row r="87" spans="1:204" ht="30" customHeight="1">
      <c r="B87" s="159"/>
      <c r="C87" s="160"/>
      <c r="D87" s="123"/>
      <c r="E87" s="99" t="s">
        <v>292</v>
      </c>
      <c r="F87" s="23"/>
      <c r="G87" s="26"/>
      <c r="H87" s="122" t="s">
        <v>77</v>
      </c>
      <c r="I87" s="41"/>
      <c r="J87" s="14">
        <v>46</v>
      </c>
      <c r="K87" s="14">
        <v>3</v>
      </c>
      <c r="L87" s="14"/>
      <c r="M87" s="14"/>
      <c r="N87" s="14"/>
      <c r="O87" s="14"/>
      <c r="P87" s="14"/>
      <c r="Q87" s="14"/>
      <c r="R87" s="15"/>
      <c r="S87" s="12"/>
      <c r="T87" s="12"/>
      <c r="U87" s="12"/>
      <c r="V87" s="12"/>
      <c r="W87" s="13"/>
      <c r="X87" s="12"/>
      <c r="Y87" s="13"/>
      <c r="Z87" s="13"/>
      <c r="AA87" s="13"/>
      <c r="AB87" s="11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</row>
    <row r="88" spans="1:204" ht="26.25">
      <c r="B88" s="159"/>
      <c r="C88" s="161"/>
      <c r="D88" s="156" t="s">
        <v>290</v>
      </c>
      <c r="E88" s="134"/>
      <c r="F88" s="23"/>
      <c r="G88" s="26"/>
      <c r="H88" s="14"/>
      <c r="I88" s="41"/>
      <c r="J88" s="14">
        <v>49</v>
      </c>
      <c r="K88" s="14">
        <v>8</v>
      </c>
      <c r="L88" s="14"/>
      <c r="M88" s="14"/>
      <c r="N88" s="14"/>
      <c r="O88" s="14"/>
      <c r="P88" s="14"/>
      <c r="Q88" s="14"/>
      <c r="R88" s="15"/>
      <c r="S88" s="12"/>
      <c r="T88" s="12"/>
      <c r="U88" s="12"/>
      <c r="V88" s="12"/>
      <c r="W88" s="13"/>
      <c r="X88" s="12"/>
      <c r="Y88" s="13"/>
      <c r="Z88" s="13"/>
      <c r="AA88" s="13"/>
      <c r="AB88" s="11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</row>
    <row r="89" spans="1:204" ht="49.5" customHeight="1">
      <c r="B89" s="159"/>
      <c r="C89" s="160"/>
      <c r="D89" s="164"/>
      <c r="E89" s="99" t="s">
        <v>288</v>
      </c>
      <c r="F89" s="23"/>
      <c r="G89" s="26"/>
      <c r="H89" s="122" t="s">
        <v>77</v>
      </c>
      <c r="I89" s="41"/>
      <c r="J89" s="14">
        <v>49</v>
      </c>
      <c r="K89" s="14">
        <v>1</v>
      </c>
      <c r="L89" s="14"/>
      <c r="M89" s="14"/>
      <c r="N89" s="14"/>
      <c r="O89" s="14"/>
      <c r="P89" s="14"/>
      <c r="Q89" s="14"/>
      <c r="R89" s="15"/>
      <c r="S89" s="12"/>
      <c r="T89" s="12"/>
      <c r="U89" s="12"/>
      <c r="V89" s="12"/>
      <c r="W89" s="13"/>
      <c r="X89" s="12"/>
      <c r="Y89" s="13"/>
      <c r="Z89" s="13"/>
      <c r="AA89" s="13"/>
      <c r="AB89" s="1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</row>
    <row r="90" spans="1:204" ht="28.5" customHeight="1">
      <c r="B90" s="162"/>
      <c r="C90" s="163"/>
      <c r="D90" s="165"/>
      <c r="E90" s="99" t="s">
        <v>289</v>
      </c>
      <c r="F90" s="23"/>
      <c r="G90" s="26"/>
      <c r="H90" s="122" t="s">
        <v>77</v>
      </c>
      <c r="I90" s="41"/>
      <c r="J90" s="14">
        <v>50</v>
      </c>
      <c r="K90" s="14">
        <v>7</v>
      </c>
      <c r="L90" s="14"/>
      <c r="M90" s="14"/>
      <c r="N90" s="14"/>
      <c r="O90" s="14"/>
      <c r="P90" s="14"/>
      <c r="Q90" s="14"/>
      <c r="R90" s="15"/>
      <c r="S90" s="12"/>
      <c r="T90" s="12"/>
      <c r="U90" s="12"/>
      <c r="V90" s="12"/>
      <c r="W90" s="13"/>
      <c r="X90" s="12"/>
      <c r="Y90" s="13"/>
      <c r="Z90" s="13"/>
      <c r="AA90" s="13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</row>
    <row r="91" spans="1:204" ht="26.25">
      <c r="B91" s="144" t="s">
        <v>282</v>
      </c>
      <c r="C91" s="133"/>
      <c r="D91" s="152"/>
      <c r="E91" s="134"/>
      <c r="F91" s="23" t="s">
        <v>29</v>
      </c>
      <c r="G91" s="46" t="s">
        <v>44</v>
      </c>
      <c r="H91" s="14" t="s">
        <v>33</v>
      </c>
      <c r="I91" s="41"/>
      <c r="J91" s="121">
        <v>50</v>
      </c>
      <c r="K91" s="121">
        <v>7</v>
      </c>
      <c r="L91" s="14"/>
      <c r="M91" s="14"/>
      <c r="N91" s="14">
        <v>2</v>
      </c>
      <c r="O91" s="14">
        <v>2</v>
      </c>
      <c r="P91" s="14"/>
      <c r="Q91" s="14"/>
      <c r="R91" s="15"/>
      <c r="S91" s="12"/>
      <c r="T91" s="12"/>
      <c r="U91" s="12"/>
      <c r="V91" s="12"/>
      <c r="W91" s="13"/>
      <c r="X91" s="12"/>
      <c r="Y91" s="13"/>
      <c r="Z91" s="13"/>
      <c r="AA91" s="13"/>
      <c r="AB91" s="11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</row>
    <row r="92" spans="1:204" ht="47.25" customHeight="1">
      <c r="B92" s="97"/>
      <c r="C92" s="98"/>
      <c r="D92" s="133" t="s">
        <v>316</v>
      </c>
      <c r="E92" s="134"/>
      <c r="F92" s="114"/>
      <c r="G92" s="46"/>
      <c r="H92" s="115" t="s">
        <v>77</v>
      </c>
      <c r="I92" s="117"/>
      <c r="J92" s="14">
        <v>29</v>
      </c>
      <c r="K92" s="14">
        <v>1</v>
      </c>
      <c r="L92" s="116"/>
      <c r="M92" s="116"/>
      <c r="N92" s="116"/>
      <c r="O92" s="116"/>
      <c r="P92" s="14"/>
      <c r="Q92" s="14"/>
      <c r="R92" s="15"/>
      <c r="S92" s="12"/>
      <c r="T92" s="12"/>
      <c r="U92" s="12"/>
      <c r="V92" s="12"/>
      <c r="W92" s="13"/>
      <c r="X92" s="12"/>
      <c r="Y92" s="13"/>
      <c r="Z92" s="13"/>
      <c r="AA92" s="13"/>
      <c r="AB92" s="11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ht="27" customHeight="1">
      <c r="B93" s="97"/>
      <c r="C93" s="98"/>
      <c r="D93" s="133" t="s">
        <v>317</v>
      </c>
      <c r="E93" s="134"/>
      <c r="F93" s="114"/>
      <c r="G93" s="46"/>
      <c r="H93" s="115" t="s">
        <v>287</v>
      </c>
      <c r="I93" s="117"/>
      <c r="J93" s="14">
        <v>50</v>
      </c>
      <c r="K93" s="14">
        <v>7</v>
      </c>
      <c r="L93" s="116"/>
      <c r="M93" s="116"/>
      <c r="N93" s="116"/>
      <c r="O93" s="116"/>
      <c r="P93" s="14"/>
      <c r="Q93" s="14"/>
      <c r="R93" s="15"/>
      <c r="S93" s="12"/>
      <c r="T93" s="12"/>
      <c r="U93" s="12"/>
      <c r="V93" s="12"/>
      <c r="W93" s="13"/>
      <c r="X93" s="12"/>
      <c r="Y93" s="13"/>
      <c r="Z93" s="13"/>
      <c r="AA93" s="13"/>
      <c r="AB93" s="11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</row>
    <row r="94" spans="1:204" ht="31.5" customHeight="1">
      <c r="A94" s="35" t="s">
        <v>26</v>
      </c>
      <c r="B94" s="153" t="s">
        <v>319</v>
      </c>
      <c r="C94" s="154"/>
      <c r="D94" s="154"/>
      <c r="E94" s="154"/>
      <c r="F94" s="27"/>
      <c r="G94" s="7"/>
      <c r="H94" s="8"/>
      <c r="I94" s="42"/>
      <c r="J94" s="118">
        <v>57</v>
      </c>
      <c r="K94" s="118">
        <v>68</v>
      </c>
      <c r="L94" s="7"/>
      <c r="M94" s="7"/>
      <c r="N94" s="7"/>
      <c r="O94" s="7"/>
      <c r="P94" s="9"/>
      <c r="Q94" s="9"/>
      <c r="R94" s="10"/>
      <c r="S94" s="12"/>
      <c r="T94" s="12"/>
      <c r="U94" s="12"/>
      <c r="V94" s="12"/>
      <c r="W94" s="13"/>
      <c r="X94" s="12"/>
      <c r="Y94" s="13"/>
      <c r="Z94" s="13"/>
      <c r="AA94" s="13"/>
      <c r="AB94" s="11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</row>
    <row r="95" spans="1:204" ht="26.25">
      <c r="B95" s="144" t="s">
        <v>49</v>
      </c>
      <c r="C95" s="133"/>
      <c r="D95" s="133"/>
      <c r="E95" s="134"/>
      <c r="F95" s="23" t="s">
        <v>31</v>
      </c>
      <c r="G95" s="16" t="s">
        <v>45</v>
      </c>
      <c r="H95" s="14" t="s">
        <v>77</v>
      </c>
      <c r="I95" s="41"/>
      <c r="J95" s="120">
        <v>57</v>
      </c>
      <c r="K95" s="14">
        <v>17</v>
      </c>
      <c r="L95" s="14"/>
      <c r="M95" s="14"/>
      <c r="N95" s="14">
        <v>2</v>
      </c>
      <c r="O95" s="14">
        <v>2</v>
      </c>
      <c r="P95" s="14"/>
      <c r="Q95" s="14"/>
      <c r="R95" s="15"/>
      <c r="S95" s="12"/>
      <c r="T95" s="12"/>
      <c r="U95" s="12"/>
      <c r="V95" s="12"/>
      <c r="W95" s="13"/>
      <c r="X95" s="12"/>
      <c r="Y95" s="13"/>
      <c r="Z95" s="13"/>
      <c r="AA95" s="13"/>
      <c r="AB95" s="11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</row>
    <row r="96" spans="1:204" ht="48" customHeight="1">
      <c r="B96" s="97"/>
      <c r="C96" s="133" t="s">
        <v>303</v>
      </c>
      <c r="D96" s="133"/>
      <c r="E96" s="134"/>
      <c r="F96" s="23"/>
      <c r="G96" s="16"/>
      <c r="H96" s="119" t="s">
        <v>77</v>
      </c>
      <c r="I96" s="41"/>
      <c r="J96" s="120">
        <v>57</v>
      </c>
      <c r="K96" s="14">
        <v>3</v>
      </c>
      <c r="L96" s="14"/>
      <c r="M96" s="14"/>
      <c r="N96" s="14"/>
      <c r="O96" s="14"/>
      <c r="P96" s="14"/>
      <c r="Q96" s="14"/>
      <c r="R96" s="15"/>
      <c r="S96" s="12"/>
      <c r="T96" s="12"/>
      <c r="U96" s="12"/>
      <c r="V96" s="12"/>
      <c r="W96" s="13"/>
      <c r="X96" s="12"/>
      <c r="Y96" s="13"/>
      <c r="Z96" s="13"/>
      <c r="AA96" s="13"/>
      <c r="AB96" s="11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</row>
    <row r="97" spans="2:204" ht="26.25">
      <c r="B97" s="97"/>
      <c r="C97" s="133" t="s">
        <v>305</v>
      </c>
      <c r="D97" s="133"/>
      <c r="E97" s="134"/>
      <c r="F97" s="23"/>
      <c r="G97" s="16"/>
      <c r="H97" s="119" t="s">
        <v>77</v>
      </c>
      <c r="I97" s="41"/>
      <c r="J97" s="120">
        <v>60</v>
      </c>
      <c r="K97" s="14">
        <v>4</v>
      </c>
      <c r="L97" s="14"/>
      <c r="M97" s="14"/>
      <c r="N97" s="14"/>
      <c r="O97" s="14"/>
      <c r="P97" s="14"/>
      <c r="Q97" s="14"/>
      <c r="R97" s="15"/>
      <c r="S97" s="12"/>
      <c r="T97" s="12"/>
      <c r="U97" s="12"/>
      <c r="V97" s="12"/>
      <c r="W97" s="13"/>
      <c r="X97" s="12"/>
      <c r="Y97" s="13"/>
      <c r="Z97" s="13"/>
      <c r="AA97" s="13"/>
      <c r="AB97" s="11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</row>
    <row r="98" spans="2:204" ht="26.25">
      <c r="B98" s="97"/>
      <c r="C98" s="133" t="s">
        <v>306</v>
      </c>
      <c r="D98" s="133"/>
      <c r="E98" s="134"/>
      <c r="F98" s="23"/>
      <c r="G98" s="16"/>
      <c r="H98" s="119" t="s">
        <v>77</v>
      </c>
      <c r="I98" s="41"/>
      <c r="J98" s="120">
        <v>64</v>
      </c>
      <c r="K98" s="14">
        <v>7</v>
      </c>
      <c r="L98" s="14"/>
      <c r="M98" s="14"/>
      <c r="N98" s="14"/>
      <c r="O98" s="14"/>
      <c r="P98" s="14"/>
      <c r="Q98" s="14"/>
      <c r="R98" s="15"/>
      <c r="S98" s="12"/>
      <c r="T98" s="12"/>
      <c r="U98" s="12"/>
      <c r="V98" s="12"/>
      <c r="W98" s="13"/>
      <c r="X98" s="12"/>
      <c r="Y98" s="13"/>
      <c r="Z98" s="13"/>
      <c r="AA98" s="13"/>
      <c r="AB98" s="11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</row>
    <row r="99" spans="2:204" ht="26.25">
      <c r="B99" s="97"/>
      <c r="C99" s="133" t="s">
        <v>283</v>
      </c>
      <c r="D99" s="133"/>
      <c r="E99" s="134"/>
      <c r="F99" s="23"/>
      <c r="G99" s="16"/>
      <c r="H99" s="119" t="s">
        <v>77</v>
      </c>
      <c r="I99" s="41"/>
      <c r="J99" s="120">
        <v>71</v>
      </c>
      <c r="K99" s="14">
        <v>1</v>
      </c>
      <c r="L99" s="14"/>
      <c r="M99" s="14"/>
      <c r="N99" s="14"/>
      <c r="O99" s="14"/>
      <c r="P99" s="14"/>
      <c r="Q99" s="14"/>
      <c r="R99" s="15"/>
      <c r="S99" s="12"/>
      <c r="T99" s="12"/>
      <c r="U99" s="12"/>
      <c r="V99" s="12"/>
      <c r="W99" s="13"/>
      <c r="X99" s="12"/>
      <c r="Y99" s="13"/>
      <c r="Z99" s="13"/>
      <c r="AA99" s="13"/>
      <c r="AB99" s="11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</row>
    <row r="100" spans="2:204" ht="26.25">
      <c r="B100" s="97"/>
      <c r="C100" s="133" t="s">
        <v>318</v>
      </c>
      <c r="D100" s="133"/>
      <c r="E100" s="134"/>
      <c r="F100" s="23"/>
      <c r="G100" s="26"/>
      <c r="H100" s="14" t="s">
        <v>77</v>
      </c>
      <c r="I100" s="41"/>
      <c r="J100" s="119">
        <v>72</v>
      </c>
      <c r="K100" s="14">
        <v>1</v>
      </c>
      <c r="L100" s="14"/>
      <c r="M100" s="14"/>
      <c r="N100" s="14"/>
      <c r="O100" s="14"/>
      <c r="P100" s="14"/>
      <c r="Q100" s="14"/>
      <c r="R100" s="15"/>
      <c r="S100" s="12"/>
      <c r="T100" s="12"/>
      <c r="U100" s="12"/>
      <c r="V100" s="12"/>
      <c r="W100" s="13"/>
      <c r="X100" s="12"/>
      <c r="Y100" s="13"/>
      <c r="Z100" s="13"/>
      <c r="AA100" s="13"/>
      <c r="AB100" s="11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</row>
    <row r="101" spans="2:204" ht="26.25">
      <c r="B101" s="144" t="s">
        <v>50</v>
      </c>
      <c r="C101" s="133"/>
      <c r="D101" s="133"/>
      <c r="E101" s="134"/>
      <c r="F101" s="23" t="s">
        <v>28</v>
      </c>
      <c r="G101" s="14"/>
      <c r="H101" s="14" t="s">
        <v>315</v>
      </c>
      <c r="I101" s="41"/>
      <c r="J101" s="14">
        <v>73</v>
      </c>
      <c r="K101" s="14">
        <v>3</v>
      </c>
      <c r="L101" s="14"/>
      <c r="M101" s="14"/>
      <c r="N101" s="14">
        <v>2</v>
      </c>
      <c r="O101" s="14">
        <v>2</v>
      </c>
      <c r="P101" s="14"/>
      <c r="Q101" s="14"/>
      <c r="R101" s="15"/>
      <c r="S101" s="12"/>
      <c r="T101" s="12"/>
      <c r="U101" s="12"/>
      <c r="V101" s="12"/>
      <c r="W101" s="13"/>
      <c r="X101" s="12"/>
      <c r="Y101" s="13"/>
      <c r="Z101" s="13"/>
      <c r="AA101" s="13"/>
      <c r="AB101" s="11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</row>
    <row r="102" spans="2:204" ht="48.75" customHeight="1">
      <c r="B102" s="97"/>
      <c r="C102" s="133" t="s">
        <v>285</v>
      </c>
      <c r="D102" s="133"/>
      <c r="E102" s="134"/>
      <c r="F102" s="23"/>
      <c r="G102" s="26"/>
      <c r="H102" s="119" t="s">
        <v>315</v>
      </c>
      <c r="I102" s="41"/>
      <c r="J102" s="14">
        <v>73</v>
      </c>
      <c r="K102" s="14">
        <v>1</v>
      </c>
      <c r="L102" s="14"/>
      <c r="M102" s="14"/>
      <c r="N102" s="14"/>
      <c r="O102" s="14"/>
      <c r="P102" s="14"/>
      <c r="Q102" s="14"/>
      <c r="R102" s="15"/>
      <c r="S102" s="12"/>
      <c r="T102" s="12"/>
      <c r="U102" s="12"/>
      <c r="V102" s="12"/>
      <c r="W102" s="13"/>
      <c r="X102" s="12"/>
      <c r="Y102" s="13"/>
      <c r="Z102" s="13"/>
      <c r="AA102" s="13"/>
      <c r="AB102" s="11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</row>
    <row r="103" spans="2:204" ht="26.25">
      <c r="B103" s="97"/>
      <c r="C103" s="133" t="s">
        <v>311</v>
      </c>
      <c r="D103" s="133"/>
      <c r="E103" s="134"/>
      <c r="F103" s="23"/>
      <c r="G103" s="26"/>
      <c r="H103" s="119" t="s">
        <v>315</v>
      </c>
      <c r="I103" s="41"/>
      <c r="J103" s="14">
        <v>74</v>
      </c>
      <c r="K103" s="14">
        <v>2</v>
      </c>
      <c r="L103" s="14"/>
      <c r="M103" s="14"/>
      <c r="N103" s="14"/>
      <c r="O103" s="14"/>
      <c r="P103" s="14"/>
      <c r="Q103" s="14"/>
      <c r="R103" s="15"/>
      <c r="S103" s="12"/>
      <c r="T103" s="12"/>
      <c r="U103" s="12"/>
      <c r="V103" s="12"/>
      <c r="W103" s="13"/>
      <c r="X103" s="12"/>
      <c r="Y103" s="13"/>
      <c r="Z103" s="13"/>
      <c r="AA103" s="13"/>
      <c r="AB103" s="11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</row>
    <row r="104" spans="2:204" ht="26.25">
      <c r="B104" s="144" t="s">
        <v>299</v>
      </c>
      <c r="C104" s="133"/>
      <c r="D104" s="133"/>
      <c r="E104" s="134"/>
      <c r="F104" s="47" t="s">
        <v>39</v>
      </c>
      <c r="G104" s="26"/>
      <c r="H104" s="14" t="s">
        <v>41</v>
      </c>
      <c r="I104" s="41"/>
      <c r="J104" s="121">
        <v>57</v>
      </c>
      <c r="K104" s="121">
        <v>14</v>
      </c>
      <c r="L104" s="14"/>
      <c r="M104" s="14"/>
      <c r="N104" s="14">
        <v>1</v>
      </c>
      <c r="O104" s="14">
        <v>2</v>
      </c>
      <c r="P104" s="14"/>
      <c r="Q104" s="14"/>
      <c r="R104" s="15"/>
      <c r="S104" s="12"/>
      <c r="T104" s="12"/>
      <c r="U104" s="12"/>
      <c r="V104" s="12"/>
      <c r="W104" s="13"/>
      <c r="X104" s="12"/>
      <c r="Y104" s="13"/>
      <c r="Z104" s="13"/>
      <c r="AA104" s="13"/>
      <c r="AB104" s="11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</row>
    <row r="105" spans="2:204" ht="32.25">
      <c r="B105" s="144" t="s">
        <v>300</v>
      </c>
      <c r="C105" s="133"/>
      <c r="D105" s="133"/>
      <c r="E105" s="134"/>
      <c r="F105" s="23" t="s">
        <v>29</v>
      </c>
      <c r="G105" s="46" t="s">
        <v>46</v>
      </c>
      <c r="H105" s="14" t="s">
        <v>37</v>
      </c>
      <c r="I105" s="41"/>
      <c r="J105" s="14">
        <v>76</v>
      </c>
      <c r="K105" s="14">
        <v>16</v>
      </c>
      <c r="L105" s="14"/>
      <c r="M105" s="14"/>
      <c r="N105" s="14">
        <v>3</v>
      </c>
      <c r="O105" s="14">
        <v>3</v>
      </c>
      <c r="P105" s="14"/>
      <c r="Q105" s="14"/>
      <c r="R105" s="15"/>
      <c r="S105" s="12"/>
      <c r="T105" s="12"/>
      <c r="U105" s="12"/>
      <c r="V105" s="12"/>
      <c r="W105" s="13"/>
      <c r="X105" s="12"/>
      <c r="Y105" s="13"/>
      <c r="Z105" s="13"/>
      <c r="AA105" s="13"/>
      <c r="AB105" s="11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</row>
    <row r="106" spans="2:204" ht="26.25">
      <c r="B106" s="97"/>
      <c r="C106" s="133" t="s">
        <v>307</v>
      </c>
      <c r="D106" s="133"/>
      <c r="E106" s="134"/>
      <c r="F106" s="23"/>
      <c r="G106" s="46"/>
      <c r="H106" s="14" t="s">
        <v>315</v>
      </c>
      <c r="I106" s="41"/>
      <c r="J106" s="14">
        <v>76</v>
      </c>
      <c r="K106" s="14">
        <v>4</v>
      </c>
      <c r="L106" s="14"/>
      <c r="M106" s="14"/>
      <c r="N106" s="14"/>
      <c r="O106" s="14"/>
      <c r="P106" s="14"/>
      <c r="Q106" s="14"/>
      <c r="R106" s="15"/>
      <c r="S106" s="12"/>
      <c r="T106" s="12"/>
      <c r="U106" s="12"/>
      <c r="V106" s="12"/>
      <c r="W106" s="13"/>
      <c r="X106" s="12"/>
      <c r="Y106" s="13"/>
      <c r="Z106" s="13"/>
      <c r="AA106" s="13"/>
      <c r="AB106" s="11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</row>
    <row r="107" spans="2:204" ht="26.25">
      <c r="B107" s="97"/>
      <c r="C107" s="133" t="s">
        <v>308</v>
      </c>
      <c r="D107" s="133"/>
      <c r="E107" s="134"/>
      <c r="F107" s="23"/>
      <c r="G107" s="46"/>
      <c r="H107" s="14" t="s">
        <v>77</v>
      </c>
      <c r="I107" s="41"/>
      <c r="J107" s="14">
        <v>80</v>
      </c>
      <c r="K107" s="14">
        <v>1</v>
      </c>
      <c r="L107" s="14"/>
      <c r="M107" s="14"/>
      <c r="N107" s="14"/>
      <c r="O107" s="14"/>
      <c r="P107" s="14"/>
      <c r="Q107" s="14"/>
      <c r="R107" s="15"/>
      <c r="S107" s="12"/>
      <c r="T107" s="12"/>
      <c r="U107" s="12"/>
      <c r="V107" s="12"/>
      <c r="W107" s="13"/>
      <c r="X107" s="12"/>
      <c r="Y107" s="13"/>
      <c r="Z107" s="13"/>
      <c r="AA107" s="13"/>
      <c r="AB107" s="11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</row>
    <row r="108" spans="2:204" ht="26.25">
      <c r="B108" s="97"/>
      <c r="C108" s="133" t="s">
        <v>309</v>
      </c>
      <c r="D108" s="133"/>
      <c r="E108" s="134"/>
      <c r="F108" s="23"/>
      <c r="G108" s="46"/>
      <c r="H108" s="14" t="s">
        <v>35</v>
      </c>
      <c r="I108" s="41"/>
      <c r="J108" s="14">
        <v>84</v>
      </c>
      <c r="K108" s="14">
        <v>4</v>
      </c>
      <c r="L108" s="14"/>
      <c r="M108" s="14"/>
      <c r="N108" s="14"/>
      <c r="O108" s="14"/>
      <c r="P108" s="14"/>
      <c r="Q108" s="14"/>
      <c r="R108" s="15"/>
      <c r="S108" s="12"/>
      <c r="T108" s="12"/>
      <c r="U108" s="12"/>
      <c r="V108" s="12"/>
      <c r="W108" s="13"/>
      <c r="X108" s="12"/>
      <c r="Y108" s="13"/>
      <c r="Z108" s="13"/>
      <c r="AA108" s="13"/>
      <c r="AB108" s="11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</row>
    <row r="109" spans="2:204" ht="26.25">
      <c r="B109" s="97"/>
      <c r="C109" s="133" t="s">
        <v>310</v>
      </c>
      <c r="D109" s="133"/>
      <c r="E109" s="134"/>
      <c r="F109" s="23"/>
      <c r="G109" s="46"/>
      <c r="H109" s="14" t="s">
        <v>315</v>
      </c>
      <c r="I109" s="41"/>
      <c r="J109" s="14">
        <v>88</v>
      </c>
      <c r="K109" s="14">
        <v>7</v>
      </c>
      <c r="L109" s="14"/>
      <c r="M109" s="14"/>
      <c r="N109" s="14"/>
      <c r="O109" s="14"/>
      <c r="P109" s="14"/>
      <c r="Q109" s="14"/>
      <c r="R109" s="15"/>
      <c r="S109" s="12"/>
      <c r="T109" s="12"/>
      <c r="U109" s="12"/>
      <c r="V109" s="12"/>
      <c r="W109" s="13"/>
      <c r="X109" s="12"/>
      <c r="Y109" s="13"/>
      <c r="Z109" s="13"/>
      <c r="AA109" s="13"/>
      <c r="AB109" s="11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</row>
    <row r="110" spans="2:204" ht="26.25">
      <c r="B110" s="147" t="s">
        <v>301</v>
      </c>
      <c r="C110" s="146"/>
      <c r="D110" s="146"/>
      <c r="E110" s="148"/>
      <c r="F110" s="24"/>
      <c r="G110" s="17"/>
      <c r="H110" s="18" t="s">
        <v>47</v>
      </c>
      <c r="I110" s="43"/>
      <c r="J110" s="17">
        <v>95</v>
      </c>
      <c r="K110" s="17">
        <v>23</v>
      </c>
      <c r="L110" s="17"/>
      <c r="M110" s="17"/>
      <c r="N110" s="17">
        <v>3</v>
      </c>
      <c r="O110" s="17">
        <v>6</v>
      </c>
      <c r="P110" s="14"/>
      <c r="Q110" s="14"/>
      <c r="R110" s="15"/>
      <c r="S110" s="12"/>
      <c r="T110" s="12"/>
      <c r="U110" s="12"/>
      <c r="V110" s="12"/>
      <c r="W110" s="13"/>
      <c r="X110" s="12"/>
      <c r="Y110" s="13"/>
      <c r="Z110" s="13"/>
      <c r="AA110" s="13"/>
      <c r="AB110" s="11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</row>
    <row r="111" spans="2:204" ht="32.25">
      <c r="B111" s="147" t="s">
        <v>302</v>
      </c>
      <c r="C111" s="146"/>
      <c r="D111" s="146"/>
      <c r="E111" s="148"/>
      <c r="F111" s="24"/>
      <c r="G111" s="17"/>
      <c r="H111" s="18" t="s">
        <v>48</v>
      </c>
      <c r="I111" s="43"/>
      <c r="J111" s="17">
        <v>118</v>
      </c>
      <c r="K111" s="17">
        <v>7</v>
      </c>
      <c r="L111" s="17"/>
      <c r="M111" s="17"/>
      <c r="N111" s="17">
        <v>4</v>
      </c>
      <c r="O111" s="17">
        <v>2</v>
      </c>
      <c r="P111" s="14"/>
      <c r="Q111" s="14"/>
      <c r="R111" s="15"/>
      <c r="S111" s="12"/>
      <c r="T111" s="12"/>
      <c r="U111" s="12"/>
      <c r="V111" s="12"/>
      <c r="W111" s="13"/>
      <c r="X111" s="12"/>
      <c r="Y111" s="13"/>
      <c r="Z111" s="13"/>
      <c r="AA111" s="13"/>
      <c r="AB111" s="11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</row>
    <row r="112" spans="2:204" ht="30" customHeight="1">
      <c r="B112" s="149"/>
      <c r="C112" s="150"/>
      <c r="D112" s="150"/>
      <c r="E112" s="151"/>
      <c r="F112" s="25"/>
      <c r="G112" s="12"/>
      <c r="H112" s="12"/>
      <c r="I112" s="12"/>
      <c r="J112" s="12"/>
      <c r="K112" s="12"/>
      <c r="L112" s="12"/>
      <c r="M112" s="12"/>
      <c r="N112" s="12"/>
      <c r="O112" s="19">
        <f>SUM(O10:O111)</f>
        <v>46</v>
      </c>
      <c r="P112" s="12"/>
      <c r="Q112" s="12"/>
      <c r="R112" s="20"/>
      <c r="S112" s="12"/>
      <c r="T112" s="12"/>
      <c r="U112" s="12"/>
      <c r="V112" s="12"/>
      <c r="W112" s="13"/>
      <c r="X112" s="12"/>
      <c r="Y112" s="13"/>
      <c r="Z112" s="13"/>
      <c r="AA112" s="13"/>
      <c r="AB112" s="11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</row>
  </sheetData>
  <autoFilter ref="A9:K111" xr:uid="{00000000-0001-0000-0000-000000000000}">
    <filterColumn colId="1" showButton="0"/>
    <filterColumn colId="2" showButton="0"/>
    <filterColumn colId="3" showButton="0"/>
  </autoFilter>
  <mergeCells count="123">
    <mergeCell ref="AE1:AI1"/>
    <mergeCell ref="AK1:AN1"/>
    <mergeCell ref="AP1:AS1"/>
    <mergeCell ref="AU1:AW1"/>
    <mergeCell ref="M6:M7"/>
    <mergeCell ref="F6:F7"/>
    <mergeCell ref="V1:AA1"/>
    <mergeCell ref="I6:I7"/>
    <mergeCell ref="N6:N7"/>
    <mergeCell ref="O6:O7"/>
    <mergeCell ref="H6:H7"/>
    <mergeCell ref="P6:P7"/>
    <mergeCell ref="Q6:Q7"/>
    <mergeCell ref="G6:G7"/>
    <mergeCell ref="J6:J7"/>
    <mergeCell ref="K6:K7"/>
    <mergeCell ref="L6:L7"/>
    <mergeCell ref="R6:R7"/>
    <mergeCell ref="B6:E7"/>
    <mergeCell ref="B9:E9"/>
    <mergeCell ref="B10:E10"/>
    <mergeCell ref="B39:E39"/>
    <mergeCell ref="B11:E11"/>
    <mergeCell ref="B18:E18"/>
    <mergeCell ref="B23:E23"/>
    <mergeCell ref="B29:E29"/>
    <mergeCell ref="C19:E19"/>
    <mergeCell ref="C20:E20"/>
    <mergeCell ref="C21:E21"/>
    <mergeCell ref="C22:E22"/>
    <mergeCell ref="C12:E12"/>
    <mergeCell ref="C13:E13"/>
    <mergeCell ref="C14:E14"/>
    <mergeCell ref="C15:E15"/>
    <mergeCell ref="C16:E16"/>
    <mergeCell ref="C35:E35"/>
    <mergeCell ref="B12:B17"/>
    <mergeCell ref="B19:B22"/>
    <mergeCell ref="B24:B28"/>
    <mergeCell ref="B30:B35"/>
    <mergeCell ref="C30:E30"/>
    <mergeCell ref="C31:E31"/>
    <mergeCell ref="B111:E111"/>
    <mergeCell ref="B112:E112"/>
    <mergeCell ref="C107:E107"/>
    <mergeCell ref="C108:E108"/>
    <mergeCell ref="C109:E109"/>
    <mergeCell ref="C106:E106"/>
    <mergeCell ref="B85:E85"/>
    <mergeCell ref="B91:E91"/>
    <mergeCell ref="B94:E94"/>
    <mergeCell ref="B95:E95"/>
    <mergeCell ref="B101:E101"/>
    <mergeCell ref="D86:E86"/>
    <mergeCell ref="D88:E88"/>
    <mergeCell ref="D92:E92"/>
    <mergeCell ref="D93:E93"/>
    <mergeCell ref="B86:C90"/>
    <mergeCell ref="D89:D90"/>
    <mergeCell ref="C96:E96"/>
    <mergeCell ref="C97:E97"/>
    <mergeCell ref="C98:E98"/>
    <mergeCell ref="C99:E99"/>
    <mergeCell ref="C100:E100"/>
    <mergeCell ref="B105:E105"/>
    <mergeCell ref="B110:E110"/>
    <mergeCell ref="B104:E104"/>
    <mergeCell ref="B71:E71"/>
    <mergeCell ref="B75:E75"/>
    <mergeCell ref="B76:E76"/>
    <mergeCell ref="B81:E81"/>
    <mergeCell ref="B84:E84"/>
    <mergeCell ref="C79:E79"/>
    <mergeCell ref="C80:E80"/>
    <mergeCell ref="C82:E82"/>
    <mergeCell ref="C83:E83"/>
    <mergeCell ref="C25:E25"/>
    <mergeCell ref="C26:E26"/>
    <mergeCell ref="C102:E102"/>
    <mergeCell ref="C103:E103"/>
    <mergeCell ref="C27:E27"/>
    <mergeCell ref="C28:E28"/>
    <mergeCell ref="B40:E40"/>
    <mergeCell ref="C41:E41"/>
    <mergeCell ref="B41:B46"/>
    <mergeCell ref="C48:E48"/>
    <mergeCell ref="C50:E50"/>
    <mergeCell ref="B47:E47"/>
    <mergeCell ref="B49:E49"/>
    <mergeCell ref="C42:E42"/>
    <mergeCell ref="C43:E43"/>
    <mergeCell ref="C44:E44"/>
    <mergeCell ref="C57:E57"/>
    <mergeCell ref="D58:E58"/>
    <mergeCell ref="D59:E59"/>
    <mergeCell ref="C51:E51"/>
    <mergeCell ref="C52:E52"/>
    <mergeCell ref="C53:E53"/>
    <mergeCell ref="C54:E54"/>
    <mergeCell ref="C17:E17"/>
    <mergeCell ref="C77:E77"/>
    <mergeCell ref="C78:E78"/>
    <mergeCell ref="B36:E36"/>
    <mergeCell ref="C37:E37"/>
    <mergeCell ref="C38:E38"/>
    <mergeCell ref="B37:B38"/>
    <mergeCell ref="D72:E72"/>
    <mergeCell ref="D73:E73"/>
    <mergeCell ref="D74:E74"/>
    <mergeCell ref="D68:E68"/>
    <mergeCell ref="D69:E69"/>
    <mergeCell ref="D70:E70"/>
    <mergeCell ref="B50:B70"/>
    <mergeCell ref="C58:C70"/>
    <mergeCell ref="D60:D67"/>
    <mergeCell ref="C56:E56"/>
    <mergeCell ref="C55:E55"/>
    <mergeCell ref="C45:E45"/>
    <mergeCell ref="C46:E46"/>
    <mergeCell ref="C32:E32"/>
    <mergeCell ref="C33:E33"/>
    <mergeCell ref="C34:E34"/>
    <mergeCell ref="C24:E24"/>
  </mergeCells>
  <phoneticPr fontId="4"/>
  <conditionalFormatting sqref="AA104:GV111 S9:GV31 S33:GV103 S32:X32 Z32:AB32 AD32:GV32">
    <cfRule type="expression" dxfId="64" priority="774">
      <formula>PercentComplete</formula>
    </cfRule>
    <cfRule type="expression" dxfId="63" priority="775">
      <formula>PercentCompleteBeyond</formula>
    </cfRule>
    <cfRule type="expression" dxfId="62" priority="776">
      <formula>Actual</formula>
    </cfRule>
    <cfRule type="expression" dxfId="61" priority="777">
      <formula>ActualBeyond</formula>
    </cfRule>
    <cfRule type="expression" dxfId="60" priority="778">
      <formula>Plan</formula>
    </cfRule>
    <cfRule type="expression" dxfId="59" priority="779">
      <formula>S$7=period_selected</formula>
    </cfRule>
    <cfRule type="expression" dxfId="58" priority="781">
      <formula>MOD(COLUMN(),2)</formula>
    </cfRule>
    <cfRule type="expression" dxfId="57" priority="782">
      <formula>MOD(COLUMN(),2)=0</formula>
    </cfRule>
  </conditionalFormatting>
  <conditionalFormatting sqref="S7:GV8">
    <cfRule type="expression" dxfId="56" priority="780">
      <formula>S$7=period_selected</formula>
    </cfRule>
  </conditionalFormatting>
  <conditionalFormatting sqref="S105:W111">
    <cfRule type="expression" dxfId="55" priority="757">
      <formula>PercentComplete</formula>
    </cfRule>
    <cfRule type="expression" dxfId="54" priority="758">
      <formula>PercentCompleteBeyond</formula>
    </cfRule>
    <cfRule type="expression" dxfId="53" priority="759">
      <formula>Actual</formula>
    </cfRule>
    <cfRule type="expression" dxfId="52" priority="760">
      <formula>ActualBeyond</formula>
    </cfRule>
    <cfRule type="expression" dxfId="51" priority="761">
      <formula>Plan</formula>
    </cfRule>
    <cfRule type="expression" dxfId="50" priority="762">
      <formula>S$7=period_selected</formula>
    </cfRule>
    <cfRule type="expression" dxfId="49" priority="764">
      <formula>MOD(COLUMN(),2)</formula>
    </cfRule>
    <cfRule type="expression" dxfId="48" priority="765">
      <formula>MOD(COLUMN(),2)=0</formula>
    </cfRule>
  </conditionalFormatting>
  <conditionalFormatting sqref="S104:W104">
    <cfRule type="expression" dxfId="47" priority="749">
      <formula>PercentComplete</formula>
    </cfRule>
    <cfRule type="expression" dxfId="46" priority="750">
      <formula>PercentCompleteBeyond</formula>
    </cfRule>
    <cfRule type="expression" dxfId="45" priority="751">
      <formula>Actual</formula>
    </cfRule>
    <cfRule type="expression" dxfId="44" priority="752">
      <formula>ActualBeyond</formula>
    </cfRule>
    <cfRule type="expression" dxfId="43" priority="753">
      <formula>Plan</formula>
    </cfRule>
    <cfRule type="expression" dxfId="42" priority="754">
      <formula>S$7=period_selected</formula>
    </cfRule>
    <cfRule type="expression" dxfId="41" priority="755">
      <formula>MOD(COLUMN(),2)</formula>
    </cfRule>
    <cfRule type="expression" dxfId="40" priority="756">
      <formula>MOD(COLUMN(),2)=0</formula>
    </cfRule>
  </conditionalFormatting>
  <conditionalFormatting sqref="X105:Y111">
    <cfRule type="expression" dxfId="39" priority="538">
      <formula>PercentComplete</formula>
    </cfRule>
    <cfRule type="expression" dxfId="38" priority="539">
      <formula>PercentCompleteBeyond</formula>
    </cfRule>
    <cfRule type="expression" dxfId="37" priority="540">
      <formula>Actual</formula>
    </cfRule>
    <cfRule type="expression" dxfId="36" priority="541">
      <formula>ActualBeyond</formula>
    </cfRule>
    <cfRule type="expression" dxfId="35" priority="542">
      <formula>Plan</formula>
    </cfRule>
    <cfRule type="expression" dxfId="34" priority="543">
      <formula>X$7=period_selected</formula>
    </cfRule>
    <cfRule type="expression" dxfId="33" priority="545">
      <formula>MOD(COLUMN(),2)</formula>
    </cfRule>
    <cfRule type="expression" dxfId="32" priority="546">
      <formula>MOD(COLUMN(),2)=0</formula>
    </cfRule>
  </conditionalFormatting>
  <conditionalFormatting sqref="X104:Y104">
    <cfRule type="expression" dxfId="31" priority="530">
      <formula>PercentComplete</formula>
    </cfRule>
    <cfRule type="expression" dxfId="30" priority="531">
      <formula>PercentCompleteBeyond</formula>
    </cfRule>
    <cfRule type="expression" dxfId="29" priority="532">
      <formula>Actual</formula>
    </cfRule>
    <cfRule type="expression" dxfId="28" priority="533">
      <formula>ActualBeyond</formula>
    </cfRule>
    <cfRule type="expression" dxfId="27" priority="534">
      <formula>Plan</formula>
    </cfRule>
    <cfRule type="expression" dxfId="26" priority="535">
      <formula>X$7=period_selected</formula>
    </cfRule>
    <cfRule type="expression" dxfId="25" priority="536">
      <formula>MOD(COLUMN(),2)</formula>
    </cfRule>
    <cfRule type="expression" dxfId="24" priority="537">
      <formula>MOD(COLUMN(),2)=0</formula>
    </cfRule>
  </conditionalFormatting>
  <conditionalFormatting sqref="Z105:Z111">
    <cfRule type="expression" dxfId="23" priority="385">
      <formula>PercentComplete</formula>
    </cfRule>
    <cfRule type="expression" dxfId="22" priority="386">
      <formula>PercentCompleteBeyond</formula>
    </cfRule>
    <cfRule type="expression" dxfId="21" priority="387">
      <formula>Actual</formula>
    </cfRule>
    <cfRule type="expression" dxfId="20" priority="388">
      <formula>ActualBeyond</formula>
    </cfRule>
    <cfRule type="expression" dxfId="19" priority="389">
      <formula>Plan</formula>
    </cfRule>
    <cfRule type="expression" dxfId="18" priority="390">
      <formula>Z$7=period_selected</formula>
    </cfRule>
    <cfRule type="expression" dxfId="17" priority="392">
      <formula>MOD(COLUMN(),2)</formula>
    </cfRule>
    <cfRule type="expression" dxfId="16" priority="393">
      <formula>MOD(COLUMN(),2)=0</formula>
    </cfRule>
  </conditionalFormatting>
  <conditionalFormatting sqref="Z104">
    <cfRule type="expression" dxfId="15" priority="377">
      <formula>PercentComplete</formula>
    </cfRule>
    <cfRule type="expression" dxfId="14" priority="378">
      <formula>PercentCompleteBeyond</formula>
    </cfRule>
    <cfRule type="expression" dxfId="13" priority="379">
      <formula>Actual</formula>
    </cfRule>
    <cfRule type="expression" dxfId="12" priority="380">
      <formula>ActualBeyond</formula>
    </cfRule>
    <cfRule type="expression" dxfId="11" priority="381">
      <formula>Plan</formula>
    </cfRule>
    <cfRule type="expression" dxfId="10" priority="382">
      <formula>Z$7=period_selected</formula>
    </cfRule>
    <cfRule type="expression" dxfId="9" priority="383">
      <formula>MOD(COLUMN(),2)</formula>
    </cfRule>
    <cfRule type="expression" dxfId="8" priority="384">
      <formula>MOD(COLUMN(),2)=0</formula>
    </cfRule>
  </conditionalFormatting>
  <conditionalFormatting sqref="AC32">
    <cfRule type="expression" dxfId="7" priority="791">
      <formula>PercentComplete</formula>
    </cfRule>
    <cfRule type="expression" dxfId="6" priority="792">
      <formula>PercentCompleteBeyond</formula>
    </cfRule>
    <cfRule type="expression" dxfId="5" priority="793">
      <formula>Actual</formula>
    </cfRule>
    <cfRule type="expression" dxfId="4" priority="794">
      <formula>ActualBeyond</formula>
    </cfRule>
    <cfRule type="expression" dxfId="3" priority="795">
      <formula>Plan</formula>
    </cfRule>
    <cfRule type="expression" dxfId="2" priority="796">
      <formula>Y$7=period_selected</formula>
    </cfRule>
    <cfRule type="expression" dxfId="1" priority="797">
      <formula>MOD(COLUMN(),2)</formula>
    </cfRule>
    <cfRule type="expression" dxfId="0" priority="798">
      <formula>MOD(COLUMN(),2)=0</formula>
    </cfRule>
  </conditionalFormatting>
  <dataValidations disablePrompts="1" count="14">
    <dataValidation allowBlank="1" showInputMessage="1" showErrorMessage="1" prompt="Enter actual duration period in column F, starting with cell F5" sqref="I8 P5:Q8 I3:I6 G6:H8 M5:O6 M3:Q4" xr:uid="{00000000-0002-0000-0000-000000000000}"/>
    <dataValidation allowBlank="1" showInputMessage="1" showErrorMessage="1" prompt="Enter the percentage of project completed in column G, starting with cell G5" sqref="R3:R8" xr:uid="{00000000-0002-0000-0000-000001000000}"/>
    <dataValidation allowBlank="1" showInputMessage="1" showErrorMessage="1" prompt="Enter actual start period in column E, starting with cell E5" sqref="L3:L6" xr:uid="{00000000-0002-0000-0000-000002000000}"/>
    <dataValidation allowBlank="1" showInputMessage="1" showErrorMessage="1" prompt="Enter plan duration period in column D, starting with cell D5" sqref="K3:K6" xr:uid="{00000000-0002-0000-0000-000003000000}"/>
    <dataValidation allowBlank="1" showInputMessage="1" showErrorMessage="1" prompt="Enter plan start period in column C, starting with cell C5" sqref="J3:J6" xr:uid="{00000000-0002-0000-0000-000004000000}"/>
    <dataValidation allowBlank="1" showInputMessage="1" showErrorMessage="1" prompt="Enter activity in column B, starting with cell B5_x000a_" sqref="G6:G8 B3:B6 F3:F6 C3:E5" xr:uid="{00000000-0002-0000-0000-000005000000}"/>
    <dataValidation allowBlank="1" showInputMessage="1" showErrorMessage="1" prompt="Periods are charted from 1 to 60 starting from cell H4 to cell BO4 " sqref="AB6 AO6 AH6" xr:uid="{00000000-0002-0000-0000-000006000000}"/>
    <dataValidation allowBlank="1" showInputMessage="1" showErrorMessage="1" prompt="This legend cell indicates actual duration beyond plan" sqref="U1 AT1" xr:uid="{00000000-0002-0000-0000-000007000000}"/>
    <dataValidation allowBlank="1" showInputMessage="1" showErrorMessage="1" prompt="This legend cell indicates the percentage of project completed" sqref="AO1" xr:uid="{00000000-0002-0000-0000-000008000000}"/>
    <dataValidation allowBlank="1" showInputMessage="1" showErrorMessage="1" prompt="This legend cell indicates actual duration" sqref="AJ1" xr:uid="{00000000-0002-0000-0000-000009000000}"/>
    <dataValidation allowBlank="1" showInputMessage="1" showErrorMessage="1" prompt="This legend cell indicates plan duration" sqref="AD1" xr:uid="{00000000-0002-0000-0000-00000A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AB1" xr:uid="{00000000-0002-0000-0000-00000B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tle of the project. Enter a new title in this cell. Highlight a period in H2. Chart legend is in J2 to AI2" sqref="A2 G2" xr:uid="{00000000-0002-0000-0000-00000C000000}"/>
    <dataValidation allowBlank="1" showInputMessage="1" showErrorMessage="1" prompt="Select a period to highlight in H2. A Chart legend is in J2 to AI2" sqref="G1:Q1 A1 G3:H5" xr:uid="{00000000-0002-0000-0000-00000D000000}"/>
  </dataValidations>
  <printOptions horizontalCentered="1"/>
  <pageMargins left="0.45" right="0.45" top="0.5" bottom="0.5" header="0.3" footer="0.3"/>
  <pageSetup scale="5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>MORITEX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Iwamoto</dc:creator>
  <cp:keywords/>
  <dc:description/>
  <cp:lastModifiedBy>Triều Phạm</cp:lastModifiedBy>
  <cp:revision/>
  <dcterms:created xsi:type="dcterms:W3CDTF">2022-02-08T00:07:06Z</dcterms:created>
  <dcterms:modified xsi:type="dcterms:W3CDTF">2022-04-04T03:28:37Z</dcterms:modified>
  <cp:category/>
  <cp:contentStatus/>
</cp:coreProperties>
</file>