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ule\5AHIF\Caring\Organisation neu\"/>
    </mc:Choice>
  </mc:AlternateContent>
  <xr:revisionPtr revIDLastSave="0" documentId="13_ncr:1_{E0375218-4BA5-4543-A2F7-F76265D55469}" xr6:coauthVersionLast="45" xr6:coauthVersionMax="45" xr10:uidLastSave="{00000000-0000-0000-0000-000000000000}"/>
  <bookViews>
    <workbookView xWindow="-120" yWindow="-120" windowWidth="29040" windowHeight="16440" xr2:uid="{77040570-A057-4A23-9CF0-428054FED2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9" i="1" l="1"/>
  <c r="E39" i="1"/>
  <c r="G38" i="1"/>
  <c r="E38" i="1"/>
</calcChain>
</file>

<file path=xl/sharedStrings.xml><?xml version="1.0" encoding="utf-8"?>
<sst xmlns="http://schemas.openxmlformats.org/spreadsheetml/2006/main" count="169" uniqueCount="72">
  <si>
    <t>Arbeitsaufwand</t>
  </si>
  <si>
    <t>Use-Story</t>
  </si>
  <si>
    <t>Person</t>
  </si>
  <si>
    <t>Rolle</t>
  </si>
  <si>
    <t>Use-Case Diagramm</t>
  </si>
  <si>
    <t>User registrieren/anmelden</t>
  </si>
  <si>
    <t>Autolocation anzeigen</t>
  </si>
  <si>
    <t>Adminoberfläche/Dashboard</t>
  </si>
  <si>
    <t>Klassendiagram zeichnen</t>
  </si>
  <si>
    <t>Steinberger</t>
  </si>
  <si>
    <t>Web-App Entwickler</t>
  </si>
  <si>
    <t>&gt;  DB und Backendcon</t>
  </si>
  <si>
    <t>Probleme</t>
  </si>
  <si>
    <t>Zeit zur Problembehandlung</t>
  </si>
  <si>
    <t>-</t>
  </si>
  <si>
    <t>Firebase-Connection</t>
  </si>
  <si>
    <t>Arbeitsaufwand Gesamt</t>
  </si>
  <si>
    <t>*Arbeitsaufwände pro Userstory geschätzt, da keine Dokumentation. Alle Zeitangaben in min</t>
  </si>
  <si>
    <t>Actions &amp; Reducers; dispatch()</t>
  </si>
  <si>
    <t>Mapbox installation</t>
  </si>
  <si>
    <t>CORS-Problems; Rapairing dispatch()</t>
  </si>
  <si>
    <t>CSS Styling</t>
  </si>
  <si>
    <t>Problems made before =&gt; Reorganizing</t>
  </si>
  <si>
    <t>Technology</t>
  </si>
  <si>
    <t>Draw.io</t>
  </si>
  <si>
    <t>React</t>
  </si>
  <si>
    <t>Redux accessing Webservice</t>
  </si>
  <si>
    <t>Gernerlles Bugfixing/Installation</t>
  </si>
  <si>
    <t>npm, debugger</t>
  </si>
  <si>
    <t>300</t>
  </si>
  <si>
    <t>Bugs, librarys etc.</t>
  </si>
  <si>
    <t>Steinberger/Stich</t>
  </si>
  <si>
    <t>User anmelden</t>
  </si>
  <si>
    <t>User logout</t>
  </si>
  <si>
    <t>Bezahlmethode hinzufügen</t>
  </si>
  <si>
    <t>Schaden melden</t>
  </si>
  <si>
    <t>Entsprechende verbindung zum Backend (Vebindung Android mit Webservices)</t>
  </si>
  <si>
    <t>Android (JAVA)</t>
  </si>
  <si>
    <t>Stich</t>
  </si>
  <si>
    <t>Versionen</t>
  </si>
  <si>
    <t>Darstellung/ Buttons / Bildformat</t>
  </si>
  <si>
    <t>Formatierung</t>
  </si>
  <si>
    <t>Bugfix Bugfix Bugfix</t>
  </si>
  <si>
    <t>Entsprechende verbindung zum Backend (Vebindung Android mit Webservices) geleistete Hilfe</t>
  </si>
  <si>
    <t>Mautendorfer</t>
  </si>
  <si>
    <t xml:space="preserve">User registrieren </t>
  </si>
  <si>
    <t>Auto mieten</t>
  </si>
  <si>
    <t>Mapbox einbindung</t>
  </si>
  <si>
    <t>Auto abstellen</t>
  </si>
  <si>
    <t>eigenes Auto anbieten</t>
  </si>
  <si>
    <t>Autos anzeigen</t>
  </si>
  <si>
    <t>Adapter formatieren</t>
  </si>
  <si>
    <t>Webservices definieren</t>
  </si>
  <si>
    <t>Webservices ausarbeiten</t>
  </si>
  <si>
    <t>Datenbank SQL</t>
  </si>
  <si>
    <t>Wirnsberger</t>
  </si>
  <si>
    <t xml:space="preserve">Datenmodell zeichnen </t>
  </si>
  <si>
    <t xml:space="preserve">Tabellen definieren </t>
  </si>
  <si>
    <t xml:space="preserve">Tabellen mit Testdaten füllen </t>
  </si>
  <si>
    <t xml:space="preserve">Datenmodell neu zeichnen </t>
  </si>
  <si>
    <t>Tabellen neu definieren</t>
  </si>
  <si>
    <t>Tabellen neu mit Testdaten füllen</t>
  </si>
  <si>
    <t xml:space="preserve">neu Webserivece ruten definieren </t>
  </si>
  <si>
    <t>Webservice neu ausarbeiten</t>
  </si>
  <si>
    <t xml:space="preserve">Trigger erstellen </t>
  </si>
  <si>
    <t xml:space="preserve">Postman Collection erstellen </t>
  </si>
  <si>
    <t>Webservice(JAVA)</t>
  </si>
  <si>
    <t xml:space="preserve">wurde neu angefordet </t>
  </si>
  <si>
    <t>DB Mensch</t>
  </si>
  <si>
    <t>Android-Entwickler</t>
  </si>
  <si>
    <t>Gesamt</t>
  </si>
  <si>
    <t>in 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</si>
</sst>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</cellXfs>
  <cellStyles count="1">
    <cellStyle name="Standard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4AE070-75B9-448E-B4DE-9E4CBA448CCA}" name="Tabelle3" displayName="Tabelle3" ref="A4:G38" totalsRowCount="1" headerRowDxfId="7" dataDxfId="6">
  <autoFilter ref="A4:G37" xr:uid="{7AC34B31-38B1-4BB4-BEA9-3A026B7B09BC}"/>
  <tableColumns count="7">
    <tableColumn id="1" xr3:uid="{0F8E600A-1766-470A-90C1-3764FD841947}" name="Use-Story" totalsRowLabel="Gesamt" dataDxfId="5"/>
    <tableColumn id="2" xr3:uid="{AB586EA6-1F55-4DD6-AE0A-C0B64F56D1D9}" name="Technology"/>
    <tableColumn id="3" xr3:uid="{BD0004FB-9367-4F05-BDC6-6C0342E8D3D6}" name="Person" dataDxfId="4"/>
    <tableColumn id="4" xr3:uid="{2E81CA90-78FE-45BF-BD8D-307428A27171}" name="Rolle" dataDxfId="3"/>
    <tableColumn id="5" xr3:uid="{F76BD70A-AE29-4E13-AFC9-4E9A0861344E}" name="Arbeitsaufwand Gesamt" totalsRowFunction="sum" dataDxfId="2"/>
    <tableColumn id="6" xr3:uid="{87868F63-3096-42D7-A98E-C523B73972DB}" name="Probleme" dataDxfId="1"/>
    <tableColumn id="7" xr3:uid="{20982CC3-F493-4A6F-ACAD-DCC4C3D2DC97}" name="Zeit zur Problembehandlung" totalsRowFunction="sum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38B7-39EF-4154-803B-B48569455CCC}">
  <dimension ref="A1:G41"/>
  <sheetViews>
    <sheetView tabSelected="1" zoomScale="70" zoomScaleNormal="70" workbookViewId="0">
      <selection activeCell="B13" sqref="B13"/>
    </sheetView>
  </sheetViews>
  <sheetFormatPr baseColWidth="10" defaultRowHeight="15" x14ac:dyDescent="0.25"/>
  <cols>
    <col min="1" max="1" width="85.140625" bestFit="1" customWidth="1"/>
    <col min="2" max="2" width="29.5703125" bestFit="1" customWidth="1"/>
    <col min="3" max="3" width="16" bestFit="1" customWidth="1"/>
    <col min="4" max="4" width="21.85546875" bestFit="1" customWidth="1"/>
    <col min="5" max="5" width="30.140625" customWidth="1"/>
    <col min="6" max="6" width="37.42578125" bestFit="1" customWidth="1"/>
    <col min="7" max="7" width="35.140625" customWidth="1"/>
    <col min="8" max="8" width="11.28515625" customWidth="1"/>
  </cols>
  <sheetData>
    <row r="1" spans="1:7" x14ac:dyDescent="0.25">
      <c r="A1" s="1" t="s">
        <v>0</v>
      </c>
    </row>
    <row r="2" spans="1:7" x14ac:dyDescent="0.25">
      <c r="A2" t="s">
        <v>17</v>
      </c>
    </row>
    <row r="4" spans="1:7" ht="15" customHeight="1" x14ac:dyDescent="0.25">
      <c r="A4" s="4" t="s">
        <v>1</v>
      </c>
      <c r="B4" s="4" t="s">
        <v>23</v>
      </c>
      <c r="C4" s="4" t="s">
        <v>2</v>
      </c>
      <c r="D4" s="4" t="s">
        <v>3</v>
      </c>
      <c r="E4" s="4" t="s">
        <v>16</v>
      </c>
      <c r="F4" s="4" t="s">
        <v>12</v>
      </c>
      <c r="G4" s="4" t="s">
        <v>13</v>
      </c>
    </row>
    <row r="5" spans="1:7" ht="15" customHeight="1" x14ac:dyDescent="0.25">
      <c r="A5" s="3" t="s">
        <v>4</v>
      </c>
      <c r="B5" t="s">
        <v>24</v>
      </c>
      <c r="C5" s="2" t="s">
        <v>31</v>
      </c>
      <c r="D5" s="5" t="s">
        <v>10</v>
      </c>
      <c r="E5" s="3">
        <v>25</v>
      </c>
      <c r="F5" s="3" t="s">
        <v>14</v>
      </c>
      <c r="G5" s="3"/>
    </row>
    <row r="6" spans="1:7" x14ac:dyDescent="0.25">
      <c r="A6" s="3" t="s">
        <v>8</v>
      </c>
      <c r="B6" t="s">
        <v>24</v>
      </c>
      <c r="C6" s="3" t="s">
        <v>9</v>
      </c>
      <c r="D6" s="5" t="s">
        <v>10</v>
      </c>
      <c r="E6" s="3">
        <v>30</v>
      </c>
      <c r="F6" s="3" t="s">
        <v>14</v>
      </c>
      <c r="G6" s="3"/>
    </row>
    <row r="7" spans="1:7" x14ac:dyDescent="0.25">
      <c r="A7" s="3" t="s">
        <v>5</v>
      </c>
      <c r="B7" t="s">
        <v>25</v>
      </c>
      <c r="C7" s="2" t="s">
        <v>9</v>
      </c>
      <c r="D7" s="5" t="s">
        <v>10</v>
      </c>
      <c r="E7" s="3">
        <v>180</v>
      </c>
      <c r="F7" s="3" t="s">
        <v>15</v>
      </c>
      <c r="G7" s="3">
        <v>60</v>
      </c>
    </row>
    <row r="8" spans="1:7" x14ac:dyDescent="0.25">
      <c r="A8" s="3" t="s">
        <v>11</v>
      </c>
      <c r="B8" t="s">
        <v>26</v>
      </c>
      <c r="C8" s="3" t="s">
        <v>9</v>
      </c>
      <c r="D8" s="5" t="s">
        <v>10</v>
      </c>
      <c r="E8" s="3">
        <v>60</v>
      </c>
      <c r="F8" s="3" t="s">
        <v>18</v>
      </c>
      <c r="G8" s="3">
        <v>15</v>
      </c>
    </row>
    <row r="9" spans="1:7" x14ac:dyDescent="0.25">
      <c r="A9" s="3" t="s">
        <v>6</v>
      </c>
      <c r="B9" t="s">
        <v>25</v>
      </c>
      <c r="C9" s="2" t="s">
        <v>9</v>
      </c>
      <c r="D9" s="5" t="s">
        <v>10</v>
      </c>
      <c r="E9" s="3">
        <v>90</v>
      </c>
      <c r="F9" s="3" t="s">
        <v>19</v>
      </c>
      <c r="G9" s="3">
        <v>30</v>
      </c>
    </row>
    <row r="10" spans="1:7" x14ac:dyDescent="0.25">
      <c r="A10" s="3" t="s">
        <v>11</v>
      </c>
      <c r="B10" t="s">
        <v>26</v>
      </c>
      <c r="C10" s="3" t="s">
        <v>9</v>
      </c>
      <c r="D10" s="5" t="s">
        <v>10</v>
      </c>
      <c r="E10" s="3">
        <v>180</v>
      </c>
      <c r="F10" s="3" t="s">
        <v>20</v>
      </c>
      <c r="G10" s="3">
        <v>90</v>
      </c>
    </row>
    <row r="11" spans="1:7" x14ac:dyDescent="0.25">
      <c r="A11" s="3" t="s">
        <v>7</v>
      </c>
      <c r="B11" t="s">
        <v>25</v>
      </c>
      <c r="C11" s="2" t="s">
        <v>9</v>
      </c>
      <c r="D11" s="5" t="s">
        <v>10</v>
      </c>
      <c r="E11" s="3">
        <v>60</v>
      </c>
      <c r="F11" s="3" t="s">
        <v>21</v>
      </c>
      <c r="G11" s="3">
        <v>10</v>
      </c>
    </row>
    <row r="12" spans="1:7" x14ac:dyDescent="0.25">
      <c r="A12" s="3" t="s">
        <v>11</v>
      </c>
      <c r="B12" t="s">
        <v>26</v>
      </c>
      <c r="C12" s="3" t="s">
        <v>9</v>
      </c>
      <c r="D12" s="5" t="s">
        <v>10</v>
      </c>
      <c r="E12" s="3">
        <v>180</v>
      </c>
      <c r="F12" s="3" t="s">
        <v>22</v>
      </c>
      <c r="G12" s="3">
        <v>120</v>
      </c>
    </row>
    <row r="13" spans="1:7" x14ac:dyDescent="0.25">
      <c r="A13" s="3" t="s">
        <v>27</v>
      </c>
      <c r="B13" s="8" t="s">
        <v>28</v>
      </c>
      <c r="C13" s="3" t="s">
        <v>9</v>
      </c>
      <c r="D13" s="3" t="s">
        <v>69</v>
      </c>
      <c r="E13" s="3" t="s">
        <v>29</v>
      </c>
      <c r="F13" s="3" t="s">
        <v>30</v>
      </c>
      <c r="G13" s="3" t="s">
        <v>14</v>
      </c>
    </row>
    <row r="14" spans="1:7" x14ac:dyDescent="0.25">
      <c r="A14" s="3" t="s">
        <v>32</v>
      </c>
      <c r="B14" t="s">
        <v>37</v>
      </c>
      <c r="C14" s="3" t="s">
        <v>38</v>
      </c>
      <c r="D14" s="3" t="s">
        <v>69</v>
      </c>
      <c r="E14" s="3">
        <v>180</v>
      </c>
      <c r="F14" s="3" t="s">
        <v>39</v>
      </c>
      <c r="G14" s="3">
        <v>120</v>
      </c>
    </row>
    <row r="15" spans="1:7" x14ac:dyDescent="0.25">
      <c r="A15" s="3" t="s">
        <v>33</v>
      </c>
      <c r="B15" t="s">
        <v>37</v>
      </c>
      <c r="C15" s="3" t="s">
        <v>38</v>
      </c>
      <c r="D15" s="3" t="s">
        <v>69</v>
      </c>
      <c r="E15" s="3">
        <v>60</v>
      </c>
      <c r="F15" s="3" t="s">
        <v>14</v>
      </c>
      <c r="G15" s="3" t="s">
        <v>14</v>
      </c>
    </row>
    <row r="16" spans="1:7" x14ac:dyDescent="0.25">
      <c r="A16" s="3" t="s">
        <v>34</v>
      </c>
      <c r="B16" t="s">
        <v>37</v>
      </c>
      <c r="C16" s="3" t="s">
        <v>38</v>
      </c>
      <c r="D16" s="3" t="s">
        <v>69</v>
      </c>
      <c r="E16" s="3">
        <v>240</v>
      </c>
      <c r="F16" s="3" t="s">
        <v>40</v>
      </c>
      <c r="G16" s="3">
        <v>120</v>
      </c>
    </row>
    <row r="17" spans="1:7" x14ac:dyDescent="0.25">
      <c r="A17" s="3" t="s">
        <v>35</v>
      </c>
      <c r="B17" t="s">
        <v>37</v>
      </c>
      <c r="C17" s="3" t="s">
        <v>38</v>
      </c>
      <c r="D17" s="3" t="s">
        <v>69</v>
      </c>
      <c r="E17" s="3">
        <v>120</v>
      </c>
      <c r="F17" s="3" t="s">
        <v>41</v>
      </c>
      <c r="G17" s="3">
        <v>30</v>
      </c>
    </row>
    <row r="18" spans="1:7" x14ac:dyDescent="0.25">
      <c r="A18" s="3" t="s">
        <v>36</v>
      </c>
      <c r="B18" t="s">
        <v>37</v>
      </c>
      <c r="C18" s="3" t="s">
        <v>38</v>
      </c>
      <c r="D18" s="3" t="s">
        <v>69</v>
      </c>
      <c r="E18" s="3">
        <v>900</v>
      </c>
      <c r="F18" s="3" t="s">
        <v>42</v>
      </c>
      <c r="G18" s="3">
        <v>450</v>
      </c>
    </row>
    <row r="19" spans="1:7" x14ac:dyDescent="0.25">
      <c r="A19" s="3" t="s">
        <v>43</v>
      </c>
      <c r="B19" t="s">
        <v>37</v>
      </c>
      <c r="C19" s="3" t="s">
        <v>44</v>
      </c>
      <c r="D19" s="3" t="s">
        <v>69</v>
      </c>
      <c r="E19" s="3">
        <v>300</v>
      </c>
      <c r="F19" s="3" t="s">
        <v>42</v>
      </c>
      <c r="G19" s="3">
        <v>300</v>
      </c>
    </row>
    <row r="20" spans="1:7" x14ac:dyDescent="0.25">
      <c r="A20" s="3" t="s">
        <v>8</v>
      </c>
      <c r="B20" t="s">
        <v>24</v>
      </c>
      <c r="C20" s="3" t="s">
        <v>44</v>
      </c>
      <c r="D20" s="3" t="s">
        <v>69</v>
      </c>
      <c r="E20" s="3">
        <v>20</v>
      </c>
      <c r="F20" s="3"/>
      <c r="G20" s="3"/>
    </row>
    <row r="21" spans="1:7" x14ac:dyDescent="0.25">
      <c r="A21" s="3" t="s">
        <v>45</v>
      </c>
      <c r="B21" t="s">
        <v>37</v>
      </c>
      <c r="C21" s="3" t="s">
        <v>44</v>
      </c>
      <c r="D21" s="3" t="s">
        <v>69</v>
      </c>
      <c r="E21" s="3">
        <v>120</v>
      </c>
      <c r="F21" s="3" t="s">
        <v>15</v>
      </c>
      <c r="G21" s="3">
        <v>30</v>
      </c>
    </row>
    <row r="22" spans="1:7" x14ac:dyDescent="0.25">
      <c r="A22" s="3" t="s">
        <v>46</v>
      </c>
      <c r="B22" t="s">
        <v>37</v>
      </c>
      <c r="C22" s="3" t="s">
        <v>44</v>
      </c>
      <c r="D22" s="3" t="s">
        <v>69</v>
      </c>
      <c r="E22" s="3">
        <v>300</v>
      </c>
      <c r="F22" s="3" t="s">
        <v>47</v>
      </c>
      <c r="G22" s="3">
        <v>30</v>
      </c>
    </row>
    <row r="23" spans="1:7" x14ac:dyDescent="0.25">
      <c r="A23" s="3" t="s">
        <v>48</v>
      </c>
      <c r="B23" t="s">
        <v>37</v>
      </c>
      <c r="C23" s="3" t="s">
        <v>44</v>
      </c>
      <c r="D23" s="3" t="s">
        <v>69</v>
      </c>
      <c r="E23" s="3">
        <v>60</v>
      </c>
      <c r="F23" s="3" t="s">
        <v>47</v>
      </c>
      <c r="G23" s="3">
        <v>15</v>
      </c>
    </row>
    <row r="24" spans="1:7" x14ac:dyDescent="0.25">
      <c r="A24" s="3" t="s">
        <v>49</v>
      </c>
      <c r="B24" t="s">
        <v>37</v>
      </c>
      <c r="C24" s="3" t="s">
        <v>44</v>
      </c>
      <c r="D24" s="3" t="s">
        <v>69</v>
      </c>
      <c r="E24" s="3">
        <v>90</v>
      </c>
      <c r="F24" s="3"/>
      <c r="G24" s="3"/>
    </row>
    <row r="25" spans="1:7" x14ac:dyDescent="0.25">
      <c r="A25" s="3" t="s">
        <v>50</v>
      </c>
      <c r="B25" t="s">
        <v>37</v>
      </c>
      <c r="C25" s="3" t="s">
        <v>44</v>
      </c>
      <c r="D25" s="3" t="s">
        <v>69</v>
      </c>
      <c r="E25" s="3">
        <v>120</v>
      </c>
      <c r="F25" s="3" t="s">
        <v>51</v>
      </c>
      <c r="G25" s="3">
        <v>30</v>
      </c>
    </row>
    <row r="26" spans="1:7" x14ac:dyDescent="0.25">
      <c r="A26" s="3" t="s">
        <v>56</v>
      </c>
      <c r="B26" t="s">
        <v>54</v>
      </c>
      <c r="C26" s="3" t="s">
        <v>55</v>
      </c>
      <c r="D26" s="7" t="s">
        <v>68</v>
      </c>
      <c r="E26" s="3">
        <v>40</v>
      </c>
      <c r="F26" s="3"/>
      <c r="G26" s="3"/>
    </row>
    <row r="27" spans="1:7" x14ac:dyDescent="0.25">
      <c r="A27" s="3" t="s">
        <v>57</v>
      </c>
      <c r="B27" s="6" t="s">
        <v>54</v>
      </c>
      <c r="C27" s="3" t="s">
        <v>55</v>
      </c>
      <c r="D27" s="7" t="s">
        <v>68</v>
      </c>
      <c r="E27" s="3">
        <v>40</v>
      </c>
      <c r="F27" s="3" t="s">
        <v>67</v>
      </c>
      <c r="G27" s="3"/>
    </row>
    <row r="28" spans="1:7" x14ac:dyDescent="0.25">
      <c r="A28" s="3" t="s">
        <v>58</v>
      </c>
      <c r="B28" s="6" t="s">
        <v>54</v>
      </c>
      <c r="C28" s="3" t="s">
        <v>55</v>
      </c>
      <c r="D28" s="7" t="s">
        <v>68</v>
      </c>
      <c r="E28" s="3">
        <v>30</v>
      </c>
      <c r="F28" s="3" t="s">
        <v>67</v>
      </c>
      <c r="G28" s="3"/>
    </row>
    <row r="29" spans="1:7" x14ac:dyDescent="0.25">
      <c r="A29" s="3" t="s">
        <v>52</v>
      </c>
      <c r="B29" t="s">
        <v>66</v>
      </c>
      <c r="C29" s="3" t="s">
        <v>55</v>
      </c>
      <c r="D29" s="7" t="s">
        <v>68</v>
      </c>
      <c r="E29" s="3">
        <v>20</v>
      </c>
      <c r="F29" s="3" t="s">
        <v>67</v>
      </c>
      <c r="G29" s="3"/>
    </row>
    <row r="30" spans="1:7" x14ac:dyDescent="0.25">
      <c r="A30" s="3" t="s">
        <v>53</v>
      </c>
      <c r="B30" s="6" t="s">
        <v>66</v>
      </c>
      <c r="C30" s="3" t="s">
        <v>55</v>
      </c>
      <c r="D30" s="7" t="s">
        <v>68</v>
      </c>
      <c r="E30" s="3">
        <v>500</v>
      </c>
      <c r="F30" s="3" t="s">
        <v>67</v>
      </c>
      <c r="G30" s="3"/>
    </row>
    <row r="31" spans="1:7" x14ac:dyDescent="0.25">
      <c r="A31" s="3" t="s">
        <v>59</v>
      </c>
      <c r="B31" s="6" t="s">
        <v>54</v>
      </c>
      <c r="C31" s="3" t="s">
        <v>55</v>
      </c>
      <c r="D31" s="7" t="s">
        <v>68</v>
      </c>
      <c r="E31" s="3">
        <v>50</v>
      </c>
      <c r="F31" s="3"/>
      <c r="G31" s="3"/>
    </row>
    <row r="32" spans="1:7" x14ac:dyDescent="0.25">
      <c r="A32" s="3" t="s">
        <v>60</v>
      </c>
      <c r="B32" s="6" t="s">
        <v>54</v>
      </c>
      <c r="C32" s="3" t="s">
        <v>55</v>
      </c>
      <c r="D32" s="7" t="s">
        <v>68</v>
      </c>
      <c r="E32" s="3">
        <v>20</v>
      </c>
      <c r="F32" s="3"/>
      <c r="G32" s="3"/>
    </row>
    <row r="33" spans="1:7" x14ac:dyDescent="0.25">
      <c r="A33" s="3" t="s">
        <v>61</v>
      </c>
      <c r="B33" s="6" t="s">
        <v>54</v>
      </c>
      <c r="C33" s="3" t="s">
        <v>55</v>
      </c>
      <c r="D33" s="7" t="s">
        <v>68</v>
      </c>
      <c r="E33" s="3">
        <v>20</v>
      </c>
      <c r="F33" s="3"/>
      <c r="G33" s="3"/>
    </row>
    <row r="34" spans="1:7" x14ac:dyDescent="0.25">
      <c r="A34" s="3" t="s">
        <v>62</v>
      </c>
      <c r="B34" s="6" t="s">
        <v>66</v>
      </c>
      <c r="C34" s="3" t="s">
        <v>55</v>
      </c>
      <c r="D34" s="7" t="s">
        <v>68</v>
      </c>
      <c r="E34" s="3">
        <v>20</v>
      </c>
      <c r="F34" s="3"/>
      <c r="G34" s="3"/>
    </row>
    <row r="35" spans="1:7" x14ac:dyDescent="0.25">
      <c r="A35" s="3" t="s">
        <v>63</v>
      </c>
      <c r="B35" s="6" t="s">
        <v>66</v>
      </c>
      <c r="C35" s="3" t="s">
        <v>55</v>
      </c>
      <c r="D35" s="7" t="s">
        <v>68</v>
      </c>
      <c r="E35" s="3">
        <v>300</v>
      </c>
      <c r="F35" s="3"/>
      <c r="G35" s="3"/>
    </row>
    <row r="36" spans="1:7" x14ac:dyDescent="0.25">
      <c r="A36" s="3" t="s">
        <v>64</v>
      </c>
      <c r="B36" s="6" t="s">
        <v>54</v>
      </c>
      <c r="C36" s="3" t="s">
        <v>55</v>
      </c>
      <c r="D36" s="7" t="s">
        <v>68</v>
      </c>
      <c r="E36" s="3">
        <v>40</v>
      </c>
      <c r="F36" s="3"/>
      <c r="G36" s="3"/>
    </row>
    <row r="37" spans="1:7" x14ac:dyDescent="0.25">
      <c r="A37" s="3" t="s">
        <v>65</v>
      </c>
      <c r="B37" s="6" t="s">
        <v>66</v>
      </c>
      <c r="C37" s="3" t="s">
        <v>55</v>
      </c>
      <c r="D37" s="7" t="s">
        <v>68</v>
      </c>
      <c r="E37" s="3">
        <v>60</v>
      </c>
      <c r="F37" s="3"/>
      <c r="G37" s="3"/>
    </row>
    <row r="38" spans="1:7" x14ac:dyDescent="0.25">
      <c r="A38" t="s">
        <v>70</v>
      </c>
      <c r="E38">
        <f>SUBTOTAL(109,Tabelle3[Arbeitsaufwand Gesamt])</f>
        <v>4455</v>
      </c>
      <c r="G38">
        <f>SUBTOTAL(109,Tabelle3[Zeit zur Problembehandlung])</f>
        <v>1450</v>
      </c>
    </row>
    <row r="39" spans="1:7" x14ac:dyDescent="0.25">
      <c r="A39" s="8" t="s">
        <v>71</v>
      </c>
      <c r="C39" s="3"/>
      <c r="D39" s="5"/>
      <c r="E39" s="9">
        <f>Tabelle3[[#Totals],[Arbeitsaufwand Gesamt]]/60</f>
        <v>74.25</v>
      </c>
      <c r="F39" s="3"/>
      <c r="G39" s="9">
        <f>Tabelle3[[#Totals],[Zeit zur Problembehandlung]]/60</f>
        <v>24.166666666666668</v>
      </c>
    </row>
    <row r="40" spans="1:7" x14ac:dyDescent="0.25">
      <c r="A40" s="3"/>
      <c r="C40" s="3"/>
      <c r="D40" s="5"/>
      <c r="E40" s="3"/>
      <c r="F40" s="3"/>
      <c r="G40" s="3"/>
    </row>
    <row r="41" spans="1:7" x14ac:dyDescent="0.25">
      <c r="A41" s="3"/>
      <c r="C41" s="3"/>
      <c r="D41" s="5"/>
      <c r="E41" s="3"/>
      <c r="F41" s="3"/>
      <c r="G41" s="3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Steinberger</dc:creator>
  <cp:lastModifiedBy>Jonathan Steinberger</cp:lastModifiedBy>
  <dcterms:created xsi:type="dcterms:W3CDTF">2020-04-20T11:28:20Z</dcterms:created>
  <dcterms:modified xsi:type="dcterms:W3CDTF">2020-04-22T06:43:03Z</dcterms:modified>
</cp:coreProperties>
</file>