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asl/Documents/Caplin/"/>
    </mc:Choice>
  </mc:AlternateContent>
  <bookViews>
    <workbookView xWindow="0" yWindow="660" windowWidth="28800" windowHeight="16120"/>
  </bookViews>
  <sheets>
    <sheet name="Time Sheet" sheetId="1" r:id="rId1"/>
  </sheets>
  <definedNames>
    <definedName name="_xlnm.Print_Titles" localSheetId="0">'Time Sheet'!$7:$7</definedName>
    <definedName name="WorkweekHours">'Time Sheet'!$B$6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C6" i="1"/>
  <c r="E6" i="1"/>
  <c r="G17" i="1"/>
  <c r="G13" i="1"/>
  <c r="G14" i="1"/>
  <c r="G15" i="1"/>
  <c r="G16" i="1"/>
  <c r="I17" i="1"/>
  <c r="G18" i="1"/>
  <c r="I22" i="1"/>
  <c r="I27" i="1"/>
  <c r="G29" i="1"/>
  <c r="G30" i="1"/>
  <c r="G31" i="1"/>
  <c r="G32" i="1"/>
  <c r="I32" i="1"/>
  <c r="G8" i="1"/>
  <c r="G9" i="1"/>
  <c r="G10" i="1"/>
  <c r="G11" i="1"/>
  <c r="G12" i="1"/>
  <c r="I12" i="1"/>
  <c r="I33" i="1"/>
  <c r="I34" i="1"/>
</calcChain>
</file>

<file path=xl/sharedStrings.xml><?xml version="1.0" encoding="utf-8"?>
<sst xmlns="http://schemas.openxmlformats.org/spreadsheetml/2006/main" count="17" uniqueCount="17">
  <si>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</si>
  <si>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</si>
  <si>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</si>
  <si>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</si>
  <si>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</si>
  <si>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</si>
  <si>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</si>
  <si>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</si>
  <si>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</si>
  <si>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Manager Details:</t>
  </si>
  <si>
    <t>Employee Details:</t>
  </si>
  <si>
    <t>Total Work 
Week Hours</t>
  </si>
  <si>
    <t>Total Hours
Worked</t>
  </si>
  <si>
    <t>Andreas Lotteritsch, Elias Mikula &amp; Jonathan Steinberger</t>
  </si>
  <si>
    <t>Mike Salsbury</t>
  </si>
  <si>
    <t>Sum Hours:</t>
  </si>
  <si>
    <t>Average/Week: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</si>
</sst>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h:mm\ AM/PM;@"/>
    <numFmt numFmtId="165" formatCode="m/d/yy;@"/>
    <numFmt numFmtId="166" formatCode="[&lt;=9999999]###\-####;\(###\)\ ###\-####"/>
    <numFmt numFmtId="167" formatCode="[$-809]dd\ mmmm\ yy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28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0" fontId="0" fillId="0" borderId="0" xfId="0" applyFont="1" applyAlignment="1">
      <alignment horizontal="left" wrapText="1"/>
    </xf>
    <xf numFmtId="167" fontId="0" fillId="0" borderId="0" xfId="6" applyNumberFormat="1" applyFont="1" applyFill="1" applyBorder="1">
      <alignment horizontal="left"/>
    </xf>
    <xf numFmtId="167" fontId="3" fillId="0" borderId="0" xfId="6" applyNumberFormat="1" applyFont="1" applyAlignment="1">
      <alignment horizontal="left"/>
    </xf>
    <xf numFmtId="167" fontId="0" fillId="0" borderId="0" xfId="6" applyNumberFormat="1" applyFont="1">
      <alignment horizontal="left"/>
    </xf>
    <xf numFmtId="164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67" fontId="0" fillId="0" borderId="2" xfId="6" applyNumberFormat="1" applyFont="1" applyFill="1" applyBorder="1">
      <alignment horizontal="left"/>
    </xf>
    <xf numFmtId="164" fontId="0" fillId="0" borderId="2" xfId="8" applyFont="1" applyFill="1" applyBorder="1">
      <alignment horizontal="left"/>
    </xf>
    <xf numFmtId="4" fontId="0" fillId="0" borderId="2" xfId="7" applyFont="1" applyFill="1" applyBorder="1">
      <alignment horizontal="left"/>
    </xf>
    <xf numFmtId="0" fontId="0" fillId="0" borderId="2" xfId="0" applyBorder="1">
      <alignment horizontal="left"/>
    </xf>
    <xf numFmtId="4" fontId="0" fillId="0" borderId="2" xfId="0" applyNumberFormat="1" applyBorder="1">
      <alignment horizontal="left"/>
    </xf>
    <xf numFmtId="167" fontId="0" fillId="0" borderId="2" xfId="6" applyNumberFormat="1" applyFont="1" applyBorder="1">
      <alignment horizontal="left"/>
    </xf>
    <xf numFmtId="164" fontId="0" fillId="0" borderId="2" xfId="8" applyFont="1" applyBorder="1">
      <alignment horizontal="left"/>
    </xf>
    <xf numFmtId="4" fontId="0" fillId="0" borderId="2" xfId="7" applyFont="1" applyBorder="1">
      <alignment horizontal="left"/>
    </xf>
    <xf numFmtId="167" fontId="0" fillId="0" borderId="0" xfId="6" applyNumberFormat="1" applyFont="1" applyBorder="1">
      <alignment horizontal="left"/>
    </xf>
    <xf numFmtId="164" fontId="0" fillId="0" borderId="0" xfId="8" applyFont="1" applyBorder="1">
      <alignment horizontal="left"/>
    </xf>
    <xf numFmtId="4" fontId="0" fillId="0" borderId="0" xfId="7" applyFont="1" applyBorder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5">
    <dxf>
      <numFmt numFmtId="167" formatCode="[$-809]dd\ mmmm\ yyyy;@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32" totalsRowShown="0">
  <autoFilter ref="B7:G32"/>
  <tableColumns count="6">
    <tableColumn id="1" name="Date(s)" dataDxfId="0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I34"/>
  <sheetViews>
    <sheetView showGridLines="0" tabSelected="1" topLeftCell="A14" zoomScaleNormal="100" workbookViewId="0">
      <selection activeCell="C30" sqref="C30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5" width="20.6640625" customWidth="1"/>
    <col min="6" max="6" width="15.5" customWidth="1"/>
    <col min="7" max="7" width="18.6640625" customWidth="1"/>
    <col min="8" max="8" width="2.6640625" customWidth="1"/>
  </cols>
  <sheetData>
    <row r="1" spans="2:9" ht="35" customHeight="1" thickTop="1" x14ac:dyDescent="0.35">
      <c r="B1" s="1" t="s">
        <v>7</v>
      </c>
      <c r="C1" s="1"/>
      <c r="D1" s="1"/>
      <c r="E1" s="1"/>
      <c r="F1" s="1"/>
      <c r="G1" s="1"/>
      <c r="H1" s="1"/>
    </row>
    <row r="2" spans="2:9" ht="30" customHeight="1" x14ac:dyDescent="0.2">
      <c r="B2" s="7" t="s">
        <v>10</v>
      </c>
      <c r="C2" s="10" t="s">
        <v>13</v>
      </c>
      <c r="D2" s="9"/>
      <c r="E2" s="8"/>
    </row>
    <row r="3" spans="2:9" ht="30" customHeight="1" x14ac:dyDescent="0.2">
      <c r="B3" t="s">
        <v>9</v>
      </c>
      <c r="C3" t="s">
        <v>14</v>
      </c>
    </row>
    <row r="4" spans="2:9" ht="35" customHeight="1" x14ac:dyDescent="0.25">
      <c r="B4" s="12">
        <v>43647</v>
      </c>
      <c r="C4" s="12">
        <v>43679</v>
      </c>
    </row>
    <row r="5" spans="2:9" ht="45" customHeight="1" x14ac:dyDescent="0.2">
      <c r="B5" s="2" t="s">
        <v>11</v>
      </c>
      <c r="C5" s="2" t="s">
        <v>12</v>
      </c>
      <c r="D5" s="2" t="s">
        <v>1</v>
      </c>
      <c r="E5" s="2" t="s">
        <v>2</v>
      </c>
    </row>
    <row r="6" spans="2:9" ht="30" customHeight="1" x14ac:dyDescent="0.3">
      <c r="B6" s="3">
        <v>35</v>
      </c>
      <c r="C6" s="3">
        <f>SUBTOTAL(109,TimeSheet[Hours Worked])</f>
        <v>153.5</v>
      </c>
      <c r="D6" s="3">
        <v>175</v>
      </c>
      <c r="E6" s="3">
        <f>IFERROR(C6-D6, "")</f>
        <v>-21.5</v>
      </c>
    </row>
    <row r="7" spans="2:9" ht="40" customHeight="1" x14ac:dyDescent="0.2">
      <c r="B7" s="6" t="s">
        <v>8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0</v>
      </c>
    </row>
    <row r="8" spans="2:9" ht="20" customHeight="1" x14ac:dyDescent="0.2">
      <c r="B8" s="11">
        <v>43647</v>
      </c>
      <c r="C8" s="5">
        <v>0.41666666666666669</v>
      </c>
      <c r="D8" s="5">
        <v>0.54166666666666663</v>
      </c>
      <c r="E8" s="5">
        <v>0.58333333333333337</v>
      </c>
      <c r="F8" s="5">
        <v>0.77083333333333337</v>
      </c>
      <c r="G8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7.4999999999999982</v>
      </c>
    </row>
    <row r="9" spans="2:9" ht="20" customHeight="1" x14ac:dyDescent="0.2">
      <c r="B9" s="11">
        <v>43648</v>
      </c>
      <c r="C9" s="5">
        <v>0.375</v>
      </c>
      <c r="D9" s="5">
        <v>0.5625</v>
      </c>
      <c r="E9" s="5">
        <v>0.60416666666666663</v>
      </c>
      <c r="F9" s="5">
        <v>0.79166666666666663</v>
      </c>
      <c r="G9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</v>
      </c>
    </row>
    <row r="10" spans="2:9" ht="20" customHeight="1" x14ac:dyDescent="0.2">
      <c r="B10" s="11">
        <v>43649</v>
      </c>
      <c r="C10" s="5">
        <v>0.375</v>
      </c>
      <c r="D10" s="5">
        <v>0.54166666666666663</v>
      </c>
      <c r="E10" s="5">
        <v>0.58333333333333337</v>
      </c>
      <c r="F10" s="5">
        <v>0.72916666666666663</v>
      </c>
      <c r="G10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7.4999999999999973</v>
      </c>
    </row>
    <row r="11" spans="2:9" ht="20" customHeight="1" x14ac:dyDescent="0.2">
      <c r="B11" s="11">
        <v>43650</v>
      </c>
      <c r="C11" s="5">
        <v>0.375</v>
      </c>
      <c r="D11" s="5">
        <v>0.54166666666666663</v>
      </c>
      <c r="E11" s="5">
        <v>0.58333333333333337</v>
      </c>
      <c r="F11" s="5">
        <v>0.75</v>
      </c>
      <c r="G11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7.9999999999999982</v>
      </c>
    </row>
    <row r="12" spans="2:9" ht="20" customHeight="1" thickBot="1" x14ac:dyDescent="0.25">
      <c r="B12" s="17">
        <v>43651</v>
      </c>
      <c r="C12" s="18">
        <v>0.375</v>
      </c>
      <c r="D12" s="18">
        <v>0.5625</v>
      </c>
      <c r="E12" s="18">
        <v>0.60416666666666663</v>
      </c>
      <c r="F12" s="18">
        <v>0.75</v>
      </c>
      <c r="G12" s="19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  <c r="H12" s="20"/>
      <c r="I12" s="21">
        <f>SUM(G8:G12)</f>
        <v>39.999999999999993</v>
      </c>
    </row>
    <row r="13" spans="2:9" ht="20" customHeight="1" x14ac:dyDescent="0.2">
      <c r="B13" s="13">
        <v>43654</v>
      </c>
      <c r="C13" s="14">
        <v>0.375</v>
      </c>
      <c r="D13" s="14">
        <v>0.5625</v>
      </c>
      <c r="E13" s="14">
        <v>0.60416666666666663</v>
      </c>
      <c r="F13" s="14">
        <v>0.75</v>
      </c>
      <c r="G13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4" spans="2:9" ht="20" customHeight="1" x14ac:dyDescent="0.2">
      <c r="B14" s="13">
        <v>43655</v>
      </c>
      <c r="C14" s="14">
        <v>0.375</v>
      </c>
      <c r="D14" s="14">
        <v>0.5625</v>
      </c>
      <c r="E14" s="14">
        <v>0.60416666666666663</v>
      </c>
      <c r="F14" s="14">
        <v>0.75</v>
      </c>
      <c r="G14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5" spans="2:9" ht="20" customHeight="1" x14ac:dyDescent="0.2">
      <c r="B15" s="13">
        <v>43656</v>
      </c>
      <c r="C15" s="14">
        <v>0.375</v>
      </c>
      <c r="D15" s="14">
        <v>0.5625</v>
      </c>
      <c r="E15" s="14">
        <v>0.60416666666666663</v>
      </c>
      <c r="F15" s="14">
        <v>0.75</v>
      </c>
      <c r="G15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6" spans="2:9" ht="20" customHeight="1" x14ac:dyDescent="0.2">
      <c r="B16" s="13">
        <v>43657</v>
      </c>
      <c r="C16" s="14">
        <v>0.375</v>
      </c>
      <c r="D16" s="14">
        <v>0.55208333333333337</v>
      </c>
      <c r="E16" s="14">
        <v>0.59375</v>
      </c>
      <c r="F16" s="14">
        <v>0.72916666666666663</v>
      </c>
      <c r="G16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</row>
    <row r="17" spans="2:9" ht="20" customHeight="1" thickBot="1" x14ac:dyDescent="0.25">
      <c r="B17" s="22">
        <v>43658</v>
      </c>
      <c r="C17" s="23">
        <v>0.375</v>
      </c>
      <c r="D17" s="23">
        <v>0.5625</v>
      </c>
      <c r="E17" s="23">
        <v>0.60416666666666663</v>
      </c>
      <c r="F17" s="23">
        <v>0.72916666666666663</v>
      </c>
      <c r="G17" s="2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7" s="20"/>
      <c r="I17" s="21">
        <f>SUM(G13:G17)</f>
        <v>39</v>
      </c>
    </row>
    <row r="18" spans="2:9" ht="20" customHeight="1" x14ac:dyDescent="0.2">
      <c r="B18" s="13">
        <v>43661</v>
      </c>
      <c r="C18" s="14">
        <v>0.375</v>
      </c>
      <c r="D18" s="14">
        <v>0.5625</v>
      </c>
      <c r="E18" s="14">
        <v>0.60416666666666663</v>
      </c>
      <c r="F18" s="14">
        <v>0.75</v>
      </c>
      <c r="G18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9" spans="2:9" ht="20" customHeight="1" x14ac:dyDescent="0.2">
      <c r="B19" s="13">
        <v>43662</v>
      </c>
      <c r="C19" s="14">
        <v>0.375</v>
      </c>
      <c r="D19" s="14">
        <v>0.54166666666666663</v>
      </c>
      <c r="E19" s="14">
        <v>0.58333333333333337</v>
      </c>
      <c r="F19" s="14">
        <v>0.72916666666666663</v>
      </c>
      <c r="G19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7.4999999999999973</v>
      </c>
    </row>
    <row r="20" spans="2:9" ht="20" customHeight="1" x14ac:dyDescent="0.2">
      <c r="B20" s="13">
        <v>43663</v>
      </c>
      <c r="C20" s="14">
        <v>0.375</v>
      </c>
      <c r="D20" s="14">
        <v>0.54166666666666663</v>
      </c>
      <c r="E20" s="14">
        <v>0.58333333333333337</v>
      </c>
      <c r="F20" s="14">
        <v>0.72916666666666663</v>
      </c>
      <c r="G20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7.4999999999999973</v>
      </c>
    </row>
    <row r="21" spans="2:9" ht="20" customHeight="1" x14ac:dyDescent="0.2">
      <c r="B21" s="13">
        <v>43664</v>
      </c>
      <c r="C21" s="14">
        <v>0.375</v>
      </c>
      <c r="D21" s="14">
        <v>0.5625</v>
      </c>
      <c r="E21" s="14">
        <v>0.60416666666666663</v>
      </c>
      <c r="F21" s="14">
        <v>0.75</v>
      </c>
      <c r="G21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22" spans="2:9" ht="20" customHeight="1" thickBot="1" x14ac:dyDescent="0.25">
      <c r="B22" s="22">
        <v>43665</v>
      </c>
      <c r="C22" s="23">
        <v>0.375</v>
      </c>
      <c r="D22" s="23">
        <v>0.54166666666666663</v>
      </c>
      <c r="E22" s="23">
        <v>0.58333333333333337</v>
      </c>
      <c r="F22" s="23">
        <v>0.72916666666666663</v>
      </c>
      <c r="G22" s="2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7.4999999999999973</v>
      </c>
      <c r="H22" s="20"/>
      <c r="I22" s="21">
        <f>SUM(G18:G22)</f>
        <v>38.499999999999993</v>
      </c>
    </row>
    <row r="23" spans="2:9" ht="20" customHeight="1" x14ac:dyDescent="0.2">
      <c r="B23" s="13">
        <v>43668</v>
      </c>
      <c r="C23" s="14">
        <v>0.375</v>
      </c>
      <c r="D23" s="14">
        <v>0.54166666666666663</v>
      </c>
      <c r="E23" s="14">
        <v>0.58333333333333337</v>
      </c>
      <c r="F23" s="14">
        <v>0.70833333333333337</v>
      </c>
      <c r="G23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6.9999999999999991</v>
      </c>
    </row>
    <row r="24" spans="2:9" ht="20" customHeight="1" x14ac:dyDescent="0.2">
      <c r="B24" s="13">
        <v>43669</v>
      </c>
      <c r="C24" s="14">
        <v>0.375</v>
      </c>
      <c r="D24" s="14">
        <v>0.54166666666666663</v>
      </c>
      <c r="E24" s="14">
        <v>0.58333333333333337</v>
      </c>
      <c r="F24" s="14">
        <v>0.70833333333333337</v>
      </c>
      <c r="G24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6.9999999999999991</v>
      </c>
    </row>
    <row r="25" spans="2:9" ht="20" customHeight="1" x14ac:dyDescent="0.2">
      <c r="B25" s="13">
        <v>43670</v>
      </c>
      <c r="C25" s="14">
        <v>0.375</v>
      </c>
      <c r="D25" s="14">
        <v>0.54166666666666663</v>
      </c>
      <c r="E25" s="14">
        <v>0.58333333333333337</v>
      </c>
      <c r="F25" s="14">
        <v>0.70833333333333337</v>
      </c>
      <c r="G25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6.9999999999999991</v>
      </c>
    </row>
    <row r="26" spans="2:9" ht="20" customHeight="1" x14ac:dyDescent="0.2">
      <c r="B26" s="13">
        <v>43671</v>
      </c>
      <c r="C26" s="14">
        <v>0.375</v>
      </c>
      <c r="D26" s="14">
        <v>0.54166666666666663</v>
      </c>
      <c r="E26" s="14">
        <v>0.58333333333333337</v>
      </c>
      <c r="F26" s="14">
        <v>0.72916666666666663</v>
      </c>
      <c r="G26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7.4999999999999973</v>
      </c>
    </row>
    <row r="27" spans="2:9" ht="20" customHeight="1" thickBot="1" x14ac:dyDescent="0.25">
      <c r="B27" s="22">
        <v>43672</v>
      </c>
      <c r="C27" s="23">
        <v>0.375</v>
      </c>
      <c r="D27" s="23">
        <v>0.54166666666666663</v>
      </c>
      <c r="E27" s="23">
        <v>0.58333333333333337</v>
      </c>
      <c r="F27" s="23">
        <v>0.72916666666666663</v>
      </c>
      <c r="G27" s="2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7.4999999999999973</v>
      </c>
      <c r="H27" s="20"/>
      <c r="I27" s="21">
        <f>SUM(G23:G27)</f>
        <v>35.999999999999993</v>
      </c>
    </row>
    <row r="28" spans="2:9" ht="20" customHeight="1" x14ac:dyDescent="0.2">
      <c r="B28" s="13">
        <v>43675</v>
      </c>
      <c r="C28" s="14"/>
      <c r="D28" s="14"/>
      <c r="E28" s="14"/>
      <c r="F28" s="14"/>
      <c r="G28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9" spans="2:9" ht="20" customHeight="1" x14ac:dyDescent="0.2">
      <c r="B29" s="13">
        <v>43676</v>
      </c>
      <c r="C29" s="14"/>
      <c r="D29" s="14"/>
      <c r="E29" s="14"/>
      <c r="F29" s="14"/>
      <c r="G29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9" ht="20" customHeight="1" x14ac:dyDescent="0.2">
      <c r="B30" s="13">
        <v>43677</v>
      </c>
      <c r="C30" s="14"/>
      <c r="D30" s="14"/>
      <c r="E30" s="14"/>
      <c r="F30" s="14"/>
      <c r="G30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9" ht="20" customHeight="1" x14ac:dyDescent="0.2">
      <c r="B31" s="13">
        <v>43678</v>
      </c>
      <c r="C31" s="14"/>
      <c r="D31" s="14"/>
      <c r="E31" s="14"/>
      <c r="F31" s="14"/>
      <c r="G31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9" ht="20" customHeight="1" thickBot="1" x14ac:dyDescent="0.25">
      <c r="B32" s="22">
        <v>43679</v>
      </c>
      <c r="C32" s="23"/>
      <c r="D32" s="23"/>
      <c r="E32" s="23"/>
      <c r="F32" s="23"/>
      <c r="G32" s="2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2" s="20"/>
      <c r="I32" s="21">
        <f>SUM(G28:G32)</f>
        <v>0</v>
      </c>
    </row>
    <row r="33" spans="2:9" ht="20" customHeight="1" x14ac:dyDescent="0.2">
      <c r="B33" s="25"/>
      <c r="C33" s="26"/>
      <c r="D33" s="26"/>
      <c r="E33" s="26"/>
      <c r="F33" s="26"/>
      <c r="G33" s="27" t="s">
        <v>15</v>
      </c>
      <c r="I33" s="16">
        <f>SUM(I12,I17,I22,I27,I32)</f>
        <v>153.5</v>
      </c>
    </row>
    <row r="34" spans="2:9" ht="20" customHeight="1" x14ac:dyDescent="0.2">
      <c r="B34" s="13"/>
      <c r="C34" s="14"/>
      <c r="D34" s="14"/>
      <c r="E34" s="14"/>
      <c r="F34" s="14"/>
      <c r="G34" s="15" t="s">
        <v>16</v>
      </c>
      <c r="I34">
        <f>I33/5</f>
        <v>30.7</v>
      </c>
    </row>
  </sheetData>
  <dataValidations count="1">
    <dataValidation allowBlank="1" showErrorMessage="1" sqref="H1:XFD1048576 A8:G14 A16:G1048576 A15:B15 G15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 Sheet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Lotteritsch</dc:creator>
  <cp:lastModifiedBy>Microsoft Office User</cp:lastModifiedBy>
  <dcterms:created xsi:type="dcterms:W3CDTF">2017-02-03T07:23:27Z</dcterms:created>
  <dcterms:modified xsi:type="dcterms:W3CDTF">2019-07-29T08:41:52Z</dcterms:modified>
</cp:coreProperties>
</file>