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ông nghệ phần mềm\"/>
    </mc:Choice>
  </mc:AlternateContent>
  <bookViews>
    <workbookView xWindow="0" yWindow="0" windowWidth="22836" windowHeight="10572" firstSheet="2" activeTab="4"/>
  </bookViews>
  <sheets>
    <sheet name="Project Information" sheetId="1" r:id="rId1"/>
    <sheet name="Team " sheetId="2" r:id="rId2"/>
    <sheet name="Main Function" sheetId="3" r:id="rId3"/>
    <sheet name="Product backlog" sheetId="4" r:id="rId4"/>
    <sheet name="Sprint backlog" sheetId="5" r:id="rId5"/>
    <sheet name="Sheet1" sheetId="6" r:id="rId6"/>
  </sheets>
  <externalReferences>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5" l="1"/>
  <c r="C7" i="5"/>
  <c r="C10" i="5"/>
  <c r="C12" i="5"/>
  <c r="C11" i="5"/>
  <c r="C9" i="5"/>
  <c r="C8" i="5"/>
  <c r="C4" i="5" l="1"/>
</calcChain>
</file>

<file path=xl/sharedStrings.xml><?xml version="1.0" encoding="utf-8"?>
<sst xmlns="http://schemas.openxmlformats.org/spreadsheetml/2006/main" count="135" uniqueCount="102">
  <si>
    <t>Cửa hàng máy tính HTM - là một cửa hàng chuyên kinh doanh về máy tính, laptop, linh phụ kiện máy tính, PC Gaming, Gaming Gear, Workstaions, Console, Thiết bị Siêu Thị, Văn Phòng, Thiết bị an ninh,...</t>
  </si>
  <si>
    <t>Để giúp nhân viên cửa hàng dễ dàng thực hiện các thủ tục trong kinh doanh máy tính thì Website phải hoạt động tốt, đầy đủ chức năng đặc thù của công việc bán máy tính .</t>
  </si>
  <si>
    <t>Website phải đảm bảo tiết kiệm được thời gian, nguồn nhân lực, thông tin chính xác, bảo mật được hệ thống quản lí,...</t>
  </si>
  <si>
    <t>Hệ thống Website phải đáp ứng được các yêu cầu của cửa hàng. Hệ thống được thiết kế hoàn chỉnh đầy đủ các chức năng hỗ trợ nhân viên làm việc</t>
  </si>
  <si>
    <t>hệ  thống sẽ có phân quyền riêng cho từng đối tượng sử dụng đối với một số chức năng nào đó. Trong hệ thống quản lý sẽ có các đối tượng sử dụng sau: Người quản lý được toàn quyền sử dụng các chức năng của hệ thống; nhân viên bán</t>
  </si>
  <si>
    <t>hàng có nhiệm vụ quản lí hóa đơn bán, quản lí khách hàng, lập hóa đơn bán,...</t>
  </si>
  <si>
    <t>TEAM DEVELOPMENT STRUCTURE</t>
  </si>
  <si>
    <t>No.</t>
  </si>
  <si>
    <t>Name</t>
  </si>
  <si>
    <t>Account</t>
  </si>
  <si>
    <t>Roles</t>
  </si>
  <si>
    <t>DateStart</t>
  </si>
  <si>
    <t>Date End</t>
  </si>
  <si>
    <t>Lê Nguyễn Tuấn Thành</t>
  </si>
  <si>
    <t>thanhnlt</t>
  </si>
  <si>
    <t>Product Owner</t>
  </si>
  <si>
    <t>26/02/2021</t>
  </si>
  <si>
    <t>24/03/2021</t>
  </si>
  <si>
    <t>Hoàng Thị Mai</t>
  </si>
  <si>
    <t>HTM2K</t>
  </si>
  <si>
    <t>ScrumMaster</t>
  </si>
  <si>
    <t>Ma Trung Hướng</t>
  </si>
  <si>
    <t>Nguyễn Thị Hồng Hải</t>
  </si>
  <si>
    <t>Nguyễn Đức Anh</t>
  </si>
  <si>
    <t>trunghuong9920</t>
  </si>
  <si>
    <t>Nguyễn Tiến Trường</t>
  </si>
  <si>
    <t>Dev</t>
  </si>
  <si>
    <t>PRODUCT</t>
  </si>
  <si>
    <t xml:space="preserve">                                                                  Require</t>
  </si>
  <si>
    <t>REQUIRE</t>
  </si>
  <si>
    <t>BACKLOG</t>
  </si>
  <si>
    <t>Story ID</t>
  </si>
  <si>
    <t>Story Name</t>
  </si>
  <si>
    <t>Points</t>
  </si>
  <si>
    <t>Actor</t>
  </si>
  <si>
    <t>Quản lí</t>
  </si>
  <si>
    <t>Honghai1411</t>
  </si>
  <si>
    <t>USER STORIES</t>
  </si>
  <si>
    <t>User Story ID</t>
  </si>
  <si>
    <t>User story</t>
  </si>
  <si>
    <t>Độ ưu tiên</t>
  </si>
  <si>
    <t>US01</t>
  </si>
  <si>
    <t>Quản lí nhân viên(cập nhật)</t>
  </si>
  <si>
    <t>Quản lí nhà cung cấp(cập nhật)</t>
  </si>
  <si>
    <t>Quản lí mặt hàng(cập nhật)</t>
  </si>
  <si>
    <t>Quản lí khách hàng(cập nhật, thống kê)</t>
  </si>
  <si>
    <t>Đăng xuất tài khoản</t>
  </si>
  <si>
    <t>Đăng nhập tài khoản</t>
  </si>
  <si>
    <t>Nhân viên</t>
  </si>
  <si>
    <t>Quản lí hóa đơn bán(thống kê)</t>
  </si>
  <si>
    <t>Quản lí hóa đơn bán(cập nhật)</t>
  </si>
  <si>
    <t>US02</t>
  </si>
  <si>
    <t>Là người quản lí tôi muốn tạo một tài khoản mới để cấp cho nhân viên theo chức vụ</t>
  </si>
  <si>
    <t xml:space="preserve">Là người quản lí tôi muốn cập nhật thông tin nhân viên để quản lí </t>
  </si>
  <si>
    <t>US03</t>
  </si>
  <si>
    <t>Là người quản lí tôi muốn cập nhật nhà cung cấp để giới thiệu trên Website</t>
  </si>
  <si>
    <t>US04</t>
  </si>
  <si>
    <t>US05</t>
  </si>
  <si>
    <t>US06</t>
  </si>
  <si>
    <t>Là người quản lí tôi muốn thống kê hóa đơn nhập của cửa hàng để xem số lượng, giá cả,...</t>
  </si>
  <si>
    <t>US07</t>
  </si>
  <si>
    <t>Là người quản lí tôi muốn thống kê hóa đơn bán của cửa hàng để xem doanh thu, số lượng,...</t>
  </si>
  <si>
    <t>US08</t>
  </si>
  <si>
    <t>US09</t>
  </si>
  <si>
    <t>US10</t>
  </si>
  <si>
    <t>Là người nhân viên tôi muốn cập nhật khách hàng của cửa hàng để quản lý thông tin khách hàng</t>
  </si>
  <si>
    <t>Là người nhân viên tôi muốn cập nhật hóa đơn bán của cửa hàng để quản lí thông tin mua hàng của khách hàng</t>
  </si>
  <si>
    <t>US11</t>
  </si>
  <si>
    <t>Là người nhân viên tôi muốn thống kê danh sách khách hàng để nắm rõ thông tin khách hàng</t>
  </si>
  <si>
    <t>Là người nhân viên tôi muốn cập nhật mặt hàng vào hệ thống cửa hàng để xem cập nhật vào kho</t>
  </si>
  <si>
    <t>Là người nhân viên tìm kiếm hóa đơn bán theo ngày để biết thông tin cần tìm kiếm</t>
  </si>
  <si>
    <t>Là người quản lí tôi muốn tìm kiếm nhân viên, khách hàng,... Để biết thông tin cần tìm kiếm</t>
  </si>
  <si>
    <t>SPRINT BACKLOG</t>
  </si>
  <si>
    <t>Name Of Dev</t>
  </si>
  <si>
    <t>Start Date</t>
  </si>
  <si>
    <t>Endate</t>
  </si>
  <si>
    <t>Act Start Date</t>
  </si>
  <si>
    <t>ActEndate</t>
  </si>
  <si>
    <t>Act Points</t>
  </si>
  <si>
    <t>Notes</t>
  </si>
  <si>
    <t>Sprint 1</t>
  </si>
  <si>
    <t>Giao diện trang chủ Website</t>
  </si>
  <si>
    <t>Trang danh sách nhà cung cấp</t>
  </si>
  <si>
    <t>Trang danh sách tài khoản</t>
  </si>
  <si>
    <t>Trang danh sách nhân viên</t>
  </si>
  <si>
    <t>Trang danh sách khách hàng</t>
  </si>
  <si>
    <t>Trang đăng nhập</t>
  </si>
  <si>
    <t>15/03/2021</t>
  </si>
  <si>
    <t>21/03/2021</t>
  </si>
  <si>
    <t>TRUONG665</t>
  </si>
  <si>
    <t>Tester</t>
  </si>
  <si>
    <t>BA</t>
  </si>
  <si>
    <t>kajuanh</t>
  </si>
  <si>
    <t>Công cụ quản lí: Github</t>
  </si>
  <si>
    <t>Link github: https://github.com/HTM2K/Website-quan-li-cua-hang-may-tinh</t>
  </si>
  <si>
    <t>Trang danh sách hóa đơn nhâp, bán</t>
  </si>
  <si>
    <t>Trang danh sách mặt hàng</t>
  </si>
  <si>
    <t>16/03/2021</t>
  </si>
  <si>
    <t>17/03/2021</t>
  </si>
  <si>
    <t>18/03/2021</t>
  </si>
  <si>
    <t>19/03/2021</t>
  </si>
  <si>
    <t>20/03/2021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</si>
</sst>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b/>
      <sz val="10"/>
      <color theme="1"/>
      <name val="Arial"/>
      <family val="2"/>
    </font>
    <font>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CCFFFF"/>
        <bgColor rgb="FFCCFFFF"/>
      </patternFill>
    </fill>
    <fill>
      <patternFill patternType="solid">
        <fgColor rgb="FFFFFF00"/>
        <bgColor rgb="FFD8D8D8"/>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2" fillId="0" borderId="0" xfId="0" applyFont="1"/>
    <xf numFmtId="0" fontId="3" fillId="0" borderId="0" xfId="0" applyFont="1"/>
    <xf numFmtId="0" fontId="0" fillId="0" borderId="1" xfId="0" applyBorder="1"/>
    <xf numFmtId="0" fontId="0" fillId="2" borderId="1" xfId="0" applyFill="1" applyBorder="1"/>
    <xf numFmtId="0" fontId="1" fillId="0" borderId="0" xfId="0" applyFont="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3" xfId="0" applyFill="1" applyBorder="1"/>
    <xf numFmtId="0" fontId="0" fillId="2" borderId="6" xfId="0" applyFill="1" applyBorder="1"/>
    <xf numFmtId="0" fontId="0" fillId="0" borderId="0" xfId="0" applyFill="1" applyBorder="1"/>
    <xf numFmtId="0" fontId="5" fillId="0" borderId="7" xfId="0" applyFont="1" applyBorder="1"/>
    <xf numFmtId="15" fontId="5" fillId="0" borderId="7" xfId="0" applyNumberFormat="1" applyFont="1" applyBorder="1"/>
    <xf numFmtId="0" fontId="5" fillId="0" borderId="7" xfId="0" applyFont="1" applyBorder="1" applyAlignment="1"/>
    <xf numFmtId="0" fontId="4" fillId="4" borderId="7" xfId="0" applyFont="1" applyFill="1" applyBorder="1"/>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5" fillId="0" borderId="11" xfId="0" applyFont="1" applyFill="1" applyBorder="1"/>
    <xf numFmtId="0" fontId="5" fillId="0" borderId="12" xfId="0" applyFont="1" applyBorder="1"/>
    <xf numFmtId="15" fontId="5" fillId="0" borderId="12" xfId="0" applyNumberFormat="1" applyFont="1" applyBorder="1"/>
    <xf numFmtId="0" fontId="5" fillId="0" borderId="1" xfId="0" applyFont="1" applyFill="1" applyBorder="1"/>
    <xf numFmtId="15" fontId="5" fillId="0"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ownloads\ProductBacklog-Nh&#243;m%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rmation"/>
      <sheetName val="Team"/>
      <sheetName val="Product backlog"/>
      <sheetName val="User stories"/>
      <sheetName val="Sprint backlog"/>
    </sheetNames>
    <sheetDataSet>
      <sheetData sheetId="0" refreshError="1"/>
      <sheetData sheetId="1" refreshError="1"/>
      <sheetData sheetId="2">
        <row r="6">
          <cell r="A6">
            <v>1</v>
          </cell>
          <cell r="B6" t="str">
            <v>Giao diện trang chủ website</v>
          </cell>
          <cell r="C6">
            <v>4</v>
          </cell>
        </row>
        <row r="7">
          <cell r="A7">
            <v>2</v>
          </cell>
          <cell r="B7" t="str">
            <v>Danh sách sản phẩm</v>
          </cell>
          <cell r="C7">
            <v>4</v>
          </cell>
        </row>
        <row r="8">
          <cell r="A8">
            <v>3</v>
          </cell>
          <cell r="B8" t="str">
            <v>Trang chuyên mục sản phẩm</v>
          </cell>
          <cell r="C8">
            <v>2</v>
          </cell>
        </row>
        <row r="9">
          <cell r="A9">
            <v>4</v>
          </cell>
          <cell r="B9" t="str">
            <v>Trang chi tiết sản phẩm</v>
          </cell>
          <cell r="C9">
            <v>2</v>
          </cell>
        </row>
        <row r="10">
          <cell r="A10">
            <v>5</v>
          </cell>
          <cell r="B10" t="str">
            <v>Quản lý giỏ hàng (Thêm vào giỏ, Tăng - giảm số lượng, Xóa)</v>
          </cell>
          <cell r="C10">
            <v>4</v>
          </cell>
        </row>
        <row r="11">
          <cell r="A11">
            <v>6</v>
          </cell>
          <cell r="B11" t="str">
            <v xml:space="preserve">Trang đăng kí tài khoản </v>
          </cell>
          <cell r="C11">
            <v>3</v>
          </cell>
        </row>
        <row r="12">
          <cell r="A12">
            <v>7</v>
          </cell>
          <cell r="B12" t="str">
            <v>Trang thanh toán</v>
          </cell>
          <cell r="C12">
            <v>4</v>
          </cell>
        </row>
        <row r="13">
          <cell r="A13">
            <v>8</v>
          </cell>
          <cell r="B13" t="str">
            <v>Trang liên hệ</v>
          </cell>
          <cell r="C13">
            <v>3</v>
          </cell>
        </row>
        <row r="14">
          <cell r="A14">
            <v>9</v>
          </cell>
          <cell r="B14" t="str">
            <v>Chat online với người tư vấn</v>
          </cell>
          <cell r="C14">
            <v>4</v>
          </cell>
        </row>
        <row r="15">
          <cell r="B15" t="str">
            <v>Actor: Khách hàng</v>
          </cell>
        </row>
        <row r="16">
          <cell r="A16">
            <v>10</v>
          </cell>
          <cell r="B16" t="str">
            <v>Đăng nhập</v>
          </cell>
          <cell r="C16">
            <v>2</v>
          </cell>
        </row>
        <row r="17">
          <cell r="A17">
            <v>11</v>
          </cell>
          <cell r="B17" t="str">
            <v>Đặt hàng</v>
          </cell>
          <cell r="C17">
            <v>2</v>
          </cell>
        </row>
        <row r="18">
          <cell r="A18">
            <v>12</v>
          </cell>
          <cell r="B18" t="str">
            <v>Quản lý đơn đặt hàng( Xem, Hủy yêu cầu)</v>
          </cell>
          <cell r="C18">
            <v>6</v>
          </cell>
        </row>
        <row r="19">
          <cell r="A19">
            <v>13</v>
          </cell>
          <cell r="B19" t="str">
            <v>Xem tiến độ vận chuyển</v>
          </cell>
          <cell r="C19">
            <v>2</v>
          </cell>
        </row>
        <row r="20">
          <cell r="A20">
            <v>14</v>
          </cell>
          <cell r="B20" t="str">
            <v>Thanh toán Online</v>
          </cell>
          <cell r="C20">
            <v>4</v>
          </cell>
        </row>
        <row r="21">
          <cell r="A21">
            <v>15</v>
          </cell>
          <cell r="B21" t="str">
            <v>Đăng xuất tài khoản</v>
          </cell>
          <cell r="C21">
            <v>1</v>
          </cell>
        </row>
        <row r="22">
          <cell r="B22" t="str">
            <v>Actor: Người xử lý đơn hàng</v>
          </cell>
        </row>
        <row r="23">
          <cell r="A23">
            <v>16</v>
          </cell>
          <cell r="B23" t="str">
            <v>Xem đơn hàng mới</v>
          </cell>
          <cell r="C23">
            <v>2</v>
          </cell>
        </row>
        <row r="24">
          <cell r="A24">
            <v>17</v>
          </cell>
          <cell r="B24" t="str">
            <v>Quản lý đơn đặt hàng(Xem, Xem nhanh, Cập nhật)</v>
          </cell>
          <cell r="C24">
            <v>4</v>
          </cell>
        </row>
        <row r="25">
          <cell r="A25">
            <v>18</v>
          </cell>
          <cell r="B25" t="str">
            <v>Quản lý vận chuyển</v>
          </cell>
          <cell r="C25">
            <v>6</v>
          </cell>
        </row>
        <row r="26">
          <cell r="A26">
            <v>19</v>
          </cell>
          <cell r="B26" t="str">
            <v>Giám sát thanh toán</v>
          </cell>
          <cell r="C26">
            <v>2</v>
          </cell>
        </row>
        <row r="27">
          <cell r="B27" t="str">
            <v>Actor: Quản lý bán hàng</v>
          </cell>
        </row>
        <row r="28">
          <cell r="A28">
            <v>20</v>
          </cell>
          <cell r="B28" t="str">
            <v>Quản lý sản phẩm</v>
          </cell>
          <cell r="C28">
            <v>6</v>
          </cell>
        </row>
        <row r="29">
          <cell r="A29">
            <v>21</v>
          </cell>
          <cell r="B29" t="str">
            <v>Quản lý kho hàng</v>
          </cell>
          <cell r="C29">
            <v>4</v>
          </cell>
        </row>
        <row r="30">
          <cell r="A30">
            <v>22</v>
          </cell>
          <cell r="B30" t="str">
            <v>Quản lý xuất- nhập kho</v>
          </cell>
          <cell r="C30">
            <v>6</v>
          </cell>
        </row>
        <row r="31">
          <cell r="A31">
            <v>23</v>
          </cell>
          <cell r="B31" t="str">
            <v>Quản lý khách hàng</v>
          </cell>
          <cell r="C31">
            <v>4</v>
          </cell>
        </row>
        <row r="32">
          <cell r="A32">
            <v>24</v>
          </cell>
          <cell r="B32" t="str">
            <v>Báo cáo doanh thu</v>
          </cell>
          <cell r="C32">
            <v>4</v>
          </cell>
        </row>
        <row r="33">
          <cell r="B33" t="str">
            <v>Actor: Quản trị hệ thống</v>
          </cell>
        </row>
        <row r="34">
          <cell r="A34">
            <v>25</v>
          </cell>
          <cell r="B34" t="str">
            <v>Quản lý người dùng</v>
          </cell>
          <cell r="C34">
            <v>6</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zoomScaleNormal="100" workbookViewId="0">
      <selection activeCell="F11" sqref="F11"/>
    </sheetView>
  </sheetViews>
  <sheetFormatPr defaultRowHeight="14.4" x14ac:dyDescent="0.3"/>
  <sheetData>
    <row r="1" spans="1:22" ht="17.399999999999999" x14ac:dyDescent="0.3">
      <c r="A1" s="2" t="s">
        <v>28</v>
      </c>
      <c r="B1" s="2"/>
      <c r="C1" s="1"/>
      <c r="D1" s="1"/>
      <c r="E1" s="1"/>
      <c r="F1" s="2" t="s">
        <v>29</v>
      </c>
      <c r="G1" s="1"/>
      <c r="H1" s="1"/>
      <c r="I1" s="1"/>
      <c r="J1" s="1"/>
      <c r="K1" s="1"/>
      <c r="L1" s="1"/>
      <c r="M1" s="1"/>
      <c r="N1" s="1"/>
      <c r="O1" s="1"/>
      <c r="P1" s="1"/>
      <c r="Q1" s="1"/>
      <c r="R1" s="1"/>
      <c r="S1" s="1"/>
      <c r="T1" s="1"/>
      <c r="U1" s="1"/>
      <c r="V1" s="1"/>
    </row>
    <row r="2" spans="1:22" ht="15.6" x14ac:dyDescent="0.3">
      <c r="A2" s="1" t="s">
        <v>0</v>
      </c>
      <c r="B2" s="1"/>
      <c r="C2" s="1"/>
      <c r="D2" s="1"/>
      <c r="E2" s="1"/>
      <c r="F2" s="1"/>
      <c r="G2" s="1"/>
      <c r="H2" s="1"/>
      <c r="I2" s="1"/>
      <c r="J2" s="1"/>
      <c r="K2" s="1"/>
      <c r="L2" s="1"/>
      <c r="M2" s="1"/>
      <c r="N2" s="1"/>
      <c r="O2" s="1"/>
      <c r="P2" s="1"/>
      <c r="Q2" s="1"/>
      <c r="R2" s="1"/>
      <c r="S2" s="1"/>
      <c r="T2" s="1"/>
      <c r="U2" s="1"/>
      <c r="V2" s="1"/>
    </row>
    <row r="3" spans="1:22" ht="15.6" x14ac:dyDescent="0.3">
      <c r="A3" s="1" t="s">
        <v>1</v>
      </c>
      <c r="B3" s="1"/>
      <c r="C3" s="1"/>
      <c r="D3" s="1"/>
      <c r="E3" s="1"/>
      <c r="F3" s="1"/>
      <c r="G3" s="1"/>
      <c r="H3" s="1"/>
      <c r="I3" s="1"/>
      <c r="J3" s="1"/>
      <c r="K3" s="1"/>
      <c r="L3" s="1"/>
      <c r="M3" s="1"/>
      <c r="N3" s="1"/>
      <c r="O3" s="1"/>
      <c r="P3" s="1"/>
      <c r="Q3" s="1"/>
      <c r="R3" s="1"/>
      <c r="S3" s="1"/>
      <c r="T3" s="1"/>
      <c r="U3" s="1"/>
      <c r="V3" s="1"/>
    </row>
    <row r="4" spans="1:22" ht="15.6" x14ac:dyDescent="0.3">
      <c r="A4" s="1" t="s">
        <v>2</v>
      </c>
      <c r="B4" s="1"/>
      <c r="C4" s="1"/>
      <c r="D4" s="1"/>
      <c r="E4" s="1"/>
      <c r="F4" s="1"/>
      <c r="G4" s="1"/>
      <c r="H4" s="1"/>
      <c r="I4" s="1"/>
      <c r="J4" s="1"/>
      <c r="K4" s="1"/>
      <c r="L4" s="1"/>
      <c r="M4" s="1"/>
      <c r="N4" s="1"/>
      <c r="O4" s="1"/>
      <c r="P4" s="1"/>
      <c r="Q4" s="1"/>
      <c r="R4" s="1"/>
      <c r="S4" s="1"/>
      <c r="T4" s="1"/>
      <c r="U4" s="1"/>
      <c r="V4" s="1"/>
    </row>
    <row r="5" spans="1:22" ht="15.6" x14ac:dyDescent="0.3">
      <c r="A5" s="1" t="s">
        <v>3</v>
      </c>
      <c r="B5" s="1"/>
      <c r="C5" s="1"/>
      <c r="D5" s="1"/>
      <c r="E5" s="1"/>
      <c r="F5" s="1"/>
      <c r="G5" s="1"/>
      <c r="H5" s="1"/>
      <c r="I5" s="1"/>
      <c r="J5" s="1"/>
      <c r="K5" s="1"/>
      <c r="L5" s="1"/>
      <c r="M5" s="1"/>
      <c r="N5" s="1"/>
      <c r="O5" s="1"/>
      <c r="P5" s="1"/>
      <c r="Q5" s="1"/>
      <c r="R5" s="1"/>
      <c r="S5" s="1"/>
      <c r="T5" s="1"/>
      <c r="U5" s="1"/>
      <c r="V5" s="1"/>
    </row>
    <row r="6" spans="1:22" ht="15.6" x14ac:dyDescent="0.3">
      <c r="A6" s="1" t="s">
        <v>4</v>
      </c>
      <c r="B6" s="1"/>
      <c r="C6" s="1"/>
      <c r="D6" s="1"/>
      <c r="E6" s="1"/>
      <c r="F6" s="1"/>
      <c r="G6" s="1"/>
      <c r="H6" s="1"/>
      <c r="I6" s="1"/>
      <c r="J6" s="1"/>
      <c r="K6" s="1"/>
      <c r="L6" s="1"/>
      <c r="M6" s="1"/>
      <c r="N6" s="1"/>
      <c r="O6" s="1"/>
      <c r="P6" s="1"/>
      <c r="Q6" s="1"/>
      <c r="R6" s="1"/>
      <c r="S6" s="1"/>
      <c r="T6" s="1"/>
      <c r="U6" s="1"/>
      <c r="V6" s="1"/>
    </row>
    <row r="7" spans="1:22" ht="15.6" x14ac:dyDescent="0.3">
      <c r="A7" s="1" t="s">
        <v>5</v>
      </c>
      <c r="B7" s="1"/>
      <c r="C7" s="1"/>
      <c r="D7" s="1"/>
      <c r="E7" s="1"/>
      <c r="F7" s="1"/>
      <c r="G7" s="1"/>
      <c r="H7" s="1"/>
      <c r="I7" s="1"/>
      <c r="J7" s="1"/>
      <c r="K7" s="1"/>
      <c r="L7" s="1"/>
      <c r="M7" s="1"/>
      <c r="N7" s="1"/>
      <c r="O7" s="1"/>
      <c r="P7" s="1"/>
      <c r="Q7" s="1"/>
      <c r="R7" s="1"/>
      <c r="S7" s="1"/>
      <c r="T7" s="1"/>
      <c r="U7" s="1"/>
      <c r="V7" s="1"/>
    </row>
    <row r="8" spans="1:22" ht="15.6" x14ac:dyDescent="0.3">
      <c r="A8" s="1" t="s">
        <v>93</v>
      </c>
      <c r="B8" s="1"/>
      <c r="C8" s="1"/>
      <c r="D8" s="1"/>
      <c r="E8" s="1"/>
      <c r="F8" s="1"/>
      <c r="G8" s="1"/>
      <c r="H8" s="1"/>
      <c r="I8" s="1"/>
      <c r="J8" s="1"/>
      <c r="K8" s="1"/>
      <c r="L8" s="1"/>
      <c r="M8" s="1"/>
      <c r="N8" s="1"/>
      <c r="O8" s="1"/>
      <c r="P8" s="1"/>
      <c r="Q8" s="1"/>
      <c r="R8" s="1"/>
      <c r="S8" s="1"/>
      <c r="T8" s="1"/>
      <c r="U8" s="1"/>
      <c r="V8" s="1"/>
    </row>
    <row r="9" spans="1:22" ht="15.6" x14ac:dyDescent="0.3">
      <c r="A9" s="1" t="s">
        <v>94</v>
      </c>
      <c r="B9" s="1"/>
      <c r="C9" s="1"/>
      <c r="D9" s="1"/>
      <c r="E9" s="1"/>
      <c r="F9" s="1"/>
      <c r="G9" s="1"/>
      <c r="H9" s="1"/>
      <c r="I9" s="1"/>
      <c r="J9" s="1"/>
      <c r="K9" s="1"/>
      <c r="L9" s="1"/>
      <c r="M9" s="1"/>
      <c r="N9" s="1"/>
      <c r="O9" s="1"/>
      <c r="P9" s="1"/>
      <c r="Q9" s="1"/>
      <c r="R9" s="1"/>
      <c r="S9" s="1"/>
      <c r="T9" s="1"/>
      <c r="U9" s="1"/>
      <c r="V9"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4" sqref="D14"/>
    </sheetView>
  </sheetViews>
  <sheetFormatPr defaultRowHeight="14.4" x14ac:dyDescent="0.3"/>
  <cols>
    <col min="2" max="2" width="19.77734375" customWidth="1"/>
    <col min="3" max="3" width="15.21875" customWidth="1"/>
    <col min="4" max="4" width="14" customWidth="1"/>
    <col min="5" max="5" width="11" customWidth="1"/>
    <col min="6" max="6" width="12.109375" customWidth="1"/>
  </cols>
  <sheetData>
    <row r="1" spans="1:6" ht="17.399999999999999" x14ac:dyDescent="0.3">
      <c r="C1" s="2" t="s">
        <v>6</v>
      </c>
      <c r="D1" s="5"/>
      <c r="E1" s="5"/>
      <c r="F1" s="5"/>
    </row>
    <row r="3" spans="1:6" x14ac:dyDescent="0.3">
      <c r="A3" s="4" t="s">
        <v>7</v>
      </c>
      <c r="B3" s="4" t="s">
        <v>8</v>
      </c>
      <c r="C3" s="4" t="s">
        <v>9</v>
      </c>
      <c r="D3" s="4" t="s">
        <v>10</v>
      </c>
      <c r="E3" s="4" t="s">
        <v>11</v>
      </c>
      <c r="F3" s="4" t="s">
        <v>12</v>
      </c>
    </row>
    <row r="4" spans="1:6" x14ac:dyDescent="0.3">
      <c r="A4" s="3">
        <v>1</v>
      </c>
      <c r="B4" s="3" t="s">
        <v>13</v>
      </c>
      <c r="C4" s="3" t="s">
        <v>14</v>
      </c>
      <c r="D4" s="3" t="s">
        <v>15</v>
      </c>
      <c r="E4" s="3" t="s">
        <v>16</v>
      </c>
      <c r="F4" s="3" t="s">
        <v>17</v>
      </c>
    </row>
    <row r="5" spans="1:6" x14ac:dyDescent="0.3">
      <c r="A5" s="3">
        <v>2</v>
      </c>
      <c r="B5" s="3" t="s">
        <v>18</v>
      </c>
      <c r="C5" s="3" t="s">
        <v>19</v>
      </c>
      <c r="D5" s="3" t="s">
        <v>20</v>
      </c>
      <c r="E5" s="3" t="s">
        <v>16</v>
      </c>
      <c r="F5" s="3" t="s">
        <v>17</v>
      </c>
    </row>
    <row r="6" spans="1:6" x14ac:dyDescent="0.3">
      <c r="A6" s="3">
        <v>3</v>
      </c>
      <c r="B6" s="3" t="s">
        <v>21</v>
      </c>
      <c r="C6" s="3" t="s">
        <v>24</v>
      </c>
      <c r="D6" s="3" t="s">
        <v>26</v>
      </c>
      <c r="E6" s="3" t="s">
        <v>16</v>
      </c>
      <c r="F6" s="3" t="s">
        <v>17</v>
      </c>
    </row>
    <row r="7" spans="1:6" x14ac:dyDescent="0.3">
      <c r="A7" s="3">
        <v>4</v>
      </c>
      <c r="B7" s="3" t="s">
        <v>22</v>
      </c>
      <c r="C7" s="3" t="s">
        <v>36</v>
      </c>
      <c r="D7" s="3" t="s">
        <v>90</v>
      </c>
      <c r="E7" s="3" t="s">
        <v>16</v>
      </c>
      <c r="F7" s="3" t="s">
        <v>17</v>
      </c>
    </row>
    <row r="8" spans="1:6" x14ac:dyDescent="0.3">
      <c r="A8" s="3">
        <v>5</v>
      </c>
      <c r="B8" s="3" t="s">
        <v>23</v>
      </c>
      <c r="C8" s="3" t="s">
        <v>92</v>
      </c>
      <c r="D8" s="3" t="s">
        <v>91</v>
      </c>
      <c r="E8" s="3" t="s">
        <v>16</v>
      </c>
      <c r="F8" s="3" t="s">
        <v>17</v>
      </c>
    </row>
    <row r="9" spans="1:6" x14ac:dyDescent="0.3">
      <c r="A9" s="3">
        <v>6</v>
      </c>
      <c r="B9" s="3" t="s">
        <v>25</v>
      </c>
      <c r="C9" s="3" t="s">
        <v>89</v>
      </c>
      <c r="D9" s="3" t="s">
        <v>91</v>
      </c>
      <c r="E9" s="3" t="s">
        <v>16</v>
      </c>
      <c r="F9" s="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26" sqref="C26"/>
    </sheetView>
  </sheetViews>
  <sheetFormatPr defaultRowHeight="14.4" x14ac:dyDescent="0.3"/>
  <cols>
    <col min="2" max="2" width="14.77734375" customWidth="1"/>
    <col min="3" max="3" width="42.21875" customWidth="1"/>
  </cols>
  <sheetData>
    <row r="1" spans="1:4" ht="17.399999999999999" x14ac:dyDescent="0.3">
      <c r="B1" s="2" t="s">
        <v>27</v>
      </c>
      <c r="C1" s="2" t="s">
        <v>30</v>
      </c>
    </row>
    <row r="3" spans="1:4" x14ac:dyDescent="0.3">
      <c r="A3" s="11" t="s">
        <v>34</v>
      </c>
      <c r="B3" s="4" t="s">
        <v>31</v>
      </c>
      <c r="C3" s="4" t="s">
        <v>32</v>
      </c>
      <c r="D3" s="4" t="s">
        <v>33</v>
      </c>
    </row>
    <row r="4" spans="1:4" x14ac:dyDescent="0.3">
      <c r="A4" s="8"/>
      <c r="B4" s="7">
        <v>1</v>
      </c>
      <c r="C4" s="3" t="s">
        <v>47</v>
      </c>
      <c r="D4" s="3">
        <v>5</v>
      </c>
    </row>
    <row r="5" spans="1:4" x14ac:dyDescent="0.3">
      <c r="A5" s="9"/>
      <c r="B5" s="7">
        <v>2</v>
      </c>
      <c r="C5" s="3" t="s">
        <v>42</v>
      </c>
      <c r="D5" s="3">
        <v>6</v>
      </c>
    </row>
    <row r="6" spans="1:4" x14ac:dyDescent="0.3">
      <c r="A6" s="9" t="s">
        <v>35</v>
      </c>
      <c r="B6" s="7">
        <v>3</v>
      </c>
      <c r="C6" s="3" t="s">
        <v>43</v>
      </c>
      <c r="D6" s="3">
        <v>6</v>
      </c>
    </row>
    <row r="7" spans="1:4" x14ac:dyDescent="0.3">
      <c r="A7" s="9"/>
      <c r="B7" s="7">
        <v>4</v>
      </c>
      <c r="C7" s="3" t="s">
        <v>49</v>
      </c>
      <c r="D7" s="3">
        <v>6</v>
      </c>
    </row>
    <row r="8" spans="1:4" x14ac:dyDescent="0.3">
      <c r="A8" s="9"/>
      <c r="B8" s="7">
        <v>5</v>
      </c>
      <c r="C8" s="3" t="s">
        <v>46</v>
      </c>
      <c r="D8" s="3">
        <v>7</v>
      </c>
    </row>
    <row r="9" spans="1:4" x14ac:dyDescent="0.3">
      <c r="A9" s="11"/>
      <c r="B9" s="4"/>
      <c r="C9" s="12"/>
      <c r="D9" s="4"/>
    </row>
    <row r="10" spans="1:4" x14ac:dyDescent="0.3">
      <c r="A10" s="8"/>
      <c r="B10" s="7">
        <v>6</v>
      </c>
      <c r="C10" s="3" t="s">
        <v>47</v>
      </c>
      <c r="D10" s="3">
        <v>5</v>
      </c>
    </row>
    <row r="11" spans="1:4" x14ac:dyDescent="0.3">
      <c r="A11" s="9"/>
      <c r="B11" s="7">
        <v>7</v>
      </c>
      <c r="C11" s="3" t="s">
        <v>45</v>
      </c>
      <c r="D11" s="3">
        <v>6</v>
      </c>
    </row>
    <row r="12" spans="1:4" x14ac:dyDescent="0.3">
      <c r="A12" s="9" t="s">
        <v>48</v>
      </c>
      <c r="B12" s="7">
        <v>8</v>
      </c>
      <c r="C12" s="3" t="s">
        <v>44</v>
      </c>
      <c r="D12" s="3">
        <v>6</v>
      </c>
    </row>
    <row r="13" spans="1:4" x14ac:dyDescent="0.3">
      <c r="A13" s="9"/>
      <c r="B13" s="7">
        <v>9</v>
      </c>
      <c r="C13" s="3" t="s">
        <v>50</v>
      </c>
      <c r="D13" s="3">
        <v>6</v>
      </c>
    </row>
    <row r="14" spans="1:4" x14ac:dyDescent="0.3">
      <c r="A14" s="10"/>
      <c r="B14" s="7">
        <v>10</v>
      </c>
      <c r="C14" s="3" t="s">
        <v>46</v>
      </c>
      <c r="D14" s="3">
        <v>3</v>
      </c>
    </row>
    <row r="15" spans="1:4" x14ac:dyDescent="0.3">
      <c r="A15" s="6"/>
      <c r="B15" s="13"/>
      <c r="C15" s="6"/>
      <c r="D1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98" zoomScaleNormal="98" workbookViewId="0">
      <selection activeCell="B19" sqref="B19"/>
    </sheetView>
  </sheetViews>
  <sheetFormatPr defaultRowHeight="14.4" x14ac:dyDescent="0.3"/>
  <cols>
    <col min="1" max="1" width="13.33203125" customWidth="1"/>
    <col min="2" max="2" width="93.109375" customWidth="1"/>
    <col min="3" max="3" width="12.33203125" customWidth="1"/>
  </cols>
  <sheetData>
    <row r="1" spans="1:4" ht="17.399999999999999" x14ac:dyDescent="0.3">
      <c r="B1" s="2" t="s">
        <v>37</v>
      </c>
      <c r="D1" s="2"/>
    </row>
    <row r="3" spans="1:4" x14ac:dyDescent="0.3">
      <c r="A3" s="4" t="s">
        <v>38</v>
      </c>
      <c r="B3" s="4" t="s">
        <v>39</v>
      </c>
      <c r="C3" s="4" t="s">
        <v>40</v>
      </c>
    </row>
    <row r="4" spans="1:4" x14ac:dyDescent="0.3">
      <c r="A4" s="3" t="s">
        <v>41</v>
      </c>
      <c r="B4" s="3" t="s">
        <v>52</v>
      </c>
      <c r="C4" s="3">
        <v>1</v>
      </c>
    </row>
    <row r="5" spans="1:4" x14ac:dyDescent="0.3">
      <c r="A5" s="3" t="s">
        <v>51</v>
      </c>
      <c r="B5" s="3" t="s">
        <v>53</v>
      </c>
      <c r="C5" s="3">
        <v>3</v>
      </c>
    </row>
    <row r="6" spans="1:4" x14ac:dyDescent="0.3">
      <c r="A6" s="3" t="s">
        <v>54</v>
      </c>
      <c r="B6" s="3" t="s">
        <v>55</v>
      </c>
      <c r="C6" s="3">
        <v>5</v>
      </c>
    </row>
    <row r="7" spans="1:4" x14ac:dyDescent="0.3">
      <c r="A7" s="3" t="s">
        <v>56</v>
      </c>
      <c r="B7" s="3" t="s">
        <v>59</v>
      </c>
      <c r="C7" s="3">
        <v>8</v>
      </c>
    </row>
    <row r="8" spans="1:4" x14ac:dyDescent="0.3">
      <c r="A8" s="3" t="s">
        <v>57</v>
      </c>
      <c r="B8" s="3" t="s">
        <v>61</v>
      </c>
      <c r="C8" s="3">
        <v>7</v>
      </c>
    </row>
    <row r="9" spans="1:4" x14ac:dyDescent="0.3">
      <c r="A9" s="3" t="s">
        <v>58</v>
      </c>
      <c r="B9" s="3" t="s">
        <v>71</v>
      </c>
      <c r="C9" s="3">
        <v>10</v>
      </c>
    </row>
    <row r="10" spans="1:4" x14ac:dyDescent="0.3">
      <c r="A10" s="3" t="s">
        <v>60</v>
      </c>
      <c r="B10" s="3" t="s">
        <v>68</v>
      </c>
      <c r="C10" s="3">
        <v>9</v>
      </c>
    </row>
    <row r="11" spans="1:4" x14ac:dyDescent="0.3">
      <c r="A11" s="3" t="s">
        <v>62</v>
      </c>
      <c r="B11" s="3" t="s">
        <v>65</v>
      </c>
      <c r="C11" s="3">
        <v>4</v>
      </c>
    </row>
    <row r="12" spans="1:4" x14ac:dyDescent="0.3">
      <c r="A12" s="3" t="s">
        <v>63</v>
      </c>
      <c r="B12" s="3" t="s">
        <v>66</v>
      </c>
      <c r="C12" s="3">
        <v>6</v>
      </c>
    </row>
    <row r="13" spans="1:4" x14ac:dyDescent="0.3">
      <c r="A13" s="3" t="s">
        <v>64</v>
      </c>
      <c r="B13" s="3" t="s">
        <v>69</v>
      </c>
      <c r="C13" s="3">
        <v>2</v>
      </c>
    </row>
    <row r="14" spans="1:4" x14ac:dyDescent="0.3">
      <c r="A14" s="3" t="s">
        <v>67</v>
      </c>
      <c r="B14" s="3" t="s">
        <v>70</v>
      </c>
      <c r="C14" s="3">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topLeftCell="B1" workbookViewId="0">
      <selection activeCell="B19" sqref="B19"/>
    </sheetView>
  </sheetViews>
  <sheetFormatPr defaultRowHeight="14.4" x14ac:dyDescent="0.3"/>
  <cols>
    <col min="2" max="2" width="53.33203125" customWidth="1"/>
    <col min="4" max="4" width="25" customWidth="1"/>
    <col min="5" max="5" width="13.44140625" customWidth="1"/>
    <col min="6" max="6" width="15.44140625" customWidth="1"/>
    <col min="8" max="8" width="15.44140625" customWidth="1"/>
    <col min="9" max="9" width="11.88671875" customWidth="1"/>
  </cols>
  <sheetData>
    <row r="1" spans="1:10" ht="17.399999999999999" x14ac:dyDescent="0.3">
      <c r="D1" s="2" t="s">
        <v>72</v>
      </c>
    </row>
    <row r="3" spans="1:10" x14ac:dyDescent="0.3">
      <c r="A3" s="17" t="s">
        <v>31</v>
      </c>
      <c r="B3" s="17" t="s">
        <v>32</v>
      </c>
      <c r="C3" s="17" t="s">
        <v>33</v>
      </c>
      <c r="D3" s="17" t="s">
        <v>73</v>
      </c>
      <c r="E3" s="17" t="s">
        <v>74</v>
      </c>
      <c r="F3" s="17" t="s">
        <v>75</v>
      </c>
      <c r="G3" s="17" t="s">
        <v>76</v>
      </c>
      <c r="H3" s="17" t="s">
        <v>77</v>
      </c>
      <c r="I3" s="17" t="s">
        <v>78</v>
      </c>
      <c r="J3" s="17" t="s">
        <v>79</v>
      </c>
    </row>
    <row r="4" spans="1:10" x14ac:dyDescent="0.3">
      <c r="A4" s="14"/>
      <c r="B4" s="14"/>
      <c r="C4" s="14">
        <f>SUM(C6:C10)</f>
        <v>16</v>
      </c>
      <c r="D4" s="14"/>
      <c r="E4" s="14"/>
      <c r="F4" s="14"/>
      <c r="G4" s="14"/>
      <c r="H4" s="14"/>
      <c r="I4" s="14"/>
      <c r="J4" s="14"/>
    </row>
    <row r="5" spans="1:10" x14ac:dyDescent="0.3">
      <c r="A5" s="18" t="s">
        <v>80</v>
      </c>
      <c r="B5" s="19"/>
      <c r="C5" s="19"/>
      <c r="D5" s="19"/>
      <c r="E5" s="19"/>
      <c r="F5" s="19"/>
      <c r="G5" s="19"/>
      <c r="H5" s="19"/>
      <c r="I5" s="19"/>
      <c r="J5" s="20"/>
    </row>
    <row r="6" spans="1:10" x14ac:dyDescent="0.3">
      <c r="A6" s="14">
        <v>1</v>
      </c>
      <c r="B6" s="14" t="s">
        <v>81</v>
      </c>
      <c r="C6" s="14">
        <f>VLOOKUP(A6,'[1]Product backlog'!$A$6:$C$34,3,0)</f>
        <v>4</v>
      </c>
      <c r="D6" s="14" t="s">
        <v>24</v>
      </c>
      <c r="E6" s="15" t="s">
        <v>87</v>
      </c>
      <c r="F6" s="15" t="s">
        <v>97</v>
      </c>
      <c r="G6" s="15"/>
      <c r="H6" s="15"/>
      <c r="I6" s="14"/>
      <c r="J6" s="14"/>
    </row>
    <row r="7" spans="1:10" x14ac:dyDescent="0.3">
      <c r="A7" s="14">
        <v>2</v>
      </c>
      <c r="B7" s="14" t="s">
        <v>86</v>
      </c>
      <c r="C7" s="14">
        <f>VLOOKUP(A7,'[1]Product backlog'!$A$6:$C$34,3,0)</f>
        <v>4</v>
      </c>
      <c r="D7" s="14" t="s">
        <v>24</v>
      </c>
      <c r="E7" s="15" t="s">
        <v>87</v>
      </c>
      <c r="F7" s="15" t="s">
        <v>97</v>
      </c>
      <c r="G7" s="15"/>
      <c r="H7" s="15"/>
      <c r="I7" s="14"/>
      <c r="J7" s="14"/>
    </row>
    <row r="8" spans="1:10" x14ac:dyDescent="0.3">
      <c r="A8" s="14">
        <v>3</v>
      </c>
      <c r="B8" s="14" t="s">
        <v>82</v>
      </c>
      <c r="C8" s="14">
        <f>VLOOKUP(A8,'[1]Product backlog'!$A$6:$C$34,3,0)</f>
        <v>2</v>
      </c>
      <c r="D8" s="14" t="s">
        <v>24</v>
      </c>
      <c r="E8" s="15" t="s">
        <v>97</v>
      </c>
      <c r="F8" s="15" t="s">
        <v>98</v>
      </c>
      <c r="G8" s="15"/>
      <c r="H8" s="15"/>
      <c r="I8" s="14"/>
      <c r="J8" s="14"/>
    </row>
    <row r="9" spans="1:10" x14ac:dyDescent="0.3">
      <c r="A9" s="14">
        <v>4</v>
      </c>
      <c r="B9" s="14" t="s">
        <v>83</v>
      </c>
      <c r="C9" s="14">
        <f>VLOOKUP(A9,'[1]Product backlog'!$A$6:$C$34,3,0)</f>
        <v>2</v>
      </c>
      <c r="D9" s="14" t="s">
        <v>24</v>
      </c>
      <c r="E9" s="15" t="s">
        <v>98</v>
      </c>
      <c r="F9" s="15" t="s">
        <v>99</v>
      </c>
      <c r="G9" s="15"/>
      <c r="H9" s="15"/>
      <c r="I9" s="14"/>
      <c r="J9" s="14"/>
    </row>
    <row r="10" spans="1:10" x14ac:dyDescent="0.3">
      <c r="A10" s="14">
        <v>5</v>
      </c>
      <c r="B10" s="14" t="s">
        <v>84</v>
      </c>
      <c r="C10" s="14">
        <f>VLOOKUP(A10,'[1]Product backlog'!$A$6:$C$34,3,0)</f>
        <v>4</v>
      </c>
      <c r="D10" s="14" t="s">
        <v>24</v>
      </c>
      <c r="E10" s="15" t="s">
        <v>99</v>
      </c>
      <c r="F10" s="15" t="s">
        <v>100</v>
      </c>
      <c r="G10" s="16"/>
      <c r="H10" s="15"/>
      <c r="I10" s="14"/>
      <c r="J10" s="14"/>
    </row>
    <row r="11" spans="1:10" x14ac:dyDescent="0.3">
      <c r="A11" s="14">
        <v>6</v>
      </c>
      <c r="B11" s="14" t="s">
        <v>85</v>
      </c>
      <c r="C11" s="14">
        <f>VLOOKUP(A11,'[1]Product backlog'!$A$6:$C$34,3,0)</f>
        <v>3</v>
      </c>
      <c r="D11" s="14" t="s">
        <v>24</v>
      </c>
      <c r="E11" s="15" t="s">
        <v>100</v>
      </c>
      <c r="F11" s="15" t="s">
        <v>101</v>
      </c>
      <c r="G11" s="16"/>
      <c r="H11" s="15"/>
      <c r="I11" s="14"/>
      <c r="J11" s="14"/>
    </row>
    <row r="12" spans="1:10" x14ac:dyDescent="0.3">
      <c r="A12" s="14">
        <v>7</v>
      </c>
      <c r="B12" s="22" t="s">
        <v>96</v>
      </c>
      <c r="C12" s="22">
        <f>VLOOKUP(A12,'[1]Product backlog'!$A$6:$C$34,3,0)</f>
        <v>4</v>
      </c>
      <c r="D12" s="22" t="s">
        <v>24</v>
      </c>
      <c r="E12" s="23" t="s">
        <v>101</v>
      </c>
      <c r="F12" s="23" t="s">
        <v>88</v>
      </c>
      <c r="G12" s="23"/>
      <c r="H12" s="23"/>
      <c r="I12" s="22"/>
      <c r="J12" s="22"/>
    </row>
    <row r="13" spans="1:10" x14ac:dyDescent="0.3">
      <c r="A13" s="21">
        <v>8</v>
      </c>
      <c r="B13" s="24" t="s">
        <v>95</v>
      </c>
      <c r="C13" s="3">
        <v>3</v>
      </c>
      <c r="D13" s="24" t="s">
        <v>24</v>
      </c>
      <c r="E13" s="25" t="s">
        <v>88</v>
      </c>
      <c r="F13" s="25" t="s">
        <v>88</v>
      </c>
      <c r="G13" s="3"/>
      <c r="H13" s="3"/>
      <c r="I13" s="3"/>
      <c r="J13" s="3"/>
    </row>
  </sheetData>
  <mergeCells count="1">
    <mergeCell ref="A5:J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Information</vt:lpstr>
      <vt:lpstr>Team </vt:lpstr>
      <vt:lpstr>Main Function</vt:lpstr>
      <vt:lpstr>Product backlog</vt:lpstr>
      <vt:lpstr>Sprint backlog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2021-03-10T08:19:56Z</dcterms:created>
  <dcterms:modified xsi:type="dcterms:W3CDTF">2021-03-11T16:59:33Z</dcterms:modified>
</cp:coreProperties>
</file>