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F47F558F-4F2D-4CA5-A611-98912E983E69}" xr6:coauthVersionLast="36" xr6:coauthVersionMax="36" xr10:uidLastSave="{00000000-0000-0000-0000-000000000000}"/>
  <bookViews>
    <workbookView xWindow="0" yWindow="0" windowWidth="33645" windowHeight="15855" xr2:uid="{00000000-000D-0000-FFFF-FFFF00000000}"/>
  </bookViews>
  <sheets>
    <sheet name="Final Changes Must make" sheetId="8" r:id="rId1"/>
    <sheet name="Summary" sheetId="2" r:id="rId2"/>
    <sheet name="TR-ChapterStatus" sheetId="9" r:id="rId3"/>
    <sheet name="Chapter Status" sheetId="1" r:id="rId4"/>
    <sheet name="Chap1 What, who and when" sheetId="3" r:id="rId5"/>
    <sheet name="Chap 2" sheetId="4" r:id="rId6"/>
    <sheet name="Chap 3" sheetId="5" r:id="rId7"/>
    <sheet name="Chap 4" sheetId="6" r:id="rId8"/>
    <sheet name="Chap x-template" sheetId="7" r:id="rId9"/>
  </sheets>
  <calcPr calcId="191029"/>
</workbook>
</file>

<file path=xl/calcChain.xml><?xml version="1.0" encoding="utf-8"?>
<calcChain xmlns="http://schemas.openxmlformats.org/spreadsheetml/2006/main">
  <c r="I6" i="2" l="1"/>
  <c r="I7" i="2" s="1"/>
  <c r="I8" i="2" s="1"/>
  <c r="I9" i="2" s="1"/>
  <c r="I10" i="2" s="1"/>
  <c r="I11" i="2" s="1"/>
  <c r="I12" i="2" s="1"/>
  <c r="I13" i="2" s="1"/>
  <c r="I14" i="2" s="1"/>
  <c r="I15" i="2" s="1"/>
  <c r="I16" i="2" s="1"/>
  <c r="I5" i="2"/>
  <c r="I4" i="2"/>
  <c r="R17" i="1" l="1"/>
  <c r="R16" i="1"/>
  <c r="R15" i="1"/>
  <c r="R14" i="1"/>
  <c r="R9" i="1"/>
  <c r="R8" i="1"/>
  <c r="R7" i="1"/>
  <c r="R6" i="1"/>
  <c r="R5" i="1"/>
  <c r="R11" i="1" l="1"/>
  <c r="R10" i="1"/>
</calcChain>
</file>

<file path=xl/sharedStrings.xml><?xml version="1.0" encoding="utf-8"?>
<sst xmlns="http://schemas.openxmlformats.org/spreadsheetml/2006/main" count="379" uniqueCount="223">
  <si>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</si>
  <si>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</si>
  <si>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</si>
  <si>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</si>
  <si>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</si>
  <si>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</si>
  <si>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</si>
  <si>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</si>
  <si>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</si>
  <si>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</si>
  <si>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</si>
  <si>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</si>
  <si>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</si>
  <si>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</si>
  <si>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</si>
  <si>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</si>
  <si>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</si>
  <si>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</si>
  <si>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</si>
  <si>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</si>
  <si>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</si>
  <si>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</si>
  <si>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</si>
  <si>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</si>
  <si>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</si>
  <si>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</si>
  <si>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</si>
  <si>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</si>
  <si>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</si>
  <si>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</si>
  <si>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</si>
  <si>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</si>
  <si>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</si>
  <si>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</si>
  <si>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</si>
  <si>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</si>
  <si>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</si>
  <si>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</si>
  <si>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</si>
  <si>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</si>
  <si>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</si>
  <si>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</si>
  <si>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</si>
  <si>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</si>
  <si>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</si>
  <si>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</si>
  <si>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</si>
  <si>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</si>
  <si>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</si>
  <si>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</si>
  <si>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</si>
  <si>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</si>
  <si>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</si>
  <si>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</si>
  <si>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</si>
  <si>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</si>
  <si>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</si>
  <si>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</si>
  <si>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</si>
  <si>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</si>
  <si>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</si>
  <si>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</si>
  <si>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</si>
  <si>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</si>
  <si>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</si>
  <si>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</si>
  <si>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</si>
  <si>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</si>
  <si>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</si>
  <si>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</si>
  <si>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</si>
  <si>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</si>
  <si>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</si>
  <si>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</si>
  <si>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</si>
  <si>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</si>
  <si>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</si>
  <si>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</si>
  <si>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</si>
  <si>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</si>
  <si>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</si>
  <si>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</si>
  <si>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</si>
  <si>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</si>
  <si>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</si>
  <si>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</si>
  <si>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</si>
  <si>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</si>
  <si>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</si>
  <si>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</si>
  <si>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</si>
  <si>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</si>
  <si>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</si>
  <si>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</si>
  <si>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</si>
  <si>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</si>
  <si>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</si>
  <si>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</si>
  <si>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</si>
  <si>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</si>
  <si>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</si>
  <si>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</si>
  <si>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</si>
  <si>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</si>
  <si>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</si>
  <si>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</si>
  <si>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</si>
  <si>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</si>
  <si>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</si>
  <si>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</si>
  <si>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</si>
  <si>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</si>
  <si>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</si>
  <si>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</si>
  <si>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</si>
  <si>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</si>
  <si>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</si>
  <si>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</si>
  <si>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</si>
  <si>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</si>
  <si>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</si>
  <si>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</si>
  <si>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</si>
  <si>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</si>
  <si>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</si>
  <si>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</si>
  <si>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</si>
  <si>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</si>
  <si>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</si>
  <si>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</si>
  <si>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</si>
  <si>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</si>
  <si>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</si>
  <si>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</si>
  <si>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</si>
  <si>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</si>
  <si>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</si>
  <si>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</si>
  <si>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</si>
  <si>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</si>
  <si>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</si>
  <si>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</si>
  <si>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</si>
  <si>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</si>
  <si>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</si>
  <si>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</si>
  <si>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</si>
  <si>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</si>
  <si>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</si>
  <si>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</si>
  <si>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</si>
  <si>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</si>
  <si>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</si>
  <si>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</si>
  <si>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7</t>
  </si>
  <si>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</si>
  <si>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</si>
  <si>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</si>
  <si>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</si>
  <si>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t>Example 3.1, when introduce the core folder, explain ALL modules within this folder are internal to the engine, NOT exported through index.js</t>
  </si>
  <si>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</si>
  <si>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</si>
  <si>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</si>
  <si>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</si>
  <si>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</si>
  <si>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</si>
  <si>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</si>
  <si>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</si>
  <si>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</si>
  <si>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</si>
  <si>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</si>
  <si>
    <t>init guess</t>
  </si>
  <si>
    <t>Actual</t>
  </si>
  <si>
    <t>Date</t>
  </si>
  <si>
    <t>top of Page 26 (Example 2): Steps B3 ==&gt; should be Step B2, and Step B4 should be Step B3</t>
  </si>
  <si>
    <r>
      <rPr>
        <b/>
        <sz val="10"/>
        <color theme="0" tint="-0.24994659260841701"/>
        <rFont val="Arial"/>
        <family val="2"/>
      </rPr>
      <t xml:space="preserve">Camera Class: </t>
    </r>
    <r>
      <rPr>
        <sz val="10"/>
        <color theme="0" tint="-0.24994659260841701"/>
        <rFont val="Arial"/>
        <family val="2"/>
      </rPr>
      <t>Camera example (last example), take a look at the update source code and integrate (extra Enum symbol, and new simple changes)</t>
    </r>
  </si>
  <si>
    <t>Game design header: headr 2 (sub-section of Summary)</t>
  </si>
  <si>
    <t xml:space="preserve">Chapter 6: </t>
  </si>
  <si>
    <t xml:space="preserve">Chapter 4: </t>
  </si>
  <si>
    <t>resource_map: now has reference count!</t>
  </si>
  <si>
    <r>
      <t xml:space="preserve">texture.js: </t>
    </r>
    <r>
      <rPr>
        <sz val="10"/>
        <color theme="0" tint="-0.24994659260841701"/>
        <rFont val="Arial"/>
        <family val="2"/>
      </rPr>
      <t>unload must check if can actually delete</t>
    </r>
  </si>
  <si>
    <t>Chapters</t>
  </si>
  <si>
    <t>Kelvin Done on</t>
  </si>
  <si>
    <t>Jeb Done on</t>
  </si>
  <si>
    <t>Matthew Done on</t>
  </si>
  <si>
    <t>Submitted on</t>
  </si>
  <si>
    <t>Received on</t>
  </si>
  <si>
    <t>Figure 8-3 (page 13), Shader &lt;-- should be replaced with SimpleShader</t>
  </si>
  <si>
    <t>Figure 8-5 (page 26), Shader &lt;-- should be replaced with SimpleShader</t>
  </si>
  <si>
    <t>Figure 8-19 (page 53), Shader &lt;-- should be replaced with SimpleShader</t>
  </si>
  <si>
    <r>
      <t xml:space="preserve">Index.js: </t>
    </r>
    <r>
      <rPr>
        <sz val="10"/>
        <color theme="0" tint="-0.249977111117893"/>
        <rFont val="Arial"/>
        <family val="2"/>
      </rPr>
      <t>change into one sentence "Lastly, remember to update the engine access file, index.js, to forward the newly defined functionality to the client.</t>
    </r>
    <r>
      <rPr>
        <b/>
        <sz val="10"/>
        <color theme="0" tint="-0.249977111117893"/>
        <rFont val="Arial"/>
        <family val="2"/>
      </rPr>
      <t>"  (introduced in Chapter 6.1)</t>
    </r>
  </si>
  <si>
    <r>
      <rPr>
        <b/>
        <sz val="10"/>
        <color theme="0" tint="-0.24994659260841701"/>
        <rFont val="Arial"/>
        <family val="2"/>
      </rPr>
      <t xml:space="preserve">Organize the Source Code: </t>
    </r>
    <r>
      <rPr>
        <sz val="10"/>
        <color theme="0" tint="-0.24994659260841701"/>
        <rFont val="Arial"/>
        <family val="2"/>
      </rPr>
      <t xml:space="preserve">compare this section to </t>
    </r>
    <r>
      <rPr>
        <b/>
        <sz val="10"/>
        <color theme="0" tint="-0.24994659260841701"/>
        <rFont val="Arial"/>
        <family val="2"/>
      </rPr>
      <t>Chapter 6: Organize the source code</t>
    </r>
    <r>
      <rPr>
        <sz val="10"/>
        <color theme="0" tint="-0.24994659260841701"/>
        <rFont val="Arial"/>
        <family val="2"/>
      </rPr>
      <t xml:space="preserve"> and refine. </t>
    </r>
  </si>
  <si>
    <r>
      <t xml:space="preserve">Copy this note (from 7.2 on </t>
    </r>
    <r>
      <rPr>
        <b/>
        <sz val="10"/>
        <color theme="0" tint="-0.249977111117893"/>
        <rFont val="Arial"/>
        <family val="2"/>
      </rPr>
      <t>aClass.prototype.method</t>
    </r>
    <r>
      <rPr>
        <sz val="10"/>
        <color theme="0" tint="-0.249977111117893"/>
        <rFont val="Arial"/>
        <family val="2"/>
      </rPr>
      <t>) over to Page-40, righ before Implement Per-Pixel Collision section</t>
    </r>
  </si>
  <si>
    <r>
      <t xml:space="preserve">Remove: </t>
    </r>
    <r>
      <rPr>
        <sz val="10"/>
        <color theme="0" tint="-0.249977111117893"/>
        <rFont val="Arial"/>
        <family val="2"/>
      </rPr>
      <t xml:space="preserve">the note on top of Page 6 (on </t>
    </r>
    <r>
      <rPr>
        <b/>
        <sz val="10"/>
        <color theme="0" tint="-0.249977111117893"/>
        <rFont val="Arial"/>
        <family val="2"/>
      </rPr>
      <t>aClass.prototype.method</t>
    </r>
    <r>
      <rPr>
        <sz val="10"/>
        <color theme="0" tint="-0.249977111117893"/>
        <rFont val="Arial"/>
        <family val="2"/>
      </rPr>
      <t>)</t>
    </r>
  </si>
  <si>
    <r>
      <t xml:space="preserve">Need to: </t>
    </r>
    <r>
      <rPr>
        <sz val="10"/>
        <color theme="0" tint="-0.249977111117893"/>
        <rFont val="Arial"/>
        <family val="2"/>
      </rPr>
      <t xml:space="preserve">Add in for CameraState (7.2) NOT exporting to the user … </t>
    </r>
  </si>
  <si>
    <r>
      <t xml:space="preserve">Note that as the sophistication of the engine increases, so does the complexity of the supporting code. In this case, you have designed a internal utility class, </t>
    </r>
    <r>
      <rPr>
        <i/>
        <sz val="9"/>
        <color theme="0" tint="-0.249977111117893"/>
        <rFont val="TheSansMonoConNormal"/>
      </rPr>
      <t xml:space="preserve">CameraState, </t>
    </r>
    <r>
      <rPr>
        <i/>
        <sz val="9"/>
        <color theme="0" tint="-0.249977111117893"/>
        <rFont val="Utopia"/>
      </rPr>
      <t xml:space="preserve">for storing Camera internal state to support interpolation. This is an internal engine operation. There is no reason for the game programmer to access this class and thus the engine access file, </t>
    </r>
    <r>
      <rPr>
        <b/>
        <i/>
        <sz val="9"/>
        <color theme="0" tint="-0.249977111117893"/>
        <rFont val="Utopia"/>
      </rPr>
      <t>index.js</t>
    </r>
    <r>
      <rPr>
        <i/>
        <sz val="9"/>
        <color theme="0" tint="-0.249977111117893"/>
        <rFont val="Utopia"/>
      </rPr>
      <t>, should not be modified to forward the definition of this class.</t>
    </r>
  </si>
  <si>
    <t>OK, not done. Region seem to make sense here, as, they are not a sequence of "steps" Region 2 and 3: are not sub-sequent steps</t>
  </si>
  <si>
    <t>Section titles: should use "class" and NOT "object"</t>
  </si>
  <si>
    <t>// …    should be change to without the "//"</t>
  </si>
  <si>
    <t>1. Must load images to g-drive</t>
  </si>
  <si>
    <t>2. code check</t>
  </si>
  <si>
    <t>https://wordmvp.com/FAQs/General/UsingWildcards.htm</t>
  </si>
  <si>
    <t>Space/Tabs/Indent</t>
  </si>
  <si>
    <t>Too Long</t>
  </si>
  <si>
    <t>Body Text First</t>
  </si>
  <si>
    <t>Figure- Check Jason's Figures</t>
  </si>
  <si>
    <t>Final Compare</t>
  </si>
  <si>
    <t>Not Run</t>
  </si>
  <si>
    <t>Checked</t>
  </si>
  <si>
    <t>Lucida Console</t>
  </si>
  <si>
    <t>0/0/0</t>
  </si>
  <si>
    <t>N</t>
  </si>
  <si>
    <t>NextChangeOrComment</t>
  </si>
  <si>
    <t xml:space="preserve">P </t>
  </si>
  <si>
    <t>PreviousChange</t>
  </si>
  <si>
    <t>A</t>
  </si>
  <si>
    <t>R</t>
  </si>
  <si>
    <t>RejectChange</t>
  </si>
  <si>
    <t>S</t>
  </si>
  <si>
    <t>ShowInsertRemoves</t>
  </si>
  <si>
    <t>AcceptChangesSelected</t>
  </si>
  <si>
    <t>2-Paragraph includes 2 lines</t>
  </si>
  <si>
    <t>one line wrap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</si>
</sst>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
      <b/>
      <strike/>
      <sz val="10"/>
      <color theme="0" tint="-0.249977111117893"/>
      <name val="Arial"/>
      <family val="2"/>
    </font>
    <font>
      <sz val="10"/>
      <color theme="0" tint="-0.24994659260841701"/>
      <name val="Arial"/>
      <family val="2"/>
    </font>
    <font>
      <b/>
      <sz val="10"/>
      <color theme="0" tint="-0.24994659260841701"/>
      <name val="Arial"/>
      <family val="2"/>
    </font>
    <font>
      <sz val="10"/>
      <color theme="0" tint="-0.14996795556505021"/>
      <name val="Arial"/>
      <family val="2"/>
    </font>
    <font>
      <i/>
      <sz val="9"/>
      <color theme="0" tint="-0.249977111117893"/>
      <name val="Utopia"/>
    </font>
    <font>
      <i/>
      <sz val="9"/>
      <color theme="0" tint="-0.249977111117893"/>
      <name val="TheSansMonoConNormal"/>
    </font>
    <font>
      <b/>
      <i/>
      <sz val="9"/>
      <color theme="0" tint="-0.249977111117893"/>
      <name val="Utopia"/>
    </font>
    <font>
      <u/>
      <sz val="10"/>
      <color theme="10"/>
      <name val="Arial"/>
    </font>
  </fonts>
  <fills count="9">
    <fill>
      <patternFill patternType="none"/>
    </fill>
    <fill>
      <patternFill patternType="gray125"/>
    </fill>
    <fill>
      <patternFill patternType="solid">
        <fgColor rgb="FFFFFFFF"/>
        <bgColor rgb="FFFFFFFF"/>
      </patternFill>
    </fill>
    <fill>
      <patternFill patternType="solid">
        <fgColor theme="8"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4" tint="0.79998168889431442"/>
        <bgColor indexed="64"/>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2">
    <xf numFmtId="0" fontId="0" fillId="0" borderId="0"/>
    <xf numFmtId="0" fontId="46" fillId="0" borderId="0" applyNumberFormat="0" applyFill="0" applyBorder="0" applyAlignment="0" applyProtection="0"/>
  </cellStyleXfs>
  <cellXfs count="114">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4" fillId="0" borderId="0" xfId="0" applyFont="1" applyAlignment="1"/>
    <xf numFmtId="0" fontId="35" fillId="0" borderId="0" xfId="0" applyFont="1" applyAlignment="1"/>
    <xf numFmtId="0" fontId="35" fillId="0" borderId="2" xfId="0" applyFont="1" applyBorder="1" applyAlignment="1">
      <alignment horizontal="left"/>
    </xf>
    <xf numFmtId="16" fontId="35" fillId="0" borderId="3" xfId="0" applyNumberFormat="1" applyFont="1" applyBorder="1" applyAlignment="1">
      <alignment horizontal="left"/>
    </xf>
    <xf numFmtId="0" fontId="36" fillId="0" borderId="0" xfId="0" applyFont="1" applyAlignment="1"/>
    <xf numFmtId="0" fontId="37" fillId="0" borderId="0" xfId="0" applyFont="1" applyAlignment="1"/>
    <xf numFmtId="0" fontId="37" fillId="0" borderId="2" xfId="0" applyFont="1" applyBorder="1" applyAlignment="1">
      <alignment horizontal="left"/>
    </xf>
    <xf numFmtId="16" fontId="37" fillId="0" borderId="3" xfId="0" applyNumberFormat="1" applyFont="1" applyBorder="1" applyAlignment="1">
      <alignment horizontal="left"/>
    </xf>
    <xf numFmtId="0" fontId="36" fillId="0" borderId="2" xfId="0" applyFont="1" applyBorder="1" applyAlignment="1">
      <alignment horizontal="left"/>
    </xf>
    <xf numFmtId="0" fontId="37" fillId="0" borderId="3" xfId="0" applyFont="1" applyBorder="1" applyAlignment="1">
      <alignment horizontal="left"/>
    </xf>
    <xf numFmtId="0" fontId="36" fillId="0" borderId="6" xfId="0" applyFont="1" applyBorder="1" applyAlignment="1"/>
    <xf numFmtId="0" fontId="37" fillId="0" borderId="6" xfId="0" applyFont="1" applyBorder="1" applyAlignment="1"/>
    <xf numFmtId="0" fontId="37" fillId="0" borderId="4" xfId="0" applyFont="1" applyBorder="1" applyAlignment="1">
      <alignment horizontal="left"/>
    </xf>
    <xf numFmtId="16" fontId="37" fillId="0" borderId="5" xfId="0" applyNumberFormat="1" applyFont="1" applyBorder="1" applyAlignment="1">
      <alignment horizontal="left"/>
    </xf>
    <xf numFmtId="0" fontId="37" fillId="0" borderId="5" xfId="0" applyFont="1" applyBorder="1" applyAlignment="1">
      <alignment horizontal="left"/>
    </xf>
    <xf numFmtId="0" fontId="36" fillId="0" borderId="4" xfId="0" applyFont="1" applyBorder="1" applyAlignment="1">
      <alignment horizontal="left"/>
    </xf>
    <xf numFmtId="0" fontId="38" fillId="0" borderId="0" xfId="0" applyFont="1" applyAlignment="1"/>
    <xf numFmtId="0" fontId="39" fillId="0" borderId="0" xfId="0" applyFont="1" applyAlignment="1"/>
    <xf numFmtId="0" fontId="22" fillId="0" borderId="0" xfId="0" applyFont="1" applyAlignment="1">
      <alignment horizontal="right"/>
    </xf>
    <xf numFmtId="0" fontId="0" fillId="3" borderId="0" xfId="0" applyFont="1" applyFill="1" applyAlignment="1"/>
    <xf numFmtId="0" fontId="3" fillId="3" borderId="0" xfId="0" applyFont="1" applyFill="1" applyAlignment="1"/>
    <xf numFmtId="0" fontId="4" fillId="3" borderId="0" xfId="0" applyFont="1" applyFill="1" applyAlignment="1"/>
    <xf numFmtId="0" fontId="40" fillId="0" borderId="0" xfId="0" applyFont="1" applyAlignment="1"/>
    <xf numFmtId="0" fontId="42" fillId="0" borderId="0" xfId="0" applyFont="1" applyAlignment="1"/>
    <xf numFmtId="0" fontId="41" fillId="0" borderId="0" xfId="0" applyFont="1" applyAlignment="1"/>
    <xf numFmtId="0" fontId="20" fillId="4" borderId="0" xfId="0" applyFont="1" applyFill="1" applyAlignment="1"/>
    <xf numFmtId="16" fontId="0" fillId="0" borderId="0" xfId="0" applyNumberFormat="1" applyFont="1" applyAlignment="1"/>
    <xf numFmtId="0" fontId="43" fillId="0" borderId="0" xfId="0" applyFont="1" applyAlignment="1">
      <alignment vertical="center"/>
    </xf>
    <xf numFmtId="0" fontId="29" fillId="0" borderId="0" xfId="0" applyFont="1" applyAlignment="1"/>
    <xf numFmtId="0" fontId="0" fillId="4" borderId="0" xfId="0" applyFont="1" applyFill="1" applyAlignment="1"/>
    <xf numFmtId="0" fontId="0" fillId="0" borderId="0" xfId="0" applyFont="1" applyAlignment="1">
      <alignment horizontal="center"/>
    </xf>
    <xf numFmtId="0" fontId="46" fillId="0" borderId="0" xfId="1" applyAlignment="1"/>
    <xf numFmtId="0" fontId="20" fillId="6" borderId="0" xfId="0" applyFont="1" applyFill="1" applyAlignment="1">
      <alignment wrapText="1"/>
    </xf>
    <xf numFmtId="0" fontId="22" fillId="5" borderId="0" xfId="0" applyFont="1" applyFill="1" applyAlignment="1">
      <alignment horizontal="center"/>
    </xf>
    <xf numFmtId="0" fontId="0" fillId="5" borderId="0" xfId="0" applyFont="1" applyFill="1" applyAlignment="1">
      <alignment horizontal="center"/>
    </xf>
    <xf numFmtId="0" fontId="22" fillId="0" borderId="0" xfId="0" applyFont="1" applyAlignment="1">
      <alignment horizontal="center"/>
    </xf>
    <xf numFmtId="0" fontId="22" fillId="0" borderId="0" xfId="0" applyFont="1" applyAlignment="1">
      <alignment horizontal="left"/>
    </xf>
    <xf numFmtId="0" fontId="0" fillId="7" borderId="0" xfId="0" applyFont="1" applyFill="1" applyAlignment="1">
      <alignment horizontal="center"/>
    </xf>
    <xf numFmtId="0" fontId="20" fillId="0" borderId="0" xfId="0" applyFont="1" applyAlignment="1">
      <alignment horizontal="center"/>
    </xf>
    <xf numFmtId="0" fontId="0" fillId="0" borderId="0" xfId="0" applyFont="1" applyAlignment="1">
      <alignment horizontal="center"/>
    </xf>
    <xf numFmtId="0" fontId="1" fillId="0" borderId="2" xfId="0" applyFont="1" applyBorder="1" applyAlignment="1">
      <alignment horizontal="center"/>
    </xf>
    <xf numFmtId="0" fontId="0" fillId="0" borderId="3" xfId="0" applyFont="1" applyBorder="1" applyAlignment="1">
      <alignment horizontal="center"/>
    </xf>
    <xf numFmtId="0" fontId="22" fillId="8" borderId="0" xfId="0" applyFont="1" applyFill="1" applyAlignment="1">
      <alignment horizontal="center"/>
    </xf>
    <xf numFmtId="0" fontId="22" fillId="0"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ordmvp.com/FAQs/General/UsingWildcards.ht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5" Type="http://schemas.openxmlformats.org/officeDocument/2006/relationships/printerSettings" Target="../printerSettings/printerSettings2.bin"/><Relationship Id="rId4" Type="http://schemas.openxmlformats.org/officeDocument/2006/relationships/hyperlink" Target="https://gamethemedgroup.github.io/GTCS-GameEngine/V3-UI+Particles/V3-Tutorials/particlesystem_tutorial/ParticleSystemTutorial.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73"/>
  <sheetViews>
    <sheetView tabSelected="1" topLeftCell="A54" zoomScale="145" zoomScaleNormal="145" workbookViewId="0">
      <selection activeCell="H68" sqref="H68"/>
    </sheetView>
  </sheetViews>
  <sheetFormatPr defaultRowHeight="12.75"/>
  <sheetData>
    <row r="3" spans="1:18">
      <c r="A3" s="50" t="s">
        <v>152</v>
      </c>
    </row>
    <row r="4" spans="1:18">
      <c r="A4" s="49" t="s">
        <v>153</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157</v>
      </c>
      <c r="C9" s="50"/>
    </row>
    <row r="10" spans="1:18">
      <c r="B10" s="60" t="s">
        <v>158</v>
      </c>
      <c r="C10" s="50"/>
    </row>
    <row r="11" spans="1:18">
      <c r="A11" t="s">
        <v>134</v>
      </c>
    </row>
    <row r="12" spans="1:18">
      <c r="A12" s="49" t="s">
        <v>143</v>
      </c>
    </row>
    <row r="13" spans="1:18">
      <c r="A13" t="s">
        <v>135</v>
      </c>
    </row>
    <row r="16" spans="1:18">
      <c r="A16" s="49" t="s">
        <v>149</v>
      </c>
      <c r="B16" s="86" t="s">
        <v>150</v>
      </c>
    </row>
    <row r="17" spans="1:3">
      <c r="A17" s="50" t="s">
        <v>144</v>
      </c>
      <c r="B17" s="75" t="s">
        <v>151</v>
      </c>
      <c r="C17" s="75"/>
    </row>
    <row r="18" spans="1:3">
      <c r="A18" s="50"/>
      <c r="B18" s="75"/>
      <c r="C18" s="75" t="s">
        <v>147</v>
      </c>
    </row>
    <row r="19" spans="1:3">
      <c r="A19" s="50"/>
      <c r="B19" s="49"/>
      <c r="C19" s="87" t="s">
        <v>161</v>
      </c>
    </row>
    <row r="20" spans="1:3">
      <c r="A20" s="50" t="s">
        <v>148</v>
      </c>
      <c r="B20" s="92" t="s">
        <v>175</v>
      </c>
    </row>
    <row r="21" spans="1:3">
      <c r="A21" s="50"/>
      <c r="B21" s="75" t="s">
        <v>159</v>
      </c>
    </row>
    <row r="22" spans="1:3">
      <c r="A22" s="50" t="s">
        <v>178</v>
      </c>
      <c r="B22" s="92" t="s">
        <v>179</v>
      </c>
    </row>
    <row r="23" spans="1:3">
      <c r="A23" s="50"/>
      <c r="B23" s="92" t="s">
        <v>176</v>
      </c>
    </row>
    <row r="24" spans="1:3">
      <c r="A24" s="50"/>
      <c r="B24" s="70" t="s">
        <v>197</v>
      </c>
    </row>
    <row r="25" spans="1:3">
      <c r="A25" s="50"/>
      <c r="B25" s="98" t="s">
        <v>198</v>
      </c>
    </row>
    <row r="26" spans="1:3">
      <c r="A26" s="50" t="s">
        <v>145</v>
      </c>
      <c r="B26" s="93" t="s">
        <v>146</v>
      </c>
    </row>
    <row r="27" spans="1:3">
      <c r="A27" s="49"/>
      <c r="B27" s="94" t="s">
        <v>180</v>
      </c>
    </row>
    <row r="28" spans="1:3">
      <c r="A28" s="50" t="s">
        <v>177</v>
      </c>
      <c r="B28" s="50"/>
    </row>
    <row r="29" spans="1:3">
      <c r="A29" s="50"/>
      <c r="B29" s="75" t="s">
        <v>176</v>
      </c>
    </row>
    <row r="30" spans="1:3">
      <c r="A30" s="50"/>
      <c r="B30" s="75" t="s">
        <v>192</v>
      </c>
    </row>
    <row r="31" spans="1:3">
      <c r="A31" s="50" t="s">
        <v>154</v>
      </c>
      <c r="B31" s="74" t="s">
        <v>190</v>
      </c>
    </row>
    <row r="32" spans="1:3">
      <c r="A32" s="49"/>
      <c r="B32" s="92" t="s">
        <v>191</v>
      </c>
    </row>
    <row r="33" spans="1:12">
      <c r="A33" s="49"/>
      <c r="B33" s="74" t="s">
        <v>193</v>
      </c>
    </row>
    <row r="34" spans="1:12">
      <c r="B34" s="74" t="s">
        <v>194</v>
      </c>
      <c r="C34" s="75"/>
    </row>
    <row r="35" spans="1:12">
      <c r="B35" s="75"/>
      <c r="C35" s="97" t="s">
        <v>195</v>
      </c>
    </row>
    <row r="36" spans="1:12">
      <c r="A36" s="50" t="s">
        <v>168</v>
      </c>
      <c r="B36" s="75" t="s">
        <v>169</v>
      </c>
      <c r="D36" t="s">
        <v>196</v>
      </c>
    </row>
    <row r="37" spans="1:12">
      <c r="A37" s="50"/>
      <c r="B37" s="75" t="s">
        <v>187</v>
      </c>
    </row>
    <row r="38" spans="1:12">
      <c r="A38" s="50"/>
      <c r="B38" s="75" t="s">
        <v>188</v>
      </c>
    </row>
    <row r="39" spans="1:12">
      <c r="A39" s="50"/>
      <c r="B39" s="75" t="s">
        <v>189</v>
      </c>
    </row>
    <row r="40" spans="1:12">
      <c r="A40" s="50"/>
      <c r="B40" s="75" t="s">
        <v>174</v>
      </c>
    </row>
    <row r="41" spans="1:12">
      <c r="A41" s="50" t="s">
        <v>170</v>
      </c>
    </row>
    <row r="44" spans="1:12">
      <c r="A44" s="2" t="s">
        <v>54</v>
      </c>
    </row>
    <row r="45" spans="1:12">
      <c r="A45" s="10" t="s">
        <v>55</v>
      </c>
      <c r="B45" s="11"/>
      <c r="C45" s="11"/>
      <c r="K45" s="49" t="s">
        <v>155</v>
      </c>
    </row>
    <row r="46" spans="1:12">
      <c r="A46" s="12" t="s">
        <v>56</v>
      </c>
      <c r="B46" s="11"/>
      <c r="C46" s="10" t="s">
        <v>57</v>
      </c>
      <c r="L46" s="49" t="s">
        <v>156</v>
      </c>
    </row>
    <row r="47" spans="1:12" ht="15.75">
      <c r="A47" s="12" t="s">
        <v>58</v>
      </c>
      <c r="B47" s="11"/>
      <c r="C47" s="13" t="s">
        <v>59</v>
      </c>
    </row>
    <row r="48" spans="1:12">
      <c r="A48" s="12" t="s">
        <v>60</v>
      </c>
      <c r="B48" s="11"/>
      <c r="C48" s="10" t="s">
        <v>61</v>
      </c>
    </row>
    <row r="49" spans="1:13">
      <c r="A49" s="12" t="s">
        <v>62</v>
      </c>
      <c r="B49" s="11"/>
      <c r="C49" s="10" t="s">
        <v>61</v>
      </c>
    </row>
    <row r="50" spans="1:13">
      <c r="A50" s="12" t="s">
        <v>63</v>
      </c>
      <c r="B50" s="11"/>
      <c r="C50" s="10" t="s">
        <v>64</v>
      </c>
    </row>
    <row r="51" spans="1:13">
      <c r="A51" s="12" t="s">
        <v>65</v>
      </c>
      <c r="B51" s="11"/>
      <c r="C51" s="10" t="s">
        <v>66</v>
      </c>
    </row>
    <row r="52" spans="1:13">
      <c r="A52" s="12" t="s">
        <v>67</v>
      </c>
      <c r="B52" s="11"/>
      <c r="C52" s="10" t="s">
        <v>68</v>
      </c>
    </row>
    <row r="53" spans="1:13">
      <c r="A53" s="12" t="s">
        <v>40</v>
      </c>
      <c r="B53" s="11"/>
      <c r="C53" s="10" t="s">
        <v>69</v>
      </c>
    </row>
    <row r="56" spans="1:13">
      <c r="A56" s="50" t="s">
        <v>199</v>
      </c>
    </row>
    <row r="57" spans="1:13">
      <c r="A57" s="49" t="s">
        <v>200</v>
      </c>
      <c r="C57" s="101" t="s">
        <v>201</v>
      </c>
    </row>
    <row r="58" spans="1:13">
      <c r="B58" s="49"/>
    </row>
    <row r="59" spans="1:13">
      <c r="B59" s="49"/>
    </row>
    <row r="60" spans="1:13">
      <c r="B60" s="49"/>
    </row>
    <row r="61" spans="1:13">
      <c r="B61" s="103">
        <v>1</v>
      </c>
      <c r="C61" s="104">
        <v>2</v>
      </c>
      <c r="D61" s="104">
        <v>3</v>
      </c>
      <c r="E61" s="104">
        <v>4</v>
      </c>
      <c r="F61" s="104">
        <v>5</v>
      </c>
      <c r="G61" s="107">
        <v>6</v>
      </c>
      <c r="H61" s="107">
        <v>7</v>
      </c>
      <c r="I61" s="107">
        <v>8</v>
      </c>
      <c r="J61" s="104">
        <v>9</v>
      </c>
      <c r="K61" s="107">
        <v>10</v>
      </c>
      <c r="L61" s="107">
        <v>11</v>
      </c>
      <c r="M61" s="107">
        <v>12</v>
      </c>
    </row>
    <row r="62" spans="1:13" ht="25.5">
      <c r="A62" s="102" t="s">
        <v>209</v>
      </c>
      <c r="B62" s="105"/>
      <c r="C62" s="105" t="s">
        <v>115</v>
      </c>
      <c r="D62" s="105" t="s">
        <v>115</v>
      </c>
      <c r="E62" s="105" t="s">
        <v>115</v>
      </c>
      <c r="F62" s="105" t="s">
        <v>115</v>
      </c>
      <c r="G62" s="100"/>
      <c r="H62" s="105" t="s">
        <v>115</v>
      </c>
      <c r="I62" s="100"/>
      <c r="J62" s="113" t="s">
        <v>115</v>
      </c>
      <c r="K62" s="100"/>
      <c r="L62" s="100"/>
      <c r="M62" s="100"/>
    </row>
    <row r="63" spans="1:13" ht="25.5">
      <c r="A63" s="102" t="s">
        <v>203</v>
      </c>
      <c r="B63" s="105" t="s">
        <v>207</v>
      </c>
      <c r="C63" s="100">
        <v>0</v>
      </c>
      <c r="D63" s="112" t="s">
        <v>221</v>
      </c>
      <c r="E63" s="105" t="s">
        <v>115</v>
      </c>
      <c r="F63" s="105" t="s">
        <v>115</v>
      </c>
      <c r="G63" s="100"/>
      <c r="H63" s="105" t="s">
        <v>222</v>
      </c>
      <c r="I63" s="100"/>
      <c r="J63" s="105" t="s">
        <v>115</v>
      </c>
      <c r="K63" s="100"/>
      <c r="L63" s="100"/>
      <c r="M63" s="100"/>
    </row>
    <row r="64" spans="1:13" ht="38.25">
      <c r="A64" s="102" t="s">
        <v>202</v>
      </c>
      <c r="B64" s="105" t="s">
        <v>207</v>
      </c>
      <c r="C64" s="105" t="s">
        <v>210</v>
      </c>
      <c r="D64" s="105" t="s">
        <v>210</v>
      </c>
      <c r="E64" s="105" t="s">
        <v>115</v>
      </c>
      <c r="F64" s="105" t="s">
        <v>115</v>
      </c>
      <c r="G64" s="100"/>
      <c r="H64" s="105" t="s">
        <v>115</v>
      </c>
      <c r="I64" s="100"/>
      <c r="J64" s="105" t="s">
        <v>115</v>
      </c>
      <c r="K64" s="100"/>
      <c r="L64" s="100"/>
      <c r="M64" s="100"/>
    </row>
    <row r="65" spans="1:13" ht="38.25">
      <c r="A65" s="102" t="s">
        <v>204</v>
      </c>
      <c r="B65" s="105" t="s">
        <v>207</v>
      </c>
      <c r="C65" s="105" t="s">
        <v>208</v>
      </c>
      <c r="D65" s="105" t="s">
        <v>208</v>
      </c>
      <c r="E65" s="105" t="s">
        <v>115</v>
      </c>
      <c r="F65" s="105" t="s">
        <v>115</v>
      </c>
      <c r="G65" s="100"/>
      <c r="H65" s="105" t="s">
        <v>115</v>
      </c>
      <c r="I65" s="100"/>
      <c r="J65" s="105" t="s">
        <v>115</v>
      </c>
      <c r="K65" s="100"/>
      <c r="L65" s="100"/>
      <c r="M65" s="100"/>
    </row>
    <row r="66" spans="1:13" ht="51">
      <c r="A66" s="102" t="s">
        <v>205</v>
      </c>
      <c r="B66" s="105" t="s">
        <v>208</v>
      </c>
      <c r="C66" s="105" t="s">
        <v>208</v>
      </c>
      <c r="D66" s="105" t="s">
        <v>208</v>
      </c>
      <c r="E66" s="105" t="s">
        <v>115</v>
      </c>
      <c r="F66" s="105" t="s">
        <v>115</v>
      </c>
      <c r="G66" s="100"/>
      <c r="H66" s="105" t="s">
        <v>115</v>
      </c>
      <c r="I66" s="100"/>
      <c r="J66" s="105" t="s">
        <v>115</v>
      </c>
      <c r="K66" s="100"/>
      <c r="L66" s="100"/>
      <c r="M66" s="100"/>
    </row>
    <row r="67" spans="1:13" ht="38.25">
      <c r="A67" s="102" t="s">
        <v>206</v>
      </c>
      <c r="B67" s="105" t="s">
        <v>207</v>
      </c>
      <c r="C67" s="105" t="s">
        <v>115</v>
      </c>
      <c r="D67" s="105" t="s">
        <v>115</v>
      </c>
      <c r="E67" s="105" t="s">
        <v>115</v>
      </c>
      <c r="F67" s="105" t="s">
        <v>115</v>
      </c>
      <c r="H67" s="105" t="s">
        <v>115</v>
      </c>
      <c r="J67" s="105" t="s">
        <v>115</v>
      </c>
    </row>
    <row r="69" spans="1:13">
      <c r="B69" s="105" t="s">
        <v>215</v>
      </c>
      <c r="C69" s="106" t="s">
        <v>220</v>
      </c>
    </row>
    <row r="70" spans="1:13">
      <c r="B70" s="105" t="s">
        <v>211</v>
      </c>
      <c r="C70" s="106" t="s">
        <v>212</v>
      </c>
    </row>
    <row r="71" spans="1:13">
      <c r="B71" s="105" t="s">
        <v>213</v>
      </c>
      <c r="C71" s="106" t="s">
        <v>214</v>
      </c>
    </row>
    <row r="72" spans="1:13">
      <c r="B72" s="105" t="s">
        <v>216</v>
      </c>
      <c r="C72" s="106" t="s">
        <v>217</v>
      </c>
    </row>
    <row r="73" spans="1:13">
      <c r="B73" s="105" t="s">
        <v>218</v>
      </c>
      <c r="C73" s="106" t="s">
        <v>219</v>
      </c>
    </row>
  </sheetData>
  <hyperlinks>
    <hyperlink ref="C57" r:id="rId1" xr:uid="{161C337E-8330-4E8A-8EA3-FAEB4B4E797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32"/>
  <sheetViews>
    <sheetView workbookViewId="0">
      <selection activeCell="V16" sqref="V16"/>
    </sheetView>
  </sheetViews>
  <sheetFormatPr defaultColWidth="14.42578125" defaultRowHeight="15.75" customHeight="1"/>
  <cols>
    <col min="7" max="7" width="1.85546875" customWidth="1"/>
    <col min="8" max="8" width="9.42578125" customWidth="1"/>
    <col min="9" max="9" width="9.5703125" customWidth="1"/>
  </cols>
  <sheetData>
    <row r="1" spans="2:12" ht="15.75" customHeight="1">
      <c r="G1" s="89"/>
    </row>
    <row r="2" spans="2:12" ht="15.75" customHeight="1">
      <c r="D2" s="108" t="s">
        <v>171</v>
      </c>
      <c r="E2" s="109"/>
      <c r="F2" s="109"/>
      <c r="G2" s="89"/>
      <c r="H2" s="108" t="s">
        <v>172</v>
      </c>
      <c r="I2" s="108"/>
      <c r="J2" s="108"/>
    </row>
    <row r="3" spans="2:12" ht="12.75">
      <c r="B3" s="3" t="s">
        <v>19</v>
      </c>
      <c r="C3" s="3" t="s">
        <v>20</v>
      </c>
      <c r="D3" s="3" t="s">
        <v>21</v>
      </c>
      <c r="E3" s="3" t="s">
        <v>22</v>
      </c>
      <c r="F3" s="4" t="s">
        <v>23</v>
      </c>
      <c r="G3" s="90"/>
      <c r="H3" s="50" t="s">
        <v>21</v>
      </c>
      <c r="I3" s="50" t="s">
        <v>22</v>
      </c>
      <c r="J3" s="50" t="s">
        <v>173</v>
      </c>
      <c r="K3" s="5"/>
      <c r="L3" s="5"/>
    </row>
    <row r="4" spans="2:12" ht="12.75">
      <c r="B4" s="6" t="s">
        <v>24</v>
      </c>
      <c r="C4" s="7">
        <v>1</v>
      </c>
      <c r="D4" s="7">
        <v>15</v>
      </c>
      <c r="E4" s="7">
        <v>15</v>
      </c>
      <c r="F4" s="5"/>
      <c r="G4" s="91"/>
      <c r="H4" s="88">
        <v>16</v>
      </c>
      <c r="I4" s="6">
        <f>H4</f>
        <v>16</v>
      </c>
      <c r="J4" s="6"/>
      <c r="K4" s="5"/>
      <c r="L4" s="5"/>
    </row>
    <row r="5" spans="2:12" ht="12.75">
      <c r="B5" s="6" t="s">
        <v>25</v>
      </c>
      <c r="C5" s="7">
        <v>2</v>
      </c>
      <c r="D5" s="7">
        <v>30</v>
      </c>
      <c r="E5" s="7">
        <v>45</v>
      </c>
      <c r="F5" s="6" t="s">
        <v>26</v>
      </c>
      <c r="G5" s="91"/>
      <c r="H5" s="88">
        <v>40</v>
      </c>
      <c r="I5" s="6">
        <f>H5+I4</f>
        <v>56</v>
      </c>
      <c r="J5" s="6"/>
      <c r="K5" s="5"/>
      <c r="L5" s="5"/>
    </row>
    <row r="6" spans="2:12" ht="12.75">
      <c r="B6" s="6" t="s">
        <v>27</v>
      </c>
      <c r="C6" s="7">
        <v>3</v>
      </c>
      <c r="D6" s="7">
        <v>30</v>
      </c>
      <c r="E6" s="7">
        <v>75</v>
      </c>
      <c r="F6" s="5"/>
      <c r="G6" s="91"/>
      <c r="H6" s="88">
        <v>36</v>
      </c>
      <c r="I6" s="6">
        <f t="shared" ref="I6:I16" si="0">H6+I5</f>
        <v>92</v>
      </c>
      <c r="J6" s="6"/>
      <c r="K6" s="5"/>
      <c r="L6" s="5"/>
    </row>
    <row r="7" spans="2:12" ht="15.75" customHeight="1">
      <c r="B7" s="6" t="s">
        <v>28</v>
      </c>
      <c r="C7" s="7">
        <v>4</v>
      </c>
      <c r="D7" s="7">
        <v>50</v>
      </c>
      <c r="E7" s="7">
        <v>125</v>
      </c>
      <c r="F7" s="6" t="s">
        <v>29</v>
      </c>
      <c r="G7" s="91"/>
      <c r="H7" s="88">
        <v>62</v>
      </c>
      <c r="I7" s="6">
        <f t="shared" si="0"/>
        <v>154</v>
      </c>
      <c r="J7" s="6"/>
      <c r="K7" s="6" t="s">
        <v>30</v>
      </c>
      <c r="L7" s="8" t="s">
        <v>31</v>
      </c>
    </row>
    <row r="8" spans="2:12" ht="12.75">
      <c r="B8" s="6" t="s">
        <v>32</v>
      </c>
      <c r="C8" s="7">
        <v>5</v>
      </c>
      <c r="D8" s="7">
        <v>60</v>
      </c>
      <c r="E8" s="7">
        <v>185</v>
      </c>
      <c r="F8" s="6" t="s">
        <v>33</v>
      </c>
      <c r="G8" s="91"/>
      <c r="H8" s="88">
        <v>72</v>
      </c>
      <c r="I8" s="6">
        <f t="shared" si="0"/>
        <v>226</v>
      </c>
      <c r="J8" s="6"/>
      <c r="K8" s="6" t="s">
        <v>34</v>
      </c>
      <c r="L8" s="5"/>
    </row>
    <row r="9" spans="2:12" ht="12.75">
      <c r="B9" s="6" t="s">
        <v>35</v>
      </c>
      <c r="C9" s="7">
        <v>6</v>
      </c>
      <c r="D9" s="7">
        <v>45</v>
      </c>
      <c r="E9" s="7">
        <v>230</v>
      </c>
      <c r="F9" s="5"/>
      <c r="G9" s="91"/>
      <c r="H9" s="88">
        <v>62</v>
      </c>
      <c r="I9" s="6">
        <f t="shared" si="0"/>
        <v>288</v>
      </c>
      <c r="J9" s="6"/>
      <c r="K9" s="5"/>
      <c r="L9" s="5"/>
    </row>
    <row r="10" spans="2:12" ht="12.75">
      <c r="B10" s="6" t="s">
        <v>36</v>
      </c>
      <c r="C10" s="7">
        <v>7</v>
      </c>
      <c r="D10" s="7">
        <v>35</v>
      </c>
      <c r="E10" s="7">
        <v>265</v>
      </c>
      <c r="F10" s="6" t="s">
        <v>37</v>
      </c>
      <c r="G10" s="91"/>
      <c r="H10" s="88">
        <v>57</v>
      </c>
      <c r="I10" s="6">
        <f t="shared" si="0"/>
        <v>345</v>
      </c>
      <c r="J10" s="6"/>
      <c r="K10" s="5"/>
      <c r="L10" s="5"/>
    </row>
    <row r="11" spans="2:12" ht="12.75">
      <c r="B11" s="6" t="s">
        <v>38</v>
      </c>
      <c r="C11" s="7">
        <v>8</v>
      </c>
      <c r="D11" s="7">
        <v>90</v>
      </c>
      <c r="E11" s="7">
        <v>355</v>
      </c>
      <c r="F11" s="6" t="s">
        <v>39</v>
      </c>
      <c r="G11" s="91"/>
      <c r="H11" s="88">
        <v>112</v>
      </c>
      <c r="I11" s="6">
        <f t="shared" si="0"/>
        <v>457</v>
      </c>
      <c r="J11" s="6"/>
      <c r="K11" s="5"/>
      <c r="L11" s="5"/>
    </row>
    <row r="12" spans="2:12" ht="15.75" customHeight="1">
      <c r="B12" s="6" t="s">
        <v>40</v>
      </c>
      <c r="C12" s="7">
        <v>9</v>
      </c>
      <c r="D12" s="7">
        <v>120</v>
      </c>
      <c r="E12" s="7">
        <v>475</v>
      </c>
      <c r="F12" s="6" t="s">
        <v>41</v>
      </c>
      <c r="G12" s="91"/>
      <c r="H12" s="88">
        <v>101</v>
      </c>
      <c r="I12" s="6">
        <f t="shared" si="0"/>
        <v>558</v>
      </c>
      <c r="J12" s="6"/>
      <c r="K12" s="6" t="s">
        <v>42</v>
      </c>
      <c r="L12" s="8" t="s">
        <v>43</v>
      </c>
    </row>
    <row r="13" spans="2:12" ht="15.75" customHeight="1">
      <c r="B13" s="6" t="s">
        <v>44</v>
      </c>
      <c r="C13" s="7">
        <v>10</v>
      </c>
      <c r="D13" s="7">
        <v>50</v>
      </c>
      <c r="E13" s="7">
        <v>525</v>
      </c>
      <c r="F13" s="6" t="s">
        <v>45</v>
      </c>
      <c r="G13" s="91"/>
      <c r="H13" s="88">
        <v>27</v>
      </c>
      <c r="I13" s="6">
        <f t="shared" si="0"/>
        <v>585</v>
      </c>
      <c r="J13" s="6"/>
      <c r="K13" s="6" t="s">
        <v>46</v>
      </c>
      <c r="L13" s="8" t="s">
        <v>47</v>
      </c>
    </row>
    <row r="14" spans="2:12" ht="15.75" customHeight="1">
      <c r="B14" s="5"/>
      <c r="C14" s="9"/>
      <c r="D14" s="5"/>
      <c r="E14" s="7">
        <v>525</v>
      </c>
      <c r="F14" s="5"/>
      <c r="G14" s="91"/>
      <c r="H14" s="6"/>
      <c r="I14" s="6">
        <f t="shared" si="0"/>
        <v>585</v>
      </c>
      <c r="J14" s="6"/>
      <c r="K14" s="6" t="s">
        <v>48</v>
      </c>
      <c r="L14" s="8" t="s">
        <v>49</v>
      </c>
    </row>
    <row r="15" spans="2:12" ht="12.75">
      <c r="B15" s="6" t="s">
        <v>50</v>
      </c>
      <c r="C15" s="7">
        <v>11</v>
      </c>
      <c r="D15" s="7">
        <v>25</v>
      </c>
      <c r="E15" s="7">
        <v>550</v>
      </c>
      <c r="F15" s="6" t="s">
        <v>51</v>
      </c>
      <c r="G15" s="91"/>
      <c r="H15" s="88">
        <v>27</v>
      </c>
      <c r="I15" s="6">
        <f t="shared" si="0"/>
        <v>612</v>
      </c>
      <c r="J15" s="6"/>
      <c r="K15" s="5"/>
      <c r="L15" s="5"/>
    </row>
    <row r="16" spans="2:12" ht="12.75">
      <c r="B16" s="6" t="s">
        <v>52</v>
      </c>
      <c r="C16" s="7">
        <v>12</v>
      </c>
      <c r="D16" s="7">
        <v>25</v>
      </c>
      <c r="E16" s="7">
        <v>575</v>
      </c>
      <c r="F16" s="6" t="s">
        <v>53</v>
      </c>
      <c r="G16" s="91"/>
      <c r="H16" s="88">
        <v>18</v>
      </c>
      <c r="I16" s="50">
        <f t="shared" si="0"/>
        <v>630</v>
      </c>
      <c r="J16" s="6"/>
      <c r="K16" s="5"/>
      <c r="L16" s="5"/>
    </row>
    <row r="17" spans="2:12" ht="12.75">
      <c r="B17" s="5"/>
      <c r="C17" s="5"/>
      <c r="D17" s="5"/>
      <c r="E17" s="7">
        <v>575</v>
      </c>
      <c r="F17" s="5"/>
      <c r="G17" s="91"/>
      <c r="H17" s="6"/>
      <c r="I17" s="6"/>
      <c r="J17" s="6"/>
      <c r="K17" s="5"/>
      <c r="L17" s="5"/>
    </row>
    <row r="18" spans="2:12" ht="12.75">
      <c r="B18" s="5"/>
      <c r="C18" s="5"/>
      <c r="D18" s="5"/>
      <c r="E18" s="5"/>
      <c r="F18" s="5"/>
      <c r="G18" s="6"/>
      <c r="H18" s="6"/>
      <c r="I18" s="6"/>
      <c r="J18" s="6"/>
      <c r="K18" s="5"/>
      <c r="L18" s="5"/>
    </row>
    <row r="23" spans="2:12" ht="12.75">
      <c r="B23" s="2" t="s">
        <v>54</v>
      </c>
    </row>
    <row r="24" spans="2:12" ht="12.75">
      <c r="B24" s="10" t="s">
        <v>55</v>
      </c>
      <c r="C24" s="11"/>
      <c r="D24" s="11"/>
    </row>
    <row r="25" spans="2:12" ht="12.75">
      <c r="B25" s="12" t="s">
        <v>56</v>
      </c>
      <c r="C25" s="11"/>
      <c r="D25" s="10" t="s">
        <v>57</v>
      </c>
    </row>
    <row r="26" spans="2:12">
      <c r="B26" s="12" t="s">
        <v>58</v>
      </c>
      <c r="C26" s="11"/>
      <c r="D26" s="13" t="s">
        <v>59</v>
      </c>
    </row>
    <row r="27" spans="2:12" ht="12.75">
      <c r="B27" s="12" t="s">
        <v>60</v>
      </c>
      <c r="C27" s="11"/>
      <c r="D27" s="10" t="s">
        <v>61</v>
      </c>
    </row>
    <row r="28" spans="2:12" ht="12.75">
      <c r="B28" s="12" t="s">
        <v>62</v>
      </c>
      <c r="C28" s="11"/>
      <c r="D28" s="10" t="s">
        <v>61</v>
      </c>
    </row>
    <row r="29" spans="2:12" ht="12.75">
      <c r="B29" s="12" t="s">
        <v>63</v>
      </c>
      <c r="C29" s="11"/>
      <c r="D29" s="10" t="s">
        <v>64</v>
      </c>
    </row>
    <row r="30" spans="2:12" ht="12.75">
      <c r="B30" s="12" t="s">
        <v>65</v>
      </c>
      <c r="C30" s="11"/>
      <c r="D30" s="10" t="s">
        <v>66</v>
      </c>
    </row>
    <row r="31" spans="2:12" ht="12.75">
      <c r="B31" s="12" t="s">
        <v>67</v>
      </c>
      <c r="C31" s="11"/>
      <c r="D31" s="10" t="s">
        <v>68</v>
      </c>
    </row>
    <row r="32" spans="2:12" ht="12.75">
      <c r="B32" s="12" t="s">
        <v>40</v>
      </c>
      <c r="C32" s="11"/>
      <c r="D32" s="10" t="s">
        <v>69</v>
      </c>
    </row>
  </sheetData>
  <mergeCells count="2">
    <mergeCell ref="D2:F2"/>
    <mergeCell ref="H2:J2"/>
  </mergeCells>
  <hyperlinks>
    <hyperlink ref="L7" r:id="rId1" xr:uid="{00000000-0004-0000-0100-000000000000}"/>
    <hyperlink ref="L12" r:id="rId2" xr:uid="{00000000-0004-0000-0100-000001000000}"/>
    <hyperlink ref="L13" r:id="rId3" xr:uid="{00000000-0004-0000-0100-000002000000}"/>
    <hyperlink ref="L14" r:id="rId4" xr:uid="{00000000-0004-0000-0100-000003000000}"/>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6A0D-49B4-48B1-99B4-6819045C52D0}">
  <dimension ref="B4:H16"/>
  <sheetViews>
    <sheetView zoomScale="190" zoomScaleNormal="190" workbookViewId="0">
      <selection activeCell="H24" sqref="H24"/>
    </sheetView>
  </sheetViews>
  <sheetFormatPr defaultRowHeight="12.75"/>
  <cols>
    <col min="3" max="3" width="12.5703125" customWidth="1"/>
    <col min="4" max="8" width="14.5703125" customWidth="1"/>
  </cols>
  <sheetData>
    <row r="4" spans="2:8">
      <c r="B4" s="95" t="s">
        <v>181</v>
      </c>
      <c r="C4" s="95" t="s">
        <v>186</v>
      </c>
      <c r="D4" s="95" t="s">
        <v>182</v>
      </c>
      <c r="E4" s="95" t="s">
        <v>183</v>
      </c>
      <c r="F4" s="95" t="s">
        <v>184</v>
      </c>
      <c r="G4" s="95" t="s">
        <v>182</v>
      </c>
      <c r="H4" s="95" t="s">
        <v>185</v>
      </c>
    </row>
    <row r="5" spans="2:8">
      <c r="B5">
        <v>1</v>
      </c>
      <c r="C5" s="96">
        <v>44424</v>
      </c>
      <c r="D5" s="96">
        <v>44427</v>
      </c>
      <c r="E5" s="96">
        <v>44430</v>
      </c>
      <c r="F5" s="96">
        <v>44435</v>
      </c>
      <c r="G5" s="96">
        <v>44435</v>
      </c>
      <c r="H5" s="96">
        <v>44435</v>
      </c>
    </row>
    <row r="6" spans="2:8">
      <c r="B6">
        <v>2</v>
      </c>
      <c r="C6" s="96">
        <v>44424</v>
      </c>
      <c r="D6" s="96">
        <v>44428</v>
      </c>
      <c r="E6" s="96">
        <v>44433</v>
      </c>
      <c r="F6" s="96">
        <v>44436</v>
      </c>
      <c r="G6" s="96">
        <v>44437</v>
      </c>
      <c r="H6" s="96">
        <v>44437</v>
      </c>
    </row>
    <row r="7" spans="2:8">
      <c r="B7">
        <v>3</v>
      </c>
      <c r="C7" s="96">
        <v>44431</v>
      </c>
      <c r="D7" s="96">
        <v>44433</v>
      </c>
      <c r="E7" s="96">
        <v>44434</v>
      </c>
      <c r="F7" s="96">
        <v>44438</v>
      </c>
      <c r="G7" s="96">
        <v>44439</v>
      </c>
      <c r="H7" s="96">
        <v>44439</v>
      </c>
    </row>
    <row r="8" spans="2:8">
      <c r="B8">
        <v>4</v>
      </c>
      <c r="C8" s="96">
        <v>44431</v>
      </c>
      <c r="D8" s="96">
        <v>44434</v>
      </c>
      <c r="E8" s="96">
        <v>44438</v>
      </c>
      <c r="F8" s="96">
        <v>44443</v>
      </c>
      <c r="G8" s="96">
        <v>44444</v>
      </c>
      <c r="H8" s="96">
        <v>44444</v>
      </c>
    </row>
    <row r="9" spans="2:8">
      <c r="B9">
        <v>5</v>
      </c>
      <c r="C9" s="96">
        <v>44438</v>
      </c>
      <c r="D9" s="96">
        <v>44438</v>
      </c>
      <c r="E9" s="96">
        <v>44443</v>
      </c>
      <c r="F9" s="96">
        <v>44443</v>
      </c>
      <c r="G9" s="96">
        <v>44444</v>
      </c>
      <c r="H9" s="96">
        <v>44444</v>
      </c>
    </row>
    <row r="10" spans="2:8">
      <c r="B10">
        <v>6</v>
      </c>
      <c r="D10" s="96">
        <v>44445</v>
      </c>
      <c r="F10" s="99"/>
    </row>
    <row r="11" spans="2:8">
      <c r="B11">
        <v>7</v>
      </c>
      <c r="C11" s="96">
        <v>44438</v>
      </c>
      <c r="D11" s="96">
        <v>44440</v>
      </c>
      <c r="E11" s="96">
        <v>44445</v>
      </c>
      <c r="F11" s="99"/>
      <c r="G11" s="96">
        <v>44445</v>
      </c>
      <c r="H11" s="96">
        <v>44445</v>
      </c>
    </row>
    <row r="12" spans="2:8">
      <c r="B12">
        <v>8</v>
      </c>
      <c r="C12" s="96">
        <v>44439</v>
      </c>
      <c r="D12" s="96">
        <v>44442</v>
      </c>
      <c r="E12" s="96">
        <v>44445</v>
      </c>
      <c r="F12" s="99"/>
      <c r="G12" s="96">
        <v>44446</v>
      </c>
      <c r="H12" s="96">
        <v>44446</v>
      </c>
    </row>
    <row r="13" spans="2:8">
      <c r="B13">
        <v>9</v>
      </c>
      <c r="C13" s="96">
        <v>44440</v>
      </c>
      <c r="D13" s="96">
        <v>44444</v>
      </c>
      <c r="F13" s="99"/>
    </row>
    <row r="14" spans="2:8">
      <c r="B14">
        <v>10</v>
      </c>
      <c r="C14" s="96">
        <v>44438</v>
      </c>
      <c r="D14" s="96">
        <v>44439</v>
      </c>
      <c r="E14" s="96">
        <v>44443</v>
      </c>
      <c r="F14" s="96">
        <v>44443</v>
      </c>
      <c r="G14" s="96">
        <v>44444</v>
      </c>
      <c r="H14" s="96">
        <v>44444</v>
      </c>
    </row>
    <row r="15" spans="2:8">
      <c r="B15">
        <v>11</v>
      </c>
    </row>
    <row r="16" spans="2:8">
      <c r="B16">
        <v>12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110" t="s">
        <v>0</v>
      </c>
      <c r="F1" s="111"/>
      <c r="G1" s="110" t="s">
        <v>1</v>
      </c>
      <c r="H1" s="111"/>
      <c r="I1" s="110" t="s">
        <v>2</v>
      </c>
      <c r="J1" s="111"/>
      <c r="K1" s="110" t="s">
        <v>1</v>
      </c>
      <c r="L1" s="111"/>
      <c r="M1" s="110" t="s">
        <v>3</v>
      </c>
      <c r="N1" s="111"/>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0" t="s">
        <v>14</v>
      </c>
      <c r="C10" s="71"/>
      <c r="D10" s="71"/>
      <c r="E10" s="72" t="s">
        <v>8</v>
      </c>
      <c r="F10" s="73">
        <v>44333</v>
      </c>
      <c r="G10" s="72" t="s">
        <v>15</v>
      </c>
      <c r="H10" s="73">
        <v>44346</v>
      </c>
      <c r="I10" s="72" t="s">
        <v>8</v>
      </c>
      <c r="J10" s="73">
        <v>44369</v>
      </c>
      <c r="K10" s="72" t="s">
        <v>6</v>
      </c>
      <c r="L10" s="73">
        <v>44380</v>
      </c>
      <c r="M10" s="72" t="s">
        <v>15</v>
      </c>
      <c r="N10" s="40"/>
      <c r="O10" s="66">
        <v>44382</v>
      </c>
      <c r="P10" s="43">
        <v>44319</v>
      </c>
      <c r="Q10" s="42">
        <v>44382</v>
      </c>
      <c r="R10">
        <f t="shared" si="0"/>
        <v>63</v>
      </c>
    </row>
    <row r="11" spans="2:19" ht="26.25" customHeight="1">
      <c r="B11" s="74" t="s">
        <v>162</v>
      </c>
      <c r="C11" s="75"/>
      <c r="D11" s="75"/>
      <c r="E11" s="76" t="s">
        <v>15</v>
      </c>
      <c r="F11" s="77">
        <v>44362</v>
      </c>
      <c r="G11" s="76" t="s">
        <v>8</v>
      </c>
      <c r="H11" s="77">
        <v>44369</v>
      </c>
      <c r="I11" s="76" t="s">
        <v>15</v>
      </c>
      <c r="J11" s="77">
        <v>44378</v>
      </c>
      <c r="K11" s="78" t="s">
        <v>6</v>
      </c>
      <c r="L11" s="77">
        <v>44386</v>
      </c>
      <c r="M11" s="76"/>
      <c r="N11" s="79"/>
      <c r="O11" s="66">
        <v>44389</v>
      </c>
      <c r="P11" s="43">
        <v>44340</v>
      </c>
      <c r="Q11" s="42">
        <v>44389</v>
      </c>
      <c r="R11">
        <f t="shared" si="0"/>
        <v>49</v>
      </c>
    </row>
    <row r="12" spans="2:19" ht="26.25" customHeight="1">
      <c r="B12" s="74" t="s">
        <v>166</v>
      </c>
      <c r="C12" s="75"/>
      <c r="D12" s="75"/>
      <c r="E12" s="76" t="s">
        <v>15</v>
      </c>
      <c r="F12" s="77">
        <v>44362</v>
      </c>
      <c r="G12" s="76" t="s">
        <v>8</v>
      </c>
      <c r="H12" s="77">
        <v>44375</v>
      </c>
      <c r="I12" s="76" t="s">
        <v>164</v>
      </c>
      <c r="J12" s="77">
        <v>44378</v>
      </c>
      <c r="K12" s="78" t="s">
        <v>6</v>
      </c>
      <c r="L12" s="77">
        <v>44386</v>
      </c>
      <c r="M12" s="76"/>
      <c r="N12" s="79"/>
      <c r="O12" s="66">
        <v>44389</v>
      </c>
      <c r="P12" s="43"/>
      <c r="Q12" s="42"/>
    </row>
    <row r="13" spans="2:19" ht="26.25" customHeight="1">
      <c r="B13" s="74" t="s">
        <v>165</v>
      </c>
      <c r="C13" s="75"/>
      <c r="D13" s="75"/>
      <c r="E13" s="76" t="s">
        <v>15</v>
      </c>
      <c r="F13" s="77">
        <v>44376</v>
      </c>
      <c r="G13" s="78" t="s">
        <v>8</v>
      </c>
      <c r="H13" s="77">
        <v>44382</v>
      </c>
      <c r="I13" s="76" t="s">
        <v>15</v>
      </c>
      <c r="J13" s="77">
        <v>44383</v>
      </c>
      <c r="K13" s="78" t="s">
        <v>6</v>
      </c>
      <c r="L13" s="77">
        <v>44387</v>
      </c>
      <c r="M13" s="76"/>
      <c r="N13" s="79"/>
      <c r="O13" s="66">
        <v>44389</v>
      </c>
      <c r="P13" s="43"/>
      <c r="Q13" s="42"/>
    </row>
    <row r="14" spans="2:19" ht="26.25" customHeight="1">
      <c r="B14" s="1" t="s">
        <v>16</v>
      </c>
      <c r="D14" s="2"/>
      <c r="E14" s="65" t="s">
        <v>8</v>
      </c>
      <c r="F14" s="38">
        <v>44354</v>
      </c>
      <c r="G14" s="39" t="s">
        <v>15</v>
      </c>
      <c r="H14" s="38">
        <v>44381</v>
      </c>
      <c r="I14" s="39" t="s">
        <v>8</v>
      </c>
      <c r="J14" s="38">
        <v>44389</v>
      </c>
      <c r="K14" s="39" t="s">
        <v>15</v>
      </c>
      <c r="L14" s="38">
        <v>44389</v>
      </c>
      <c r="M14" s="39" t="s">
        <v>6</v>
      </c>
      <c r="N14" s="38">
        <v>44393</v>
      </c>
      <c r="O14" s="66">
        <v>44394</v>
      </c>
      <c r="P14" s="43">
        <v>44354</v>
      </c>
      <c r="Q14" s="42">
        <v>44394</v>
      </c>
      <c r="R14">
        <f>Q14-P14</f>
        <v>40</v>
      </c>
    </row>
    <row r="15" spans="2:19" ht="26.25" customHeight="1">
      <c r="B15" s="70" t="s">
        <v>17</v>
      </c>
      <c r="C15" s="71"/>
      <c r="D15" s="71"/>
      <c r="E15" s="72" t="s">
        <v>6</v>
      </c>
      <c r="F15" s="73">
        <v>44332</v>
      </c>
      <c r="G15" s="72" t="s">
        <v>15</v>
      </c>
      <c r="H15" s="73">
        <v>44333</v>
      </c>
      <c r="I15" s="72" t="s">
        <v>6</v>
      </c>
      <c r="J15" s="73">
        <v>44337</v>
      </c>
      <c r="K15" s="72" t="s">
        <v>15</v>
      </c>
      <c r="L15" s="73">
        <v>44339</v>
      </c>
      <c r="M15" s="72" t="s">
        <v>8</v>
      </c>
      <c r="N15" s="73">
        <v>44354</v>
      </c>
      <c r="O15" s="66">
        <v>44381</v>
      </c>
      <c r="P15" s="43">
        <v>44361</v>
      </c>
      <c r="Q15" s="42">
        <v>44381</v>
      </c>
      <c r="R15">
        <f>Q15-P15</f>
        <v>20</v>
      </c>
    </row>
    <row r="16" spans="2:19" ht="26.25" customHeight="1" thickBot="1">
      <c r="B16" s="80" t="s">
        <v>18</v>
      </c>
      <c r="C16" s="81"/>
      <c r="D16" s="81"/>
      <c r="E16" s="82" t="s">
        <v>160</v>
      </c>
      <c r="F16" s="83">
        <v>44346</v>
      </c>
      <c r="G16" s="82" t="s">
        <v>6</v>
      </c>
      <c r="H16" s="84" t="s">
        <v>163</v>
      </c>
      <c r="I16" s="82" t="s">
        <v>8</v>
      </c>
      <c r="J16" s="83">
        <v>44382</v>
      </c>
      <c r="K16" s="82" t="s">
        <v>15</v>
      </c>
      <c r="L16" s="83">
        <v>44383</v>
      </c>
      <c r="M16" s="85" t="s">
        <v>160</v>
      </c>
      <c r="N16" s="84"/>
      <c r="O16" s="66">
        <v>44389</v>
      </c>
      <c r="P16" s="44">
        <v>44368</v>
      </c>
      <c r="Q16" s="42">
        <v>44383</v>
      </c>
      <c r="R16">
        <f>Q16-P16</f>
        <v>15</v>
      </c>
    </row>
    <row r="17" spans="5:18" ht="15.75" customHeight="1" thickTop="1">
      <c r="E17" s="36"/>
      <c r="F17" s="36"/>
      <c r="G17" s="36"/>
      <c r="H17" s="36"/>
      <c r="I17" s="36"/>
      <c r="J17" s="36"/>
      <c r="K17" s="36"/>
      <c r="L17" s="36"/>
      <c r="M17" s="36"/>
      <c r="N17" s="67" t="s">
        <v>167</v>
      </c>
      <c r="P17" s="68">
        <v>44368</v>
      </c>
      <c r="Q17" s="69">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103</v>
      </c>
    </row>
    <row r="2" spans="1:5" ht="15.75" customHeight="1">
      <c r="B2" s="14" t="s">
        <v>19</v>
      </c>
      <c r="C2" s="14" t="s">
        <v>71</v>
      </c>
      <c r="D2" s="14" t="s">
        <v>72</v>
      </c>
      <c r="E2" s="14" t="s">
        <v>73</v>
      </c>
    </row>
    <row r="3" spans="1:5" ht="15.75" customHeight="1">
      <c r="B3" s="2" t="s">
        <v>104</v>
      </c>
    </row>
    <row r="9" spans="1:5" ht="15.75" customHeight="1">
      <c r="B9" s="2" t="s">
        <v>105</v>
      </c>
    </row>
    <row r="15" spans="1:5" ht="15.75" customHeight="1">
      <c r="B15" s="2" t="s">
        <v>106</v>
      </c>
    </row>
    <row r="21" spans="2:2" ht="15.75" customHeight="1">
      <c r="B21"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107</v>
      </c>
      <c r="B1" s="2" t="s">
        <v>108</v>
      </c>
    </row>
    <row r="2" spans="1:5" ht="15.75" customHeight="1">
      <c r="B2" s="14" t="s">
        <v>19</v>
      </c>
      <c r="C2" s="14" t="s">
        <v>71</v>
      </c>
      <c r="D2" s="14" t="s">
        <v>72</v>
      </c>
      <c r="E2" s="14" t="s">
        <v>73</v>
      </c>
    </row>
    <row r="3" spans="1:5" ht="15.75" customHeight="1">
      <c r="B3" s="2" t="s">
        <v>109</v>
      </c>
    </row>
    <row r="4" spans="1:5" ht="15.75" customHeight="1">
      <c r="B4" s="2" t="s">
        <v>110</v>
      </c>
    </row>
    <row r="10" spans="1:5" ht="15.75" customHeight="1">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Changes Must make</vt:lpstr>
      <vt:lpstr>Summary</vt:lpstr>
      <vt:lpstr>TR-ChapterStatus</vt:lpstr>
      <vt:lpstr>Chapter Status</vt:lpstr>
      <vt:lpstr>Chap1 What, who and when</vt:lpstr>
      <vt:lpstr>Chap 2</vt:lpstr>
      <vt:lpstr>Chap 3</vt:lpstr>
      <vt:lpstr>Chap 4</vt:lpstr>
      <vt:lpstr>Chap x-template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ksung</dc:creator>
  <cp:lastModifiedBy>Kelvin Sung</cp:lastModifiedBy>
  <dcterms:created xsi:type="dcterms:W3CDTF">2021-09-01T00:10:31Z</dcterms:created>
  <dcterms:modified xsi:type="dcterms:W3CDTF">2021-09-12T21:10:30Z</dcterms:modified>
</cp:coreProperties>
</file>