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드라이브\SKKU\인공지능\"/>
    </mc:Choice>
  </mc:AlternateContent>
  <xr:revisionPtr revIDLastSave="0" documentId="8_{BEE7C7AD-9CA5-4657-933F-6AAA8BDBEEB7}" xr6:coauthVersionLast="36" xr6:coauthVersionMax="36" xr10:uidLastSave="{00000000-0000-0000-0000-000000000000}"/>
  <bookViews>
    <workbookView xWindow="0" yWindow="0" windowWidth="23040" windowHeight="8970" activeTab="1" xr2:uid="{01A558ED-19DF-41F2-88D7-9B74011167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2" l="1"/>
  <c r="K2" i="2" s="1"/>
  <c r="J3" i="2"/>
  <c r="L3" i="2" s="1"/>
  <c r="J5" i="2"/>
  <c r="L5" i="2" s="1"/>
  <c r="J4" i="2"/>
  <c r="L4" i="2" s="1"/>
  <c r="I5" i="2" l="1"/>
  <c r="K5" i="2" s="1"/>
  <c r="N5" i="2" s="1"/>
  <c r="O5" i="2" s="1"/>
  <c r="I3" i="2"/>
  <c r="K3" i="2" s="1"/>
  <c r="N3" i="2" s="1"/>
  <c r="O3" i="2" s="1"/>
  <c r="I4" i="2"/>
  <c r="K4" i="2" s="1"/>
  <c r="N4" i="2" s="1"/>
  <c r="O4" i="2" s="1"/>
  <c r="J2" i="2"/>
  <c r="L2" i="2" s="1"/>
  <c r="E10" i="2" l="1"/>
  <c r="K10" i="2" s="1"/>
  <c r="D10" i="2"/>
  <c r="H10" i="2" s="1"/>
  <c r="C10" i="2"/>
  <c r="C9" i="2"/>
  <c r="D9" i="2"/>
  <c r="E9" i="2"/>
  <c r="D8" i="2"/>
  <c r="E8" i="2"/>
  <c r="C8" i="2"/>
  <c r="N2" i="2"/>
  <c r="O2" i="2" s="1"/>
  <c r="I10" i="2" l="1"/>
  <c r="L10" i="2"/>
  <c r="G10" i="2"/>
  <c r="J10" i="2"/>
  <c r="J8" i="2"/>
  <c r="L8" i="2"/>
  <c r="K8" i="2"/>
  <c r="I9" i="2"/>
  <c r="H9" i="2"/>
  <c r="G9" i="2"/>
  <c r="L9" i="2"/>
  <c r="K9" i="2"/>
  <c r="J9" i="2"/>
  <c r="I8" i="2"/>
  <c r="G8" i="2"/>
  <c r="H8" i="2"/>
  <c r="C7" i="2"/>
  <c r="C12" i="2" s="1"/>
  <c r="C16" i="2" s="1"/>
  <c r="D7" i="2"/>
  <c r="E7" i="2"/>
  <c r="K7" i="2" l="1"/>
  <c r="K12" i="2" s="1"/>
  <c r="A15" i="2" s="1"/>
  <c r="E12" i="2"/>
  <c r="C14" i="2" s="1"/>
  <c r="L7" i="2"/>
  <c r="L12" i="2" s="1"/>
  <c r="A14" i="2" s="1"/>
  <c r="J7" i="2"/>
  <c r="J12" i="2" s="1"/>
  <c r="A16" i="2" s="1"/>
  <c r="I7" i="2"/>
  <c r="I12" i="2" s="1"/>
  <c r="B14" i="2" s="1"/>
  <c r="H7" i="2"/>
  <c r="H12" i="2" s="1"/>
  <c r="B15" i="2" s="1"/>
  <c r="D12" i="2"/>
  <c r="C15" i="2" s="1"/>
  <c r="G7" i="2"/>
  <c r="G12" i="2" s="1"/>
  <c r="B16" i="2" s="1"/>
</calcChain>
</file>

<file path=xl/sharedStrings.xml><?xml version="1.0" encoding="utf-8"?>
<sst xmlns="http://schemas.openxmlformats.org/spreadsheetml/2006/main" count="24" uniqueCount="20">
  <si>
    <t>net_n1</t>
    <phoneticPr fontId="1" type="noConversion"/>
  </si>
  <si>
    <t>net_n2</t>
    <phoneticPr fontId="1" type="noConversion"/>
  </si>
  <si>
    <t>h_n1</t>
    <phoneticPr fontId="1" type="noConversion"/>
  </si>
  <si>
    <t>hn_2</t>
    <phoneticPr fontId="1" type="noConversion"/>
  </si>
  <si>
    <t>o_n1</t>
    <phoneticPr fontId="1" type="noConversion"/>
  </si>
  <si>
    <t>weight1</t>
    <phoneticPr fontId="1" type="noConversion"/>
  </si>
  <si>
    <t>weight2</t>
    <phoneticPr fontId="1" type="noConversion"/>
  </si>
  <si>
    <t>weight3</t>
    <phoneticPr fontId="1" type="noConversion"/>
  </si>
  <si>
    <t>x_n1</t>
    <phoneticPr fontId="1" type="noConversion"/>
  </si>
  <si>
    <t>x_n2</t>
    <phoneticPr fontId="1" type="noConversion"/>
  </si>
  <si>
    <t>t_n1</t>
    <phoneticPr fontId="1" type="noConversion"/>
  </si>
  <si>
    <t>∂E_n/∂w_13</t>
    <phoneticPr fontId="1" type="noConversion"/>
  </si>
  <si>
    <t>∂E_n/∂w_12</t>
    <phoneticPr fontId="1" type="noConversion"/>
  </si>
  <si>
    <t>∂E_n/∂w_11</t>
    <phoneticPr fontId="1" type="noConversion"/>
  </si>
  <si>
    <t>∂E_n/∂w_23</t>
    <phoneticPr fontId="1" type="noConversion"/>
  </si>
  <si>
    <t>∂E_n/∂w_22</t>
    <phoneticPr fontId="1" type="noConversion"/>
  </si>
  <si>
    <t>∂E_n/∂w_21</t>
    <phoneticPr fontId="1" type="noConversion"/>
  </si>
  <si>
    <t>next_weight1</t>
    <phoneticPr fontId="1" type="noConversion"/>
  </si>
  <si>
    <t>next_weight2</t>
    <phoneticPr fontId="1" type="noConversion"/>
  </si>
  <si>
    <t>next_weight3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</si>
</sst>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Output of NN</a:t>
            </a:r>
            <a:endParaRPr lang="ko-KR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2.7322900000000001E-2</c:v>
                </c:pt>
                <c:pt idx="1">
                  <c:v>3.1805800000000002E-2</c:v>
                </c:pt>
                <c:pt idx="2">
                  <c:v>3.6789000000000002E-2</c:v>
                </c:pt>
                <c:pt idx="3">
                  <c:v>4.2270000000000002E-2</c:v>
                </c:pt>
                <c:pt idx="4">
                  <c:v>4.8234300000000001E-2</c:v>
                </c:pt>
                <c:pt idx="5">
                  <c:v>5.4655500000000003E-2</c:v>
                </c:pt>
                <c:pt idx="6">
                  <c:v>6.1495399999999999E-2</c:v>
                </c:pt>
                <c:pt idx="7">
                  <c:v>6.87059E-2</c:v>
                </c:pt>
                <c:pt idx="8">
                  <c:v>7.6230199999999998E-2</c:v>
                </c:pt>
                <c:pt idx="9">
                  <c:v>8.4005200000000002E-2</c:v>
                </c:pt>
                <c:pt idx="10">
                  <c:v>9.1963699999999995E-2</c:v>
                </c:pt>
                <c:pt idx="11">
                  <c:v>0.100037</c:v>
                </c:pt>
                <c:pt idx="12">
                  <c:v>0.108158</c:v>
                </c:pt>
                <c:pt idx="13">
                  <c:v>0.116261</c:v>
                </c:pt>
                <c:pt idx="14">
                  <c:v>0.12428500000000001</c:v>
                </c:pt>
                <c:pt idx="15">
                  <c:v>0.13217699999999999</c:v>
                </c:pt>
                <c:pt idx="16">
                  <c:v>0.13988700000000001</c:v>
                </c:pt>
                <c:pt idx="17">
                  <c:v>0.14737600000000001</c:v>
                </c:pt>
                <c:pt idx="18">
                  <c:v>0.154608</c:v>
                </c:pt>
                <c:pt idx="19">
                  <c:v>0.16155800000000001</c:v>
                </c:pt>
                <c:pt idx="20">
                  <c:v>0.16820499999999999</c:v>
                </c:pt>
                <c:pt idx="21">
                  <c:v>0.174536</c:v>
                </c:pt>
                <c:pt idx="22">
                  <c:v>0.18054100000000001</c:v>
                </c:pt>
                <c:pt idx="23">
                  <c:v>0.18621699999999999</c:v>
                </c:pt>
                <c:pt idx="24">
                  <c:v>0.19156500000000001</c:v>
                </c:pt>
                <c:pt idx="25">
                  <c:v>0.19658800000000001</c:v>
                </c:pt>
                <c:pt idx="26">
                  <c:v>0.201292</c:v>
                </c:pt>
                <c:pt idx="27">
                  <c:v>0.20568600000000001</c:v>
                </c:pt>
                <c:pt idx="28">
                  <c:v>0.20977999999999999</c:v>
                </c:pt>
                <c:pt idx="29">
                  <c:v>0.213585</c:v>
                </c:pt>
                <c:pt idx="30">
                  <c:v>0.217114</c:v>
                </c:pt>
                <c:pt idx="31">
                  <c:v>0.22037899999999999</c:v>
                </c:pt>
                <c:pt idx="32">
                  <c:v>0.22339300000000001</c:v>
                </c:pt>
                <c:pt idx="33">
                  <c:v>0.22616700000000001</c:v>
                </c:pt>
                <c:pt idx="34">
                  <c:v>0.228715</c:v>
                </c:pt>
                <c:pt idx="35">
                  <c:v>0.231048</c:v>
                </c:pt>
                <c:pt idx="36">
                  <c:v>0.233177</c:v>
                </c:pt>
                <c:pt idx="37">
                  <c:v>0.23511299999999999</c:v>
                </c:pt>
                <c:pt idx="38">
                  <c:v>0.23686499999999999</c:v>
                </c:pt>
                <c:pt idx="39">
                  <c:v>0.23844199999999999</c:v>
                </c:pt>
                <c:pt idx="40">
                  <c:v>0.23985300000000001</c:v>
                </c:pt>
                <c:pt idx="41">
                  <c:v>0.24110400000000001</c:v>
                </c:pt>
                <c:pt idx="42">
                  <c:v>0.242203</c:v>
                </c:pt>
                <c:pt idx="43">
                  <c:v>0.24315500000000001</c:v>
                </c:pt>
                <c:pt idx="44">
                  <c:v>0.24396399999999999</c:v>
                </c:pt>
                <c:pt idx="45">
                  <c:v>0.24463499999999999</c:v>
                </c:pt>
                <c:pt idx="46">
                  <c:v>0.24517</c:v>
                </c:pt>
                <c:pt idx="47">
                  <c:v>0.24557200000000001</c:v>
                </c:pt>
                <c:pt idx="48">
                  <c:v>0.245841</c:v>
                </c:pt>
                <c:pt idx="49">
                  <c:v>0.245978</c:v>
                </c:pt>
                <c:pt idx="50">
                  <c:v>0.24598300000000001</c:v>
                </c:pt>
                <c:pt idx="51">
                  <c:v>0.24585499999999999</c:v>
                </c:pt>
                <c:pt idx="52">
                  <c:v>0.245591</c:v>
                </c:pt>
                <c:pt idx="53">
                  <c:v>0.24518799999999999</c:v>
                </c:pt>
                <c:pt idx="54">
                  <c:v>0.244643</c:v>
                </c:pt>
                <c:pt idx="55">
                  <c:v>0.243952</c:v>
                </c:pt>
                <c:pt idx="56">
                  <c:v>0.24310699999999999</c:v>
                </c:pt>
                <c:pt idx="57">
                  <c:v>0.24210499999999999</c:v>
                </c:pt>
                <c:pt idx="58">
                  <c:v>0.24093700000000001</c:v>
                </c:pt>
                <c:pt idx="59">
                  <c:v>0.239595</c:v>
                </c:pt>
                <c:pt idx="60">
                  <c:v>0.23807200000000001</c:v>
                </c:pt>
                <c:pt idx="61">
                  <c:v>0.23635700000000001</c:v>
                </c:pt>
                <c:pt idx="62">
                  <c:v>0.23444200000000001</c:v>
                </c:pt>
                <c:pt idx="63">
                  <c:v>0.23231499999999999</c:v>
                </c:pt>
                <c:pt idx="64">
                  <c:v>0.229965</c:v>
                </c:pt>
                <c:pt idx="65">
                  <c:v>0.227382</c:v>
                </c:pt>
                <c:pt idx="66">
                  <c:v>0.224552</c:v>
                </c:pt>
                <c:pt idx="67">
                  <c:v>0.22146399999999999</c:v>
                </c:pt>
                <c:pt idx="68">
                  <c:v>0.21810599999999999</c:v>
                </c:pt>
                <c:pt idx="69">
                  <c:v>0.21446699999999999</c:v>
                </c:pt>
                <c:pt idx="70">
                  <c:v>0.210534</c:v>
                </c:pt>
                <c:pt idx="71">
                  <c:v>0.20629700000000001</c:v>
                </c:pt>
                <c:pt idx="72">
                  <c:v>0.20174800000000001</c:v>
                </c:pt>
                <c:pt idx="73">
                  <c:v>0.196878</c:v>
                </c:pt>
                <c:pt idx="74">
                  <c:v>0.19168099999999999</c:v>
                </c:pt>
                <c:pt idx="75">
                  <c:v>0.18615499999999999</c:v>
                </c:pt>
                <c:pt idx="76">
                  <c:v>0.18029800000000001</c:v>
                </c:pt>
                <c:pt idx="77">
                  <c:v>0.17411599999999999</c:v>
                </c:pt>
                <c:pt idx="78">
                  <c:v>0.16761499999999999</c:v>
                </c:pt>
                <c:pt idx="79">
                  <c:v>0.16080700000000001</c:v>
                </c:pt>
                <c:pt idx="80">
                  <c:v>0.15371199999999999</c:v>
                </c:pt>
                <c:pt idx="81">
                  <c:v>0.14635300000000001</c:v>
                </c:pt>
                <c:pt idx="82">
                  <c:v>0.13875999999999999</c:v>
                </c:pt>
                <c:pt idx="83">
                  <c:v>0.13097</c:v>
                </c:pt>
                <c:pt idx="84">
                  <c:v>0.123026</c:v>
                </c:pt>
                <c:pt idx="85">
                  <c:v>0.11497599999999999</c:v>
                </c:pt>
                <c:pt idx="86">
                  <c:v>0.106875</c:v>
                </c:pt>
                <c:pt idx="87">
                  <c:v>9.8783700000000002E-2</c:v>
                </c:pt>
                <c:pt idx="88">
                  <c:v>9.0763200000000002E-2</c:v>
                </c:pt>
                <c:pt idx="89">
                  <c:v>8.2878300000000002E-2</c:v>
                </c:pt>
                <c:pt idx="90">
                  <c:v>7.5193099999999999E-2</c:v>
                </c:pt>
                <c:pt idx="91">
                  <c:v>6.7769700000000002E-2</c:v>
                </c:pt>
                <c:pt idx="92">
                  <c:v>6.0665900000000002E-2</c:v>
                </c:pt>
                <c:pt idx="93">
                  <c:v>5.3933000000000002E-2</c:v>
                </c:pt>
                <c:pt idx="94">
                  <c:v>4.7614700000000003E-2</c:v>
                </c:pt>
                <c:pt idx="95">
                  <c:v>4.1744700000000003E-2</c:v>
                </c:pt>
                <c:pt idx="96">
                  <c:v>3.63466E-2</c:v>
                </c:pt>
                <c:pt idx="97">
                  <c:v>3.1432799999999997E-2</c:v>
                </c:pt>
                <c:pt idx="98">
                  <c:v>2.70052E-2</c:v>
                </c:pt>
                <c:pt idx="99">
                  <c:v>2.30554E-2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0-4E16-A59F-4977DA60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3359"/>
        <c:axId val="94050847"/>
      </c:scatterChart>
      <c:valAx>
        <c:axId val="891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50847"/>
        <c:crosses val="autoZero"/>
        <c:crossBetween val="midCat"/>
      </c:valAx>
      <c:valAx>
        <c:axId val="940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51</xdr:row>
      <xdr:rowOff>137160</xdr:rowOff>
    </xdr:from>
    <xdr:to>
      <xdr:col>16</xdr:col>
      <xdr:colOff>236220</xdr:colOff>
      <xdr:row>69</xdr:row>
      <xdr:rowOff>68580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68D0F9-A4D7-449D-8318-69F66ACC9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51D9-7AAF-49BE-A51D-5A00BD19354E}">
  <dimension ref="A1:B100"/>
  <sheetViews>
    <sheetView topLeftCell="A49" workbookViewId="0">
      <selection activeCell="B56" sqref="B56"/>
    </sheetView>
  </sheetViews>
  <sheetFormatPr defaultRowHeight="16.5" x14ac:dyDescent="0.3"/>
  <sheetData>
    <row r="1" spans="1:2" x14ac:dyDescent="0.3">
      <c r="A1">
        <v>0.01</v>
      </c>
      <c r="B1">
        <v>2.7322900000000001E-2</v>
      </c>
    </row>
    <row r="2" spans="1:2" x14ac:dyDescent="0.3">
      <c r="A2">
        <v>0.02</v>
      </c>
      <c r="B2">
        <v>3.1805800000000002E-2</v>
      </c>
    </row>
    <row r="3" spans="1:2" x14ac:dyDescent="0.3">
      <c r="A3">
        <v>0.03</v>
      </c>
      <c r="B3">
        <v>3.6789000000000002E-2</v>
      </c>
    </row>
    <row r="4" spans="1:2" x14ac:dyDescent="0.3">
      <c r="A4">
        <v>0.04</v>
      </c>
      <c r="B4">
        <v>4.2270000000000002E-2</v>
      </c>
    </row>
    <row r="5" spans="1:2" x14ac:dyDescent="0.3">
      <c r="A5">
        <v>0.05</v>
      </c>
      <c r="B5">
        <v>4.8234300000000001E-2</v>
      </c>
    </row>
    <row r="6" spans="1:2" x14ac:dyDescent="0.3">
      <c r="A6">
        <v>0.06</v>
      </c>
      <c r="B6">
        <v>5.4655500000000003E-2</v>
      </c>
    </row>
    <row r="7" spans="1:2" x14ac:dyDescent="0.3">
      <c r="A7">
        <v>7.0000000000000007E-2</v>
      </c>
      <c r="B7">
        <v>6.1495399999999999E-2</v>
      </c>
    </row>
    <row r="8" spans="1:2" x14ac:dyDescent="0.3">
      <c r="A8">
        <v>0.08</v>
      </c>
      <c r="B8">
        <v>6.87059E-2</v>
      </c>
    </row>
    <row r="9" spans="1:2" x14ac:dyDescent="0.3">
      <c r="A9">
        <v>0.09</v>
      </c>
      <c r="B9">
        <v>7.6230199999999998E-2</v>
      </c>
    </row>
    <row r="10" spans="1:2" x14ac:dyDescent="0.3">
      <c r="A10">
        <v>0.1</v>
      </c>
      <c r="B10">
        <v>8.4005200000000002E-2</v>
      </c>
    </row>
    <row r="11" spans="1:2" x14ac:dyDescent="0.3">
      <c r="A11">
        <v>0.11</v>
      </c>
      <c r="B11">
        <v>9.1963699999999995E-2</v>
      </c>
    </row>
    <row r="12" spans="1:2" x14ac:dyDescent="0.3">
      <c r="A12">
        <v>0.12</v>
      </c>
      <c r="B12">
        <v>0.100037</v>
      </c>
    </row>
    <row r="13" spans="1:2" x14ac:dyDescent="0.3">
      <c r="A13">
        <v>0.13</v>
      </c>
      <c r="B13">
        <v>0.108158</v>
      </c>
    </row>
    <row r="14" spans="1:2" x14ac:dyDescent="0.3">
      <c r="A14">
        <v>0.14000000000000001</v>
      </c>
      <c r="B14">
        <v>0.116261</v>
      </c>
    </row>
    <row r="15" spans="1:2" x14ac:dyDescent="0.3">
      <c r="A15">
        <v>0.15</v>
      </c>
      <c r="B15">
        <v>0.12428500000000001</v>
      </c>
    </row>
    <row r="16" spans="1:2" x14ac:dyDescent="0.3">
      <c r="A16">
        <v>0.16</v>
      </c>
      <c r="B16">
        <v>0.13217699999999999</v>
      </c>
    </row>
    <row r="17" spans="1:2" x14ac:dyDescent="0.3">
      <c r="A17">
        <v>0.17</v>
      </c>
      <c r="B17">
        <v>0.13988700000000001</v>
      </c>
    </row>
    <row r="18" spans="1:2" x14ac:dyDescent="0.3">
      <c r="A18">
        <v>0.18</v>
      </c>
      <c r="B18">
        <v>0.14737600000000001</v>
      </c>
    </row>
    <row r="19" spans="1:2" x14ac:dyDescent="0.3">
      <c r="A19">
        <v>0.19</v>
      </c>
      <c r="B19">
        <v>0.154608</v>
      </c>
    </row>
    <row r="20" spans="1:2" x14ac:dyDescent="0.3">
      <c r="A20">
        <v>0.2</v>
      </c>
      <c r="B20">
        <v>0.16155800000000001</v>
      </c>
    </row>
    <row r="21" spans="1:2" x14ac:dyDescent="0.3">
      <c r="A21">
        <v>0.21</v>
      </c>
      <c r="B21">
        <v>0.16820499999999999</v>
      </c>
    </row>
    <row r="22" spans="1:2" x14ac:dyDescent="0.3">
      <c r="A22">
        <v>0.22</v>
      </c>
      <c r="B22">
        <v>0.174536</v>
      </c>
    </row>
    <row r="23" spans="1:2" x14ac:dyDescent="0.3">
      <c r="A23">
        <v>0.23</v>
      </c>
      <c r="B23">
        <v>0.18054100000000001</v>
      </c>
    </row>
    <row r="24" spans="1:2" x14ac:dyDescent="0.3">
      <c r="A24">
        <v>0.24</v>
      </c>
      <c r="B24">
        <v>0.18621699999999999</v>
      </c>
    </row>
    <row r="25" spans="1:2" x14ac:dyDescent="0.3">
      <c r="A25">
        <v>0.25</v>
      </c>
      <c r="B25">
        <v>0.19156500000000001</v>
      </c>
    </row>
    <row r="26" spans="1:2" x14ac:dyDescent="0.3">
      <c r="A26">
        <v>0.26</v>
      </c>
      <c r="B26">
        <v>0.19658800000000001</v>
      </c>
    </row>
    <row r="27" spans="1:2" x14ac:dyDescent="0.3">
      <c r="A27">
        <v>0.27</v>
      </c>
      <c r="B27">
        <v>0.201292</v>
      </c>
    </row>
    <row r="28" spans="1:2" x14ac:dyDescent="0.3">
      <c r="A28">
        <v>0.28000000000000003</v>
      </c>
      <c r="B28">
        <v>0.20568600000000001</v>
      </c>
    </row>
    <row r="29" spans="1:2" x14ac:dyDescent="0.3">
      <c r="A29">
        <v>0.28999999999999998</v>
      </c>
      <c r="B29">
        <v>0.20977999999999999</v>
      </c>
    </row>
    <row r="30" spans="1:2" x14ac:dyDescent="0.3">
      <c r="A30">
        <v>0.3</v>
      </c>
      <c r="B30">
        <v>0.213585</v>
      </c>
    </row>
    <row r="31" spans="1:2" x14ac:dyDescent="0.3">
      <c r="A31">
        <v>0.31</v>
      </c>
      <c r="B31">
        <v>0.217114</v>
      </c>
    </row>
    <row r="32" spans="1:2" x14ac:dyDescent="0.3">
      <c r="A32">
        <v>0.32</v>
      </c>
      <c r="B32">
        <v>0.22037899999999999</v>
      </c>
    </row>
    <row r="33" spans="1:2" x14ac:dyDescent="0.3">
      <c r="A33">
        <v>0.33</v>
      </c>
      <c r="B33">
        <v>0.22339300000000001</v>
      </c>
    </row>
    <row r="34" spans="1:2" x14ac:dyDescent="0.3">
      <c r="A34">
        <v>0.34</v>
      </c>
      <c r="B34">
        <v>0.22616700000000001</v>
      </c>
    </row>
    <row r="35" spans="1:2" x14ac:dyDescent="0.3">
      <c r="A35">
        <v>0.35</v>
      </c>
      <c r="B35">
        <v>0.228715</v>
      </c>
    </row>
    <row r="36" spans="1:2" x14ac:dyDescent="0.3">
      <c r="A36">
        <v>0.36</v>
      </c>
      <c r="B36">
        <v>0.231048</v>
      </c>
    </row>
    <row r="37" spans="1:2" x14ac:dyDescent="0.3">
      <c r="A37">
        <v>0.37</v>
      </c>
      <c r="B37">
        <v>0.233177</v>
      </c>
    </row>
    <row r="38" spans="1:2" x14ac:dyDescent="0.3">
      <c r="A38">
        <v>0.38</v>
      </c>
      <c r="B38">
        <v>0.23511299999999999</v>
      </c>
    </row>
    <row r="39" spans="1:2" x14ac:dyDescent="0.3">
      <c r="A39">
        <v>0.39</v>
      </c>
      <c r="B39">
        <v>0.23686499999999999</v>
      </c>
    </row>
    <row r="40" spans="1:2" x14ac:dyDescent="0.3">
      <c r="A40">
        <v>0.4</v>
      </c>
      <c r="B40">
        <v>0.23844199999999999</v>
      </c>
    </row>
    <row r="41" spans="1:2" x14ac:dyDescent="0.3">
      <c r="A41">
        <v>0.41</v>
      </c>
      <c r="B41">
        <v>0.23985300000000001</v>
      </c>
    </row>
    <row r="42" spans="1:2" x14ac:dyDescent="0.3">
      <c r="A42">
        <v>0.42</v>
      </c>
      <c r="B42">
        <v>0.24110400000000001</v>
      </c>
    </row>
    <row r="43" spans="1:2" x14ac:dyDescent="0.3">
      <c r="A43">
        <v>0.43</v>
      </c>
      <c r="B43">
        <v>0.242203</v>
      </c>
    </row>
    <row r="44" spans="1:2" x14ac:dyDescent="0.3">
      <c r="A44">
        <v>0.44</v>
      </c>
      <c r="B44">
        <v>0.24315500000000001</v>
      </c>
    </row>
    <row r="45" spans="1:2" x14ac:dyDescent="0.3">
      <c r="A45">
        <v>0.45</v>
      </c>
      <c r="B45">
        <v>0.24396399999999999</v>
      </c>
    </row>
    <row r="46" spans="1:2" x14ac:dyDescent="0.3">
      <c r="A46">
        <v>0.46</v>
      </c>
      <c r="B46">
        <v>0.24463499999999999</v>
      </c>
    </row>
    <row r="47" spans="1:2" x14ac:dyDescent="0.3">
      <c r="A47">
        <v>0.47</v>
      </c>
      <c r="B47">
        <v>0.24517</v>
      </c>
    </row>
    <row r="48" spans="1:2" x14ac:dyDescent="0.3">
      <c r="A48">
        <v>0.48</v>
      </c>
      <c r="B48">
        <v>0.24557200000000001</v>
      </c>
    </row>
    <row r="49" spans="1:2" x14ac:dyDescent="0.3">
      <c r="A49">
        <v>0.49</v>
      </c>
      <c r="B49">
        <v>0.245841</v>
      </c>
    </row>
    <row r="50" spans="1:2" x14ac:dyDescent="0.3">
      <c r="A50">
        <v>0.5</v>
      </c>
      <c r="B50">
        <v>0.245978</v>
      </c>
    </row>
    <row r="51" spans="1:2" x14ac:dyDescent="0.3">
      <c r="A51">
        <v>0.51</v>
      </c>
      <c r="B51">
        <v>0.24598300000000001</v>
      </c>
    </row>
    <row r="52" spans="1:2" x14ac:dyDescent="0.3">
      <c r="A52">
        <v>0.52</v>
      </c>
      <c r="B52">
        <v>0.24585499999999999</v>
      </c>
    </row>
    <row r="53" spans="1:2" x14ac:dyDescent="0.3">
      <c r="A53">
        <v>0.53</v>
      </c>
      <c r="B53">
        <v>0.245591</v>
      </c>
    </row>
    <row r="54" spans="1:2" x14ac:dyDescent="0.3">
      <c r="A54">
        <v>0.54</v>
      </c>
      <c r="B54">
        <v>0.24518799999999999</v>
      </c>
    </row>
    <row r="55" spans="1:2" x14ac:dyDescent="0.3">
      <c r="A55">
        <v>0.55000000000000004</v>
      </c>
      <c r="B55">
        <v>0.244643</v>
      </c>
    </row>
    <row r="56" spans="1:2" x14ac:dyDescent="0.3">
      <c r="A56">
        <v>0.56000000000000005</v>
      </c>
      <c r="B56">
        <v>0.243952</v>
      </c>
    </row>
    <row r="57" spans="1:2" x14ac:dyDescent="0.3">
      <c r="A57">
        <v>0.56999999999999995</v>
      </c>
      <c r="B57">
        <v>0.24310699999999999</v>
      </c>
    </row>
    <row r="58" spans="1:2" x14ac:dyDescent="0.3">
      <c r="A58">
        <v>0.57999999999999996</v>
      </c>
      <c r="B58">
        <v>0.24210499999999999</v>
      </c>
    </row>
    <row r="59" spans="1:2" x14ac:dyDescent="0.3">
      <c r="A59">
        <v>0.59</v>
      </c>
      <c r="B59">
        <v>0.24093700000000001</v>
      </c>
    </row>
    <row r="60" spans="1:2" x14ac:dyDescent="0.3">
      <c r="A60">
        <v>0.6</v>
      </c>
      <c r="B60">
        <v>0.239595</v>
      </c>
    </row>
    <row r="61" spans="1:2" x14ac:dyDescent="0.3">
      <c r="A61">
        <v>0.61</v>
      </c>
      <c r="B61">
        <v>0.23807200000000001</v>
      </c>
    </row>
    <row r="62" spans="1:2" x14ac:dyDescent="0.3">
      <c r="A62">
        <v>0.62</v>
      </c>
      <c r="B62">
        <v>0.23635700000000001</v>
      </c>
    </row>
    <row r="63" spans="1:2" x14ac:dyDescent="0.3">
      <c r="A63">
        <v>0.63</v>
      </c>
      <c r="B63">
        <v>0.23444200000000001</v>
      </c>
    </row>
    <row r="64" spans="1:2" x14ac:dyDescent="0.3">
      <c r="A64">
        <v>0.64</v>
      </c>
      <c r="B64">
        <v>0.23231499999999999</v>
      </c>
    </row>
    <row r="65" spans="1:2" x14ac:dyDescent="0.3">
      <c r="A65">
        <v>0.65</v>
      </c>
      <c r="B65">
        <v>0.229965</v>
      </c>
    </row>
    <row r="66" spans="1:2" x14ac:dyDescent="0.3">
      <c r="A66">
        <v>0.66</v>
      </c>
      <c r="B66">
        <v>0.227382</v>
      </c>
    </row>
    <row r="67" spans="1:2" x14ac:dyDescent="0.3">
      <c r="A67">
        <v>0.67</v>
      </c>
      <c r="B67">
        <v>0.224552</v>
      </c>
    </row>
    <row r="68" spans="1:2" x14ac:dyDescent="0.3">
      <c r="A68">
        <v>0.68</v>
      </c>
      <c r="B68">
        <v>0.22146399999999999</v>
      </c>
    </row>
    <row r="69" spans="1:2" x14ac:dyDescent="0.3">
      <c r="A69">
        <v>0.69</v>
      </c>
      <c r="B69">
        <v>0.21810599999999999</v>
      </c>
    </row>
    <row r="70" spans="1:2" x14ac:dyDescent="0.3">
      <c r="A70">
        <v>0.7</v>
      </c>
      <c r="B70">
        <v>0.21446699999999999</v>
      </c>
    </row>
    <row r="71" spans="1:2" x14ac:dyDescent="0.3">
      <c r="A71">
        <v>0.71</v>
      </c>
      <c r="B71">
        <v>0.210534</v>
      </c>
    </row>
    <row r="72" spans="1:2" x14ac:dyDescent="0.3">
      <c r="A72">
        <v>0.72</v>
      </c>
      <c r="B72">
        <v>0.20629700000000001</v>
      </c>
    </row>
    <row r="73" spans="1:2" x14ac:dyDescent="0.3">
      <c r="A73">
        <v>0.73</v>
      </c>
      <c r="B73">
        <v>0.20174800000000001</v>
      </c>
    </row>
    <row r="74" spans="1:2" x14ac:dyDescent="0.3">
      <c r="A74">
        <v>0.74</v>
      </c>
      <c r="B74">
        <v>0.196878</v>
      </c>
    </row>
    <row r="75" spans="1:2" x14ac:dyDescent="0.3">
      <c r="A75">
        <v>0.75</v>
      </c>
      <c r="B75">
        <v>0.19168099999999999</v>
      </c>
    </row>
    <row r="76" spans="1:2" x14ac:dyDescent="0.3">
      <c r="A76">
        <v>0.76</v>
      </c>
      <c r="B76">
        <v>0.18615499999999999</v>
      </c>
    </row>
    <row r="77" spans="1:2" x14ac:dyDescent="0.3">
      <c r="A77">
        <v>0.77</v>
      </c>
      <c r="B77">
        <v>0.18029800000000001</v>
      </c>
    </row>
    <row r="78" spans="1:2" x14ac:dyDescent="0.3">
      <c r="A78">
        <v>0.78</v>
      </c>
      <c r="B78">
        <v>0.17411599999999999</v>
      </c>
    </row>
    <row r="79" spans="1:2" x14ac:dyDescent="0.3">
      <c r="A79">
        <v>0.79</v>
      </c>
      <c r="B79">
        <v>0.16761499999999999</v>
      </c>
    </row>
    <row r="80" spans="1:2" x14ac:dyDescent="0.3">
      <c r="A80">
        <v>0.8</v>
      </c>
      <c r="B80">
        <v>0.16080700000000001</v>
      </c>
    </row>
    <row r="81" spans="1:2" x14ac:dyDescent="0.3">
      <c r="A81">
        <v>0.81</v>
      </c>
      <c r="B81">
        <v>0.15371199999999999</v>
      </c>
    </row>
    <row r="82" spans="1:2" x14ac:dyDescent="0.3">
      <c r="A82">
        <v>0.82</v>
      </c>
      <c r="B82">
        <v>0.14635300000000001</v>
      </c>
    </row>
    <row r="83" spans="1:2" x14ac:dyDescent="0.3">
      <c r="A83">
        <v>0.83</v>
      </c>
      <c r="B83">
        <v>0.13875999999999999</v>
      </c>
    </row>
    <row r="84" spans="1:2" x14ac:dyDescent="0.3">
      <c r="A84">
        <v>0.84</v>
      </c>
      <c r="B84">
        <v>0.13097</v>
      </c>
    </row>
    <row r="85" spans="1:2" x14ac:dyDescent="0.3">
      <c r="A85">
        <v>0.85</v>
      </c>
      <c r="B85">
        <v>0.123026</v>
      </c>
    </row>
    <row r="86" spans="1:2" x14ac:dyDescent="0.3">
      <c r="A86">
        <v>0.86</v>
      </c>
      <c r="B86">
        <v>0.11497599999999999</v>
      </c>
    </row>
    <row r="87" spans="1:2" x14ac:dyDescent="0.3">
      <c r="A87">
        <v>0.87</v>
      </c>
      <c r="B87">
        <v>0.106875</v>
      </c>
    </row>
    <row r="88" spans="1:2" x14ac:dyDescent="0.3">
      <c r="A88">
        <v>0.88</v>
      </c>
      <c r="B88">
        <v>9.8783700000000002E-2</v>
      </c>
    </row>
    <row r="89" spans="1:2" x14ac:dyDescent="0.3">
      <c r="A89">
        <v>0.89</v>
      </c>
      <c r="B89">
        <v>9.0763200000000002E-2</v>
      </c>
    </row>
    <row r="90" spans="1:2" x14ac:dyDescent="0.3">
      <c r="A90">
        <v>0.9</v>
      </c>
      <c r="B90">
        <v>8.2878300000000002E-2</v>
      </c>
    </row>
    <row r="91" spans="1:2" x14ac:dyDescent="0.3">
      <c r="A91">
        <v>0.91</v>
      </c>
      <c r="B91">
        <v>7.5193099999999999E-2</v>
      </c>
    </row>
    <row r="92" spans="1:2" x14ac:dyDescent="0.3">
      <c r="A92">
        <v>0.92</v>
      </c>
      <c r="B92">
        <v>6.7769700000000002E-2</v>
      </c>
    </row>
    <row r="93" spans="1:2" x14ac:dyDescent="0.3">
      <c r="A93">
        <v>0.93</v>
      </c>
      <c r="B93">
        <v>6.0665900000000002E-2</v>
      </c>
    </row>
    <row r="94" spans="1:2" x14ac:dyDescent="0.3">
      <c r="A94">
        <v>0.94</v>
      </c>
      <c r="B94">
        <v>5.3933000000000002E-2</v>
      </c>
    </row>
    <row r="95" spans="1:2" x14ac:dyDescent="0.3">
      <c r="A95">
        <v>0.95</v>
      </c>
      <c r="B95">
        <v>4.7614700000000003E-2</v>
      </c>
    </row>
    <row r="96" spans="1:2" x14ac:dyDescent="0.3">
      <c r="A96">
        <v>0.96</v>
      </c>
      <c r="B96">
        <v>4.1744700000000003E-2</v>
      </c>
    </row>
    <row r="97" spans="1:2" x14ac:dyDescent="0.3">
      <c r="A97">
        <v>0.97</v>
      </c>
      <c r="B97">
        <v>3.63466E-2</v>
      </c>
    </row>
    <row r="98" spans="1:2" x14ac:dyDescent="0.3">
      <c r="A98">
        <v>0.98</v>
      </c>
      <c r="B98">
        <v>3.1432799999999997E-2</v>
      </c>
    </row>
    <row r="99" spans="1:2" x14ac:dyDescent="0.3">
      <c r="A99">
        <v>0.99</v>
      </c>
      <c r="B99">
        <v>2.70052E-2</v>
      </c>
    </row>
    <row r="100" spans="1:2" x14ac:dyDescent="0.3">
      <c r="A100">
        <v>1</v>
      </c>
      <c r="B100">
        <v>2.30554E-2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3E5A-EAD7-4505-9F64-D1328D6352F9}">
  <dimension ref="A1:O17"/>
  <sheetViews>
    <sheetView tabSelected="1" workbookViewId="0">
      <selection activeCell="M17" sqref="M17"/>
    </sheetView>
  </sheetViews>
  <sheetFormatPr defaultRowHeight="16.5" x14ac:dyDescent="0.3"/>
  <sheetData>
    <row r="1" spans="1:15" x14ac:dyDescent="0.3">
      <c r="A1" t="s">
        <v>8</v>
      </c>
      <c r="B1" t="s">
        <v>9</v>
      </c>
      <c r="C1" t="s">
        <v>10</v>
      </c>
      <c r="E1" t="s">
        <v>5</v>
      </c>
      <c r="F1" t="s">
        <v>6</v>
      </c>
      <c r="G1" t="s">
        <v>7</v>
      </c>
      <c r="I1" t="s">
        <v>0</v>
      </c>
      <c r="J1" t="s">
        <v>1</v>
      </c>
      <c r="K1" t="s">
        <v>2</v>
      </c>
      <c r="L1" t="s">
        <v>3</v>
      </c>
      <c r="N1" t="s">
        <v>0</v>
      </c>
      <c r="O1" t="s">
        <v>4</v>
      </c>
    </row>
    <row r="2" spans="1:15" x14ac:dyDescent="0.3">
      <c r="A2">
        <v>1</v>
      </c>
      <c r="B2">
        <v>1</v>
      </c>
      <c r="C2">
        <v>0</v>
      </c>
      <c r="E2">
        <v>-8.9069999999999996E-2</v>
      </c>
      <c r="F2">
        <v>9.7916000000000003E-2</v>
      </c>
      <c r="G2">
        <v>5.0960999999999999E-2</v>
      </c>
      <c r="I2">
        <f>(A2*E2+B2*E3+E4)</f>
        <v>3.0720999999999998E-2</v>
      </c>
      <c r="J2">
        <f>(A2*F2+B2*F3+F4)</f>
        <v>1.7666000000000001E-2</v>
      </c>
      <c r="K2">
        <f>1/(1+EXP(-I2))</f>
        <v>0.50767964601824223</v>
      </c>
      <c r="L2">
        <f>1/(1+EXP(-J2))</f>
        <v>0.50441638514236031</v>
      </c>
      <c r="N2">
        <f>(K2*G2+K3*G3+G4)</f>
        <v>6.3189708910577555E-2</v>
      </c>
      <c r="O2">
        <f>1/(1+EXP(-N2))</f>
        <v>0.51579217281167333</v>
      </c>
    </row>
    <row r="3" spans="1:15" x14ac:dyDescent="0.3">
      <c r="A3">
        <v>1</v>
      </c>
      <c r="B3">
        <v>0</v>
      </c>
      <c r="C3">
        <v>1</v>
      </c>
      <c r="E3">
        <v>2.7928999999999999E-2</v>
      </c>
      <c r="F3">
        <v>-7.0080000000000003E-2</v>
      </c>
      <c r="G3">
        <v>6.2101000000000003E-2</v>
      </c>
      <c r="I3">
        <f>(A3*E2+B3*E3+E4)</f>
        <v>2.7920000000000028E-3</v>
      </c>
      <c r="J3">
        <f>(A3*F2+B3*F3+F4)</f>
        <v>8.7746000000000005E-2</v>
      </c>
      <c r="K3">
        <f t="shared" ref="K3:L5" si="0">1/(1+EXP(-I3))</f>
        <v>0.5006979995465759</v>
      </c>
      <c r="L3">
        <f t="shared" si="0"/>
        <v>0.52192243607639266</v>
      </c>
      <c r="N3">
        <f>K3*G2+L3*G3+G4</f>
        <v>6.4151975957673107E-2</v>
      </c>
      <c r="O3">
        <f t="shared" ref="O3:O5" si="1">1/(1+EXP(-N3))</f>
        <v>0.51603249592048583</v>
      </c>
    </row>
    <row r="4" spans="1:15" x14ac:dyDescent="0.3">
      <c r="A4">
        <v>0</v>
      </c>
      <c r="B4">
        <v>1</v>
      </c>
      <c r="C4">
        <v>1</v>
      </c>
      <c r="E4">
        <v>9.1861999999999999E-2</v>
      </c>
      <c r="F4">
        <v>-1.017E-2</v>
      </c>
      <c r="G4">
        <v>6.2240000000000004E-3</v>
      </c>
      <c r="I4">
        <f>(A4*E2+B4*E3+E4)</f>
        <v>0.11979099999999999</v>
      </c>
      <c r="J4">
        <f>(A4*F2+B4*F3+F4)</f>
        <v>-8.0250000000000002E-2</v>
      </c>
      <c r="K4">
        <f t="shared" si="0"/>
        <v>0.5299119890881987</v>
      </c>
      <c r="L4">
        <f t="shared" si="0"/>
        <v>0.4799482600500059</v>
      </c>
      <c r="N4">
        <f>K4*G2+L4*G3+G4</f>
        <v>6.3034111773289103E-2</v>
      </c>
      <c r="O4">
        <f t="shared" si="1"/>
        <v>0.51575331223673448</v>
      </c>
    </row>
    <row r="5" spans="1:15" x14ac:dyDescent="0.3">
      <c r="A5">
        <v>0</v>
      </c>
      <c r="B5">
        <v>0</v>
      </c>
      <c r="C5">
        <v>0</v>
      </c>
      <c r="I5">
        <f>(A5*E2+B5*E3+E4)</f>
        <v>9.1861999999999999E-2</v>
      </c>
      <c r="J5">
        <f>(A5*F2+B5*F3+F4)</f>
        <v>-1.017E-2</v>
      </c>
      <c r="K5">
        <f t="shared" si="0"/>
        <v>0.52294936384244983</v>
      </c>
      <c r="L5">
        <f t="shared" si="0"/>
        <v>0.49745752191377146</v>
      </c>
      <c r="N5">
        <f>K5*G2+L5*G3+G4</f>
        <v>6.3766632099142212E-2</v>
      </c>
      <c r="O5">
        <f t="shared" si="1"/>
        <v>0.51593625841162838</v>
      </c>
    </row>
    <row r="6" spans="1:15" x14ac:dyDescent="0.3">
      <c r="C6" s="1" t="s">
        <v>11</v>
      </c>
      <c r="D6" s="2" t="s">
        <v>12</v>
      </c>
      <c r="E6" s="2" t="s">
        <v>13</v>
      </c>
      <c r="F6" s="2"/>
      <c r="G6" s="2" t="s">
        <v>14</v>
      </c>
      <c r="H6" s="2" t="s">
        <v>15</v>
      </c>
      <c r="I6" s="2" t="s">
        <v>16</v>
      </c>
      <c r="J6" s="2" t="s">
        <v>11</v>
      </c>
      <c r="K6" s="2" t="s">
        <v>12</v>
      </c>
      <c r="L6" s="2" t="s">
        <v>13</v>
      </c>
    </row>
    <row r="7" spans="1:15" x14ac:dyDescent="0.3">
      <c r="C7">
        <f>-(C2-O2)*O2*(1-O2)</f>
        <v>0.12881940838889588</v>
      </c>
      <c r="D7">
        <f>-(C2-O2)*O2*(1-O2)*L2</f>
        <v>6.4978620315704311E-2</v>
      </c>
      <c r="E7">
        <f>-(C2-O2)*O2*(1-O2)*K2</f>
        <v>6.5398991651154051E-2</v>
      </c>
      <c r="G7">
        <f>D7*(1-L2)*G3</f>
        <v>1.9997974880541628E-3</v>
      </c>
      <c r="H7">
        <f>D7*(1-L2)*G3*B2</f>
        <v>1.9997974880541628E-3</v>
      </c>
      <c r="I7">
        <f>D7*(1-L2)*G3*A2</f>
        <v>1.9997974880541628E-3</v>
      </c>
      <c r="J7">
        <f>E7*(1-K2)*G2</f>
        <v>1.6408042977729851E-3</v>
      </c>
      <c r="K7">
        <f>E7*(1-K2)*G2*B2</f>
        <v>1.6408042977729851E-3</v>
      </c>
      <c r="L7">
        <f>E7*(1-K2)*G2*A2</f>
        <v>1.6408042977729851E-3</v>
      </c>
    </row>
    <row r="8" spans="1:15" x14ac:dyDescent="0.3">
      <c r="C8">
        <f>-(C3-O3)*O3*(1-O3)</f>
        <v>-0.12086747656474686</v>
      </c>
      <c r="D8">
        <f>-(C3-O3)*O3*(1-O3)*L3</f>
        <v>-6.3083447811078983E-2</v>
      </c>
      <c r="E8">
        <f>-(C3-O3)*O3*(1-O3)*K3</f>
        <v>-6.05181037262114E-2</v>
      </c>
      <c r="G8">
        <f>D8*(1-L3)*G3</f>
        <v>-1.8728904621986009E-3</v>
      </c>
      <c r="H8">
        <f>D8*(1-L3)*G3*B3</f>
        <v>0</v>
      </c>
      <c r="I8">
        <f>D8*(1-L3)*G3*A3</f>
        <v>-1.8728904621986009E-3</v>
      </c>
      <c r="J8">
        <f>E8*(1-K3)*G2</f>
        <v>-1.539878867361492E-3</v>
      </c>
      <c r="K8">
        <f>E8*(1-K3)*G2*B3</f>
        <v>0</v>
      </c>
      <c r="L8">
        <f>E8*(1-K3)*G2*A3</f>
        <v>-1.539878867361492E-3</v>
      </c>
    </row>
    <row r="9" spans="1:15" x14ac:dyDescent="0.3">
      <c r="C9">
        <f>-(C4-O4)*O4*(1-O4)</f>
        <v>-0.12094149796742093</v>
      </c>
      <c r="D9">
        <f>-(C4-O4)*O4*(1-O4)*L4</f>
        <v>-5.8045661517305003E-2</v>
      </c>
      <c r="E9">
        <f>-(C4-O4)*O4*(1-O4)*K4</f>
        <v>-6.4088349751222365E-2</v>
      </c>
      <c r="G9">
        <f>D9*(1-L4)*G3</f>
        <v>-1.8746271921287496E-3</v>
      </c>
      <c r="H9">
        <f>D9*(1-L4)*G3*B4</f>
        <v>-1.8746271921287496E-3</v>
      </c>
      <c r="I9">
        <f>D9*(1-L4)*G3*A4</f>
        <v>0</v>
      </c>
      <c r="J9">
        <f>E9*(1-K4)*G2</f>
        <v>-1.5353104482863401E-3</v>
      </c>
      <c r="K9">
        <f>E9*(1-K4)*G2*B4</f>
        <v>-1.5353104482863401E-3</v>
      </c>
      <c r="L9">
        <f>E9*(1-K4)*G2*A4</f>
        <v>0</v>
      </c>
    </row>
    <row r="10" spans="1:15" x14ac:dyDescent="0.3">
      <c r="C10">
        <f>-(C5-O5)*O5*(1-O5)</f>
        <v>0.12885303519560132</v>
      </c>
      <c r="D10">
        <f>-(C5-O5)*O5*(1-O5)*L5</f>
        <v>6.4098911579471812E-2</v>
      </c>
      <c r="E10">
        <f>-(C5-O5)*O5*(1-O5)*K5</f>
        <v>6.7383612784708502E-2</v>
      </c>
      <c r="G10">
        <f>D10*(1-L5)*G3</f>
        <v>2.0004238588148698E-3</v>
      </c>
      <c r="H10">
        <f>D10*(1-L5)*G3*B5</f>
        <v>0</v>
      </c>
      <c r="I10">
        <f>D10*(1-L5)*G3*A5</f>
        <v>0</v>
      </c>
      <c r="J10">
        <f>E10*(1-K5)*G2</f>
        <v>1.6381614922040242E-3</v>
      </c>
      <c r="K10">
        <f>E10*(1-K5)*G2*B5</f>
        <v>0</v>
      </c>
      <c r="L10">
        <f>E10*(1-K5)*G2*A5</f>
        <v>0</v>
      </c>
    </row>
    <row r="12" spans="1:15" x14ac:dyDescent="0.3">
      <c r="C12">
        <f>SUM(C7:C10)</f>
        <v>1.586346905232941E-2</v>
      </c>
      <c r="D12">
        <f t="shared" ref="D12:E12" si="2">SUM(D7:D10)</f>
        <v>7.9484225667921377E-3</v>
      </c>
      <c r="E12">
        <f t="shared" si="2"/>
        <v>8.1761509584287878E-3</v>
      </c>
      <c r="G12">
        <f>SUM(G7:G10)</f>
        <v>2.5270369254168216E-4</v>
      </c>
      <c r="H12">
        <f t="shared" ref="H12:L12" si="3">SUM(H7:H10)</f>
        <v>1.2517029592541327E-4</v>
      </c>
      <c r="I12">
        <f t="shared" si="3"/>
        <v>1.2690702585556194E-4</v>
      </c>
      <c r="J12">
        <f t="shared" si="3"/>
        <v>2.037764743291772E-4</v>
      </c>
      <c r="K12">
        <f t="shared" si="3"/>
        <v>1.05493849486645E-4</v>
      </c>
      <c r="L12">
        <f t="shared" si="3"/>
        <v>1.0092543041149309E-4</v>
      </c>
    </row>
    <row r="14" spans="1:15" x14ac:dyDescent="0.3">
      <c r="A14">
        <f>E2-0.5*L12</f>
        <v>-8.9120462715205739E-2</v>
      </c>
      <c r="B14">
        <f>F2-0.5*I12</f>
        <v>9.7852546487072228E-2</v>
      </c>
      <c r="C14">
        <f>G2-0.5*E12</f>
        <v>4.6872924520785605E-2</v>
      </c>
    </row>
    <row r="15" spans="1:15" x14ac:dyDescent="0.3">
      <c r="A15">
        <f>E3-0.5*K12</f>
        <v>2.7876253075256676E-2</v>
      </c>
      <c r="B15">
        <f>F3-0.5*H12</f>
        <v>-7.0142585147962705E-2</v>
      </c>
      <c r="C15">
        <f>G3-0.5*D12</f>
        <v>5.8126788716603935E-2</v>
      </c>
    </row>
    <row r="16" spans="1:15" x14ac:dyDescent="0.3">
      <c r="A16">
        <f>E4-0.5*J12</f>
        <v>9.1760111762835411E-2</v>
      </c>
      <c r="B16">
        <f>F4-0.5*G12</f>
        <v>-1.0296351846270842E-2</v>
      </c>
      <c r="C16">
        <f>G4-0.5*C12</f>
        <v>-1.7077345261647045E-3</v>
      </c>
    </row>
    <row r="17" spans="1:3" x14ac:dyDescent="0.3">
      <c r="A17" s="3" t="s">
        <v>17</v>
      </c>
      <c r="B17" s="3" t="s">
        <v>18</v>
      </c>
      <c r="C17" s="3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 Lee</dc:creator>
  <cp:lastModifiedBy>COMNET5</cp:lastModifiedBy>
  <dcterms:created xsi:type="dcterms:W3CDTF">2018-12-16T01:53:44Z</dcterms:created>
  <dcterms:modified xsi:type="dcterms:W3CDTF">2018-12-23T10:23:10Z</dcterms:modified>
</cp:coreProperties>
</file>