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<sst xmlns="http://schemas.openxmlformats.org/spreadsheetml/2006/main" count="115" uniqueCount="86">
  <si>
    <t>Länk</t>
  </si>
  <si>
    <t>Namn</t>
  </si>
  <si>
    <t>Elfa #</t>
  </si>
  <si>
    <t>Farnell #</t>
  </si>
  <si>
    <t>Digikey #</t>
  </si>
  <si>
    <t>Mängd</t>
  </si>
  <si>
    <t>Pris/styck (kr)</t>
  </si>
  <si>
    <t>Kristall, Quartz HC49US 8 MHz</t>
  </si>
  <si>
    <t>174-52-820</t>
  </si>
  <si>
    <t>https://www.elfa.se/en/quartz-hc49us-mhz-auris-000000m-hc49ussmd-f3030d20/p/17452820</t>
  </si>
  <si>
    <t>STM32F401RET6U (MCU)</t>
  </si>
  <si>
    <t>http://se.farnell.com/stmicroelectronics/stm32f401ret6u/mcu-32-bit-cortex-m4-84mhz-lqfp/dp/2432109</t>
  </si>
  <si>
    <t>6-pin header</t>
  </si>
  <si>
    <t>300-24-526</t>
  </si>
  <si>
    <t>https://www.elfa.se/en/pin-header-6p-single-row-straight-without-shroud-wuerth-elektronik-61300611121/p/30024526</t>
  </si>
  <si>
    <t>Batteri 9 V Duracell</t>
  </si>
  <si>
    <t>169-24-454</t>
  </si>
  <si>
    <t>https://www.elfa.se/sv/batteri-6lr61-1604a-duracell-ultra-power-9v/p/16924454?queryFromSuggest=true</t>
  </si>
  <si>
    <t>Batterihållare 9 V</t>
  </si>
  <si>
    <t>142-00-143</t>
  </si>
  <si>
    <t>https://www.elfa.se/sv/batterihallare-bs-er/p/14200143?q=batterih%C3%A5llare&amp;page=35&amp;origPos=128&amp;origPageSize=50&amp;simi=94.76</t>
  </si>
  <si>
    <t>MARQUARDT  1858.1103-01  Vippströmbrytare</t>
  </si>
  <si>
    <t>http://se.farnell.com/marquardt/1858-1103-01/switch-dpst-black-o-i-marking/dp/1839497</t>
  </si>
  <si>
    <t>LED röd</t>
  </si>
  <si>
    <t>175-31-008</t>
  </si>
  <si>
    <t>https://www.elfa.se/sv/lysdiod-smd-roed-0805-kingbright-kp-2012ec/p/17531008?q=*&amp;filter_Category3=Optoelektronik&amp;filter_Category5=Lysdioder%2C+SMD&amp;filter_Category4=Lysdioder%2C+LED&amp;filter_Buyable=1&amp;filter_Category6=SMD-LED%2C+storlek+0805&amp;page=15&amp;origPageSize=50&amp;simi=97.5</t>
  </si>
  <si>
    <t>LED grön</t>
  </si>
  <si>
    <t>175-31-010</t>
  </si>
  <si>
    <r>
      <t>h</t>
    </r>
    <r>
      <rPr/>
      <t>ttps://www.elfa.se/sv/lysdiod-smd-groen-0805-kingbright-kp-2012sgc/p/17531010?q=led+smd&amp;sort=Price:asc&amp;page=6&amp;origPos=128&amp;origPageSize=50&amp;simi=95.39</t>
    </r>
  </si>
  <si>
    <t>LED gul</t>
  </si>
  <si>
    <t>http://se.farnell.com/kingbright/kp-2012yc/led-smd-yellow/dp/1318247</t>
  </si>
  <si>
    <t>VISHAY  TS53YL503MR10  TRIMMER, POT, 50K</t>
  </si>
  <si>
    <t>http://se.farnell.com/vishay/ts53yl503mr10/trimmer-pot-50k-1varv-smd/dp/1141476</t>
  </si>
  <si>
    <t>MPU-6000 (3-axis accelerometer and gyro)</t>
  </si>
  <si>
    <t>http://se.farnell.com/invensense/mpu-6000/ic-gyro-accel-9-axis-fusion-24qfn/dp/1862383</t>
  </si>
  <si>
    <t>BSH201,215  MOSFET transistor, P Kanal</t>
  </si>
  <si>
    <t>http://se.farnell.com/nxp/bsh201-215/mosfet-p-kan-60v-300ma-sot-23/dp/1758073</t>
  </si>
  <si>
    <t>ZXMP10A13FTA  MOSFET transistor, P Kanal</t>
  </si>
  <si>
    <t>http://se.farnell.com/diodes-inc/zxmp10a13fta/mosfet-p-ch-100v-0-7a-sot23-3/dp/1843777</t>
  </si>
  <si>
    <t>SI1330EDL-T1-E3  MOSFET transistor, N Kanal</t>
  </si>
  <si>
    <t>http://se.farnell.com/vishay/si1330edl-t1-e3/mosfet-n-kan-60v-1ohm-0-24a-sot/dp/2335276</t>
  </si>
  <si>
    <t>Microchip RN42-I/RM BT 2.1 module, med antenn</t>
  </si>
  <si>
    <t>http://se.farnell.com/microchip/rn42-i-rm/module-bluetooth-class-2-w-ant/dp/2143310</t>
  </si>
  <si>
    <t>Ultrasonic distance sensor Raspberry</t>
  </si>
  <si>
    <t>300-36-820</t>
  </si>
  <si>
    <t>https://www.elfa.se/en/ultrasonic-distance-sensor-raspberry-pi-pi-2b-raspberry-pi-debo-sen-ultra/p/30036820?q=300-36-820&amp;page=1&amp;origPos=1&amp;origPageSize=25&amp;simi=95.3</t>
  </si>
  <si>
    <t>Tryckgivare MP3V5010DP-ND</t>
  </si>
  <si>
    <t>MP3V5010DP-ND</t>
  </si>
  <si>
    <t>http://www.digikey.se/product-detail/en/freescale-semiconductor-nxp/MP3V5010DP/MP3V5010DP-ND/2186183</t>
  </si>
  <si>
    <t>OPB732WZ  OPTO SWITCH</t>
  </si>
  <si>
    <t>http://se.farnell.com/optek-technology/opb732wz/opto-switch-reflective/dp/1678639</t>
  </si>
  <si>
    <t>Komparator TLV7256IDDUR</t>
  </si>
  <si>
    <t>http://se.farnell.com/texas-instruments/tlv7256iddur/dubbel-cmos-komparatorkrets-allm/dp/2463689</t>
  </si>
  <si>
    <t>Micro-Measurements (Strain gauge)</t>
  </si>
  <si>
    <t>1033-1009-ND</t>
  </si>
  <si>
    <t>http://www.digikey.se/product-detail/en/micro-measurements-division-of-vishay-precision-group/MMF003204/1033-1009-ND/2503700</t>
  </si>
  <si>
    <t>Dipswitch 4 poler</t>
  </si>
  <si>
    <t>110-87-482</t>
  </si>
  <si>
    <t>https://www.elfa.se/sv/dip-switch-smt-4p-wuerth-elektronik-416131160804/p/11087482?q=dipswitch&amp;page=2&amp;origPos=2&amp;origPageSize=50&amp;simi=90.76</t>
  </si>
  <si>
    <t>voltage regulator 3.3 V SOT-223, LM1117</t>
  </si>
  <si>
    <t>300-19-198</t>
  </si>
  <si>
    <t>https://www.elfa.se/en/ldo-voltage-regulator-sot-223-lm1117-texas-instruments-lm1117mpx-nopb/p/30019198?q=30019198&amp;page=1&amp;origPos=1&amp;origPageSize=25&amp;simi=97.3</t>
  </si>
  <si>
    <t>TPS76150DBVT.  LDO VOLTAGE REGULATOR, 5V</t>
  </si>
  <si>
    <t>http://se.farnell.com/texas-instruments/tps76150dbvt/ldo-voltage-regulator-5v-0-1a/dp/2419376</t>
  </si>
  <si>
    <t>Capacitor 4,7 uF 16 VDC 0805</t>
  </si>
  <si>
    <t>https://www.elfa.se/en/capacitor-uf-16-vdc-0805-murata-grm21br71c475ka73l/p/16576822?q=16576822&amp;page=1&amp;origPos=1&amp;origPageSize=25&amp;simi=97.3</t>
  </si>
  <si>
    <t>Kondensator 10 uF 50 VDC</t>
  </si>
  <si>
    <t>https://www.elfa.se/en/aluminium-electrolytic-capacitor-10-uf-50-vdc-panasonic-automotive-industrial-systems-eeeft1h100ar/p/16725309?q=16725309&amp;page=1&amp;origPos=1&amp;origPageSize=25&amp;simi=97.3</t>
  </si>
  <si>
    <t>Skruvplint 2 hål  CTB0700/2</t>
  </si>
  <si>
    <t>http://se.farnell.com/camdenboss/ctb0700-2/terminal-block-wire-to-brd-2pos/dp/1717084</t>
  </si>
  <si>
    <t>Control cable 4 x0.34 mm² Copper strand bare</t>
  </si>
  <si>
    <t>155-61-267</t>
  </si>
  <si>
    <t>https://www.elfa.se/en/control-cable-x0-34-mm-copper-strand-bare-fine-wire-unshielded-black-kabeltronik-sensocord-pur-4x0-34-mm/p/15561267?q=kabel&amp;filter_Cores=4&amp;filter_Cable+type=Sensor+cable&amp;filter_Packaging=Sold+by+meter&amp;page=4&amp;origPos=1013&amp;origPageSize=25&amp;simi=96.27</t>
  </si>
  <si>
    <t>Control cable unshielded 2 x0.50 mm²</t>
  </si>
  <si>
    <t>110-36-009</t>
  </si>
  <si>
    <t>https://www.elfa.se/en/control-cable-unshielded-x0-50-mm-bare-copper-stranded-wire-unshielded-grey-kabeltronik-liyy-mm2/p/11036009?q=kabel&amp;filter_Cores=2&amp;filter_Packaging=Sold+by+meter&amp;page=1&amp;origPos=2116&amp;origPageSize=25&amp;simi=96.6</t>
  </si>
  <si>
    <t>SMC  TU0425C-20  Pneumatiska rör</t>
  </si>
  <si>
    <t>http://se.farnell.com/smc/tu0425c-20/tubing-4mm-clear-20m/dp/3640784</t>
  </si>
  <si>
    <t>totalt</t>
  </si>
  <si>
    <t>DEL</t>
  </si>
  <si>
    <t>QTY Beställd</t>
  </si>
  <si>
    <t>QTY Levererad</t>
  </si>
  <si>
    <t>new stuff</t>
  </si>
  <si>
    <t>GPS module RXM-GNSS-GM-TCT-ND</t>
  </si>
  <si>
    <t>RXM-GNSS-GM-TCT-ND</t>
  </si>
  <si>
    <t>http://www.digikey.se/product-detail/en/linx-technologies-inc/RXM-GNSS-GM-T/RXM-GNSS-GM-TCT-ND/4475295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</si>
</sst>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u/>
      <color rgb="FF0000FF"/>
    </font>
    <font>
      <sz val="10.0"/>
    </font>
    <font>
      <sz val="11.0"/>
      <color rgb="FF333333"/>
      <name val="Myriad-pro"/>
    </font>
    <font>
      <color rgb="FF000000"/>
    </font>
    <font>
      <sz val="9.0"/>
      <color rgb="FF000000"/>
      <name val="Arial"/>
    </font>
    <font>
      <color rgb="FF454545"/>
      <name val="Arial"/>
    </font>
    <font>
      <color rgb="FF000000"/>
      <name val="Arial"/>
    </font>
    <font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/>
    </xf>
    <xf borderId="0" fillId="0" fontId="3" numFmtId="0" xfId="0" applyAlignment="1" applyFont="1">
      <alignment horizontal="right"/>
    </xf>
    <xf borderId="0" fillId="3" fontId="1" numFmtId="0" xfId="0" applyAlignment="1" applyFill="1" applyFont="1">
      <alignment/>
    </xf>
    <xf borderId="0" fillId="3" fontId="5" numFmtId="0" xfId="0" applyAlignment="1" applyFont="1">
      <alignment/>
    </xf>
    <xf borderId="0" fillId="2" fontId="6" numFmtId="0" xfId="0" applyAlignment="1" applyFont="1">
      <alignment/>
    </xf>
    <xf borderId="0" fillId="0" fontId="6" numFmtId="0" xfId="0" applyAlignment="1" applyFont="1">
      <alignment/>
    </xf>
    <xf borderId="0" fillId="2" fontId="1" numFmtId="0" xfId="0" applyAlignment="1" applyFont="1">
      <alignment/>
    </xf>
    <xf borderId="0" fillId="2" fontId="7" numFmtId="0" xfId="0" applyAlignment="1" applyFont="1">
      <alignment/>
    </xf>
    <xf borderId="0" fillId="2" fontId="8" numFmtId="0" xfId="0" applyAlignment="1" applyFont="1">
      <alignment horizontal="left"/>
    </xf>
    <xf borderId="0" fillId="4" fontId="1" numFmtId="0" xfId="0" applyAlignment="1" applyFill="1" applyFont="1">
      <alignment/>
    </xf>
    <xf borderId="0" fillId="4" fontId="1" numFmtId="0" xfId="0" applyFont="1"/>
    <xf borderId="0" fillId="3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 horizontal="right"/>
    </xf>
    <xf borderId="0" fillId="0" fontId="9" numFmtId="3" xfId="0" applyAlignment="1" applyFont="1" applyNumberFormat="1">
      <alignment horizontal="right"/>
    </xf>
    <xf borderId="0" fillId="0" fontId="10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igikey.se/product-detail/en/micro-measurements-division-of-vishay-precision-group/MMF003204/1033-1009-ND/2503700" TargetMode="External"/><Relationship Id="rId22" Type="http://schemas.openxmlformats.org/officeDocument/2006/relationships/hyperlink" Target="https://www.elfa.se/en/ldo-voltage-regulator-sot-223-lm1117-texas-instruments-lm1117mpx-nopb/p/30019198?q=30019198&amp;page=1&amp;origPos=1&amp;origPageSize=25&amp;simi=97.3" TargetMode="External"/><Relationship Id="rId21" Type="http://schemas.openxmlformats.org/officeDocument/2006/relationships/hyperlink" Target="https://www.elfa.se/sv/dip-switch-smt-4p-wuerth-elektronik-416131160804/p/11087482?q=dipswitch&amp;page=2&amp;origPos=2&amp;origPageSize=50&amp;simi=90.76" TargetMode="External"/><Relationship Id="rId24" Type="http://schemas.openxmlformats.org/officeDocument/2006/relationships/hyperlink" Target="https://www.elfa.se/en/capacitor-uf-16-vdc-0805-murata-grm21br71c475ka73l/p/16576822?q=16576822&amp;page=1&amp;origPos=1&amp;origPageSize=25&amp;simi=97.3" TargetMode="External"/><Relationship Id="rId23" Type="http://schemas.openxmlformats.org/officeDocument/2006/relationships/hyperlink" Target="http://se.farnell.com/texas-instruments/tps76150dbvt/ldo-voltage-regulator-5v-0-1a/dp/2419376" TargetMode="External"/><Relationship Id="rId1" Type="http://schemas.openxmlformats.org/officeDocument/2006/relationships/hyperlink" Target="https://www.elfa.se/en/quartz-hc49us-mhz-auris-000000m-hc49ussmd-f3030d20/p/17452820" TargetMode="External"/><Relationship Id="rId2" Type="http://schemas.openxmlformats.org/officeDocument/2006/relationships/hyperlink" Target="http://se.farnell.com/stmicroelectronics/stm32f401ret6u/mcu-32-bit-cortex-m4-84mhz-lqfp/dp/2432109" TargetMode="External"/><Relationship Id="rId3" Type="http://schemas.openxmlformats.org/officeDocument/2006/relationships/hyperlink" Target="https://www.elfa.se/en/pin-header-6p-single-row-straight-without-shroud-wuerth-elektronik-61300611121/p/30024526" TargetMode="External"/><Relationship Id="rId4" Type="http://schemas.openxmlformats.org/officeDocument/2006/relationships/hyperlink" Target="https://www.elfa.se/sv/batteri-6lr61-1604a-duracell-ultra-power-9v/p/16924454?queryFromSuggest=true" TargetMode="External"/><Relationship Id="rId9" Type="http://schemas.openxmlformats.org/officeDocument/2006/relationships/hyperlink" Target="http://se.farnell.com/kingbright/kp-2012yc/led-smd-yellow/dp/1318247" TargetMode="External"/><Relationship Id="rId26" Type="http://schemas.openxmlformats.org/officeDocument/2006/relationships/hyperlink" Target="http://se.farnell.com/camdenboss/ctb0700-2/terminal-block-wire-to-brd-2pos/dp/1717084" TargetMode="External"/><Relationship Id="rId25" Type="http://schemas.openxmlformats.org/officeDocument/2006/relationships/hyperlink" Target="https://www.elfa.se/en/aluminium-electrolytic-capacitor-10-uf-50-vdc-panasonic-automotive-industrial-systems-eeeft1h100ar/p/16725309?q=16725309&amp;page=1&amp;origPos=1&amp;origPageSize=25&amp;simi=97.3" TargetMode="External"/><Relationship Id="rId28" Type="http://schemas.openxmlformats.org/officeDocument/2006/relationships/hyperlink" Target="https://www.elfa.se/en/control-cable-unshielded-x0-50-mm-bare-copper-stranded-wire-unshielded-grey-kabeltronik-liyy-mm2/p/11036009?q=kabel&amp;filter_Cores=2&amp;filter_Packaging=Sold+by+meter&amp;page=1&amp;origPos=2116&amp;origPageSize=25&amp;simi=96.6" TargetMode="External"/><Relationship Id="rId27" Type="http://schemas.openxmlformats.org/officeDocument/2006/relationships/hyperlink" Target="https://www.elfa.se/en/control-cable-x0-34-mm-copper-strand-bare-fine-wire-unshielded-black-kabeltronik-sensocord-pur-4x0-34-mm/p/15561267?q=kabel&amp;filter_Cores=4&amp;filter_Cable+type=Sensor+cable&amp;filter_Packaging=Sold+by+meter&amp;page=4&amp;origPos=1013&amp;origPageSize=25&amp;simi=96.27" TargetMode="External"/><Relationship Id="rId5" Type="http://schemas.openxmlformats.org/officeDocument/2006/relationships/hyperlink" Target="https://www.elfa.se/sv/batterihallare-bs-er/p/14200143?q=batterih%C3%A5llare&amp;page=35&amp;origPos=128&amp;origPageSize=50&amp;simi=94.76" TargetMode="External"/><Relationship Id="rId6" Type="http://schemas.openxmlformats.org/officeDocument/2006/relationships/hyperlink" Target="http://se.farnell.com/marquardt/1858-1103-01/switch-dpst-black-o-i-marking/dp/1839497" TargetMode="External"/><Relationship Id="rId29" Type="http://schemas.openxmlformats.org/officeDocument/2006/relationships/hyperlink" Target="http://se.farnell.com/smc/tu0425c-20/tubing-4mm-clear-20m/dp/3640784" TargetMode="External"/><Relationship Id="rId7" Type="http://schemas.openxmlformats.org/officeDocument/2006/relationships/hyperlink" Target="https://www.elfa.se/sv/lysdiod-smd-roed-0805-kingbright-kp-2012ec/p/17531008?q=*&amp;filter_Category3=Optoelektronik&amp;filter_Category5=Lysdioder%2C+SMD&amp;filter_Category4=Lysdioder%2C+LED&amp;filter_Buyable=1&amp;filter_Category6=SMD-LED%2C+storlek+0805&amp;page=15&amp;origPageSize=50&amp;simi=97.5" TargetMode="External"/><Relationship Id="rId8" Type="http://schemas.openxmlformats.org/officeDocument/2006/relationships/hyperlink" Target="https://www.elfa.se/sv/lysdiod-smd-groen-0805-kingbright-kp-2012sgc/p/17531010?q=led+smd&amp;sort=Price:asc&amp;page=6&amp;origPos=128&amp;origPageSize=50&amp;simi=95.39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://www.digikey.se/product-detail/en/linx-technologies-inc/RXM-GNSS-GM-T/RXM-GNSS-GM-TCT-ND/4475295" TargetMode="External"/><Relationship Id="rId11" Type="http://schemas.openxmlformats.org/officeDocument/2006/relationships/hyperlink" Target="http://se.farnell.com/invensense/mpu-6000/ic-gyro-accel-9-axis-fusion-24qfn/dp/1862383" TargetMode="External"/><Relationship Id="rId10" Type="http://schemas.openxmlformats.org/officeDocument/2006/relationships/hyperlink" Target="http://se.farnell.com/vishay/ts53yl503mr10/trimmer-pot-50k-1varv-smd/dp/1141476" TargetMode="External"/><Relationship Id="rId13" Type="http://schemas.openxmlformats.org/officeDocument/2006/relationships/hyperlink" Target="http://se.farnell.com/diodes-inc/zxmp10a13fta/mosfet-p-ch-100v-0-7a-sot23-3/dp/1843777" TargetMode="External"/><Relationship Id="rId12" Type="http://schemas.openxmlformats.org/officeDocument/2006/relationships/hyperlink" Target="http://se.farnell.com/nxp/bsh201-215/mosfet-p-kan-60v-300ma-sot-23/dp/1758073" TargetMode="External"/><Relationship Id="rId15" Type="http://schemas.openxmlformats.org/officeDocument/2006/relationships/hyperlink" Target="http://se.farnell.com/microchip/rn42-i-rm/module-bluetooth-class-2-w-ant/dp/2143310" TargetMode="External"/><Relationship Id="rId14" Type="http://schemas.openxmlformats.org/officeDocument/2006/relationships/hyperlink" Target="http://se.farnell.com/vishay/si1330edl-t1-e3/mosfet-n-kan-60v-1ohm-0-24a-sot/dp/2335276" TargetMode="External"/><Relationship Id="rId17" Type="http://schemas.openxmlformats.org/officeDocument/2006/relationships/hyperlink" Target="http://www.digikey.se/product-detail/en/freescale-semiconductor-nxp/MP3V5010DP/MP3V5010DP-ND/2186183" TargetMode="External"/><Relationship Id="rId16" Type="http://schemas.openxmlformats.org/officeDocument/2006/relationships/hyperlink" Target="https://www.elfa.se/en/ultrasonic-distance-sensor-raspberry-pi-pi-2b-raspberry-pi-debo-sen-ultra/p/30036820?q=300-36-820&amp;page=1&amp;origPos=1&amp;origPageSize=25&amp;simi=95.3" TargetMode="External"/><Relationship Id="rId19" Type="http://schemas.openxmlformats.org/officeDocument/2006/relationships/hyperlink" Target="http://se.farnell.com/texas-instruments/tlv7256iddur/dubbel-cmos-komparatorkrets-allm/dp/2463689" TargetMode="External"/><Relationship Id="rId18" Type="http://schemas.openxmlformats.org/officeDocument/2006/relationships/hyperlink" Target="http://se.farnell.com/optek-technology/opb732wz/opto-switch-reflective/dp/1678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7.14"/>
    <col customWidth="1" min="2" max="2" width="16.86"/>
    <col customWidth="1" min="3" max="4" width="16.43"/>
    <col customWidth="1" min="11" max="11" width="22.14"/>
  </cols>
  <sheetData>
    <row r="2">
      <c r="G2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/>
    </row>
    <row r="4">
      <c r="A4" s="1"/>
      <c r="E4" s="1"/>
      <c r="F4" s="1"/>
      <c r="M4" s="1"/>
    </row>
    <row r="5">
      <c r="A5" s="1" t="s">
        <v>7</v>
      </c>
      <c r="B5" s="1" t="s">
        <v>8</v>
      </c>
      <c r="E5" s="1">
        <v>3.0</v>
      </c>
      <c r="F5" s="1">
        <v>5.57</v>
      </c>
      <c r="G5" s="2" t="s">
        <v>9</v>
      </c>
    </row>
    <row r="6">
      <c r="A6" s="1" t="s">
        <v>10</v>
      </c>
      <c r="C6" s="1">
        <v>2432109.0</v>
      </c>
      <c r="E6" s="1">
        <v>3.0</v>
      </c>
      <c r="F6" s="1">
        <v>69.05</v>
      </c>
      <c r="G6" s="2" t="s">
        <v>11</v>
      </c>
    </row>
    <row r="7">
      <c r="A7" s="3" t="s">
        <v>12</v>
      </c>
      <c r="B7" s="4" t="s">
        <v>13</v>
      </c>
      <c r="E7" s="1">
        <v>5.0</v>
      </c>
      <c r="F7" s="5">
        <v>2.5</v>
      </c>
      <c r="G7" s="2" t="s">
        <v>14</v>
      </c>
    </row>
    <row r="8">
      <c r="A8" s="6" t="s">
        <v>15</v>
      </c>
      <c r="B8" s="1" t="s">
        <v>16</v>
      </c>
      <c r="E8" s="1">
        <v>6.0</v>
      </c>
      <c r="F8" s="1">
        <v>64.5</v>
      </c>
      <c r="G8" s="2" t="s">
        <v>17</v>
      </c>
    </row>
    <row r="9">
      <c r="A9" s="7" t="s">
        <v>18</v>
      </c>
      <c r="B9" s="1" t="s">
        <v>19</v>
      </c>
      <c r="C9" s="1"/>
      <c r="E9" s="1">
        <v>3.0</v>
      </c>
      <c r="F9" s="1">
        <v>11.6</v>
      </c>
      <c r="G9" s="2" t="s">
        <v>20</v>
      </c>
    </row>
    <row r="10">
      <c r="A10" s="3" t="s">
        <v>21</v>
      </c>
      <c r="C10" s="1">
        <v>1839497.0</v>
      </c>
      <c r="E10" s="1">
        <v>3.0</v>
      </c>
      <c r="F10" s="1">
        <v>17.3</v>
      </c>
      <c r="G10" s="2" t="s">
        <v>22</v>
      </c>
    </row>
    <row r="11">
      <c r="A11" s="3" t="s">
        <v>23</v>
      </c>
      <c r="B11" s="1" t="s">
        <v>24</v>
      </c>
      <c r="E11" s="1">
        <v>10.0</v>
      </c>
      <c r="F11" s="1">
        <v>0.77</v>
      </c>
      <c r="G11" s="2" t="s">
        <v>25</v>
      </c>
    </row>
    <row r="12">
      <c r="A12" s="6" t="s">
        <v>26</v>
      </c>
      <c r="B12" s="1" t="s">
        <v>27</v>
      </c>
      <c r="E12" s="1">
        <v>10.0</v>
      </c>
      <c r="F12" s="1">
        <v>0.77</v>
      </c>
      <c r="G12" s="2" t="s">
        <v>28</v>
      </c>
    </row>
    <row r="13">
      <c r="A13" s="6" t="s">
        <v>29</v>
      </c>
      <c r="B13" s="1"/>
      <c r="C13" s="1">
        <v>1318247.0</v>
      </c>
      <c r="E13" s="1">
        <v>10.0</v>
      </c>
      <c r="F13" s="1">
        <v>0.77</v>
      </c>
      <c r="G13" s="2" t="s">
        <v>30</v>
      </c>
    </row>
    <row r="14">
      <c r="A14" s="8" t="s">
        <v>31</v>
      </c>
      <c r="C14" s="1">
        <v>1141476.0</v>
      </c>
      <c r="D14" s="9"/>
      <c r="E14" s="1">
        <v>2.0</v>
      </c>
      <c r="F14" s="1">
        <v>15.32</v>
      </c>
      <c r="G14" s="2" t="s">
        <v>32</v>
      </c>
    </row>
    <row r="15">
      <c r="A15" s="8" t="s">
        <v>33</v>
      </c>
      <c r="C15" s="1">
        <v>1862383.0</v>
      </c>
      <c r="D15" s="9"/>
      <c r="E15" s="1">
        <v>1.0</v>
      </c>
      <c r="F15" s="1">
        <v>322.3</v>
      </c>
      <c r="G15" s="2" t="s">
        <v>34</v>
      </c>
    </row>
    <row r="16">
      <c r="A16" s="10" t="s">
        <v>35</v>
      </c>
      <c r="B16" s="1"/>
      <c r="C16" s="1">
        <v>1758073.0</v>
      </c>
      <c r="E16" s="1">
        <v>5.0</v>
      </c>
      <c r="F16" s="1">
        <v>2.54</v>
      </c>
      <c r="G16" s="2" t="s">
        <v>36</v>
      </c>
    </row>
    <row r="17">
      <c r="A17" s="1" t="s">
        <v>37</v>
      </c>
      <c r="C17" s="1">
        <v>1843777.0</v>
      </c>
      <c r="E17" s="1">
        <v>6.0</v>
      </c>
      <c r="F17" s="1">
        <v>5.05</v>
      </c>
      <c r="G17" s="2" t="s">
        <v>38</v>
      </c>
    </row>
    <row r="18">
      <c r="A18" s="1" t="s">
        <v>39</v>
      </c>
      <c r="C18" s="1">
        <v>2335276.0</v>
      </c>
      <c r="E18" s="1">
        <v>5.0</v>
      </c>
      <c r="F18" s="1">
        <v>3.45</v>
      </c>
      <c r="G18" s="2" t="s">
        <v>40</v>
      </c>
    </row>
    <row r="19">
      <c r="A19" s="1" t="s">
        <v>41</v>
      </c>
      <c r="C19" s="1">
        <v>2143310.0</v>
      </c>
      <c r="E19" s="1">
        <v>4.0</v>
      </c>
      <c r="F19" s="1">
        <v>134.33</v>
      </c>
      <c r="G19" s="2" t="s">
        <v>42</v>
      </c>
    </row>
    <row r="20">
      <c r="A20" s="1" t="s">
        <v>43</v>
      </c>
      <c r="B20" s="1" t="s">
        <v>44</v>
      </c>
      <c r="E20" s="1">
        <v>2.0</v>
      </c>
      <c r="F20" s="1">
        <v>54.0</v>
      </c>
      <c r="G20" s="2" t="s">
        <v>45</v>
      </c>
    </row>
    <row r="21">
      <c r="A21" s="1" t="s">
        <v>46</v>
      </c>
      <c r="D21" s="1" t="s">
        <v>47</v>
      </c>
      <c r="E21" s="1">
        <v>1.0</v>
      </c>
      <c r="F21" s="1">
        <v>84.17</v>
      </c>
      <c r="G21" s="2" t="s">
        <v>48</v>
      </c>
    </row>
    <row r="22">
      <c r="A22" s="11" t="s">
        <v>49</v>
      </c>
      <c r="C22" s="1">
        <v>1678639.0</v>
      </c>
      <c r="E22" s="1">
        <v>3.0</v>
      </c>
      <c r="F22" s="1">
        <v>85.75</v>
      </c>
      <c r="G22" s="2" t="s">
        <v>50</v>
      </c>
    </row>
    <row r="23">
      <c r="A23" s="1" t="s">
        <v>51</v>
      </c>
      <c r="B23" s="12"/>
      <c r="C23" s="1">
        <v>2463689.0</v>
      </c>
      <c r="E23" s="1">
        <v>2.0</v>
      </c>
      <c r="F23" s="1">
        <v>5.12</v>
      </c>
      <c r="G23" s="2" t="s">
        <v>52</v>
      </c>
    </row>
    <row r="24">
      <c r="A24" s="6" t="s">
        <v>53</v>
      </c>
      <c r="D24" s="1" t="s">
        <v>54</v>
      </c>
      <c r="E24" s="1">
        <v>1.0</v>
      </c>
      <c r="F24" s="1">
        <v>613.83</v>
      </c>
      <c r="G24" s="2" t="s">
        <v>55</v>
      </c>
    </row>
    <row r="25">
      <c r="A25" s="1" t="s">
        <v>56</v>
      </c>
      <c r="B25" s="1" t="s">
        <v>57</v>
      </c>
      <c r="C25" s="1"/>
      <c r="E25" s="1">
        <v>4.0</v>
      </c>
      <c r="F25" s="1">
        <v>29.0</v>
      </c>
      <c r="G25" s="2" t="s">
        <v>58</v>
      </c>
    </row>
    <row r="26">
      <c r="A26" s="1" t="s">
        <v>59</v>
      </c>
      <c r="B26" s="1" t="s">
        <v>60</v>
      </c>
      <c r="E26" s="1">
        <v>4.0</v>
      </c>
      <c r="F26" s="1">
        <v>8.64</v>
      </c>
      <c r="G26" s="2" t="s">
        <v>61</v>
      </c>
    </row>
    <row r="27">
      <c r="A27" s="1" t="s">
        <v>62</v>
      </c>
      <c r="B27" s="1"/>
      <c r="C27" s="1">
        <v>2419376.0</v>
      </c>
      <c r="E27" s="1">
        <v>2.0</v>
      </c>
      <c r="F27" s="1">
        <v>14.39</v>
      </c>
      <c r="G27" s="2" t="s">
        <v>63</v>
      </c>
    </row>
    <row r="28">
      <c r="A28" s="1" t="s">
        <v>64</v>
      </c>
      <c r="B28" s="10">
        <v>1.6576822E7</v>
      </c>
      <c r="E28" s="1">
        <v>5.0</v>
      </c>
      <c r="F28" s="1">
        <v>2.43</v>
      </c>
      <c r="G28" s="2" t="s">
        <v>65</v>
      </c>
    </row>
    <row r="29">
      <c r="A29" s="1" t="s">
        <v>66</v>
      </c>
      <c r="B29" s="1">
        <v>1.6725309E7</v>
      </c>
      <c r="E29" s="1">
        <v>10.0</v>
      </c>
      <c r="F29" s="1">
        <v>2.7</v>
      </c>
      <c r="G29" s="2" t="s">
        <v>67</v>
      </c>
    </row>
    <row r="30">
      <c r="A30" s="1" t="s">
        <v>68</v>
      </c>
      <c r="C30" s="1">
        <v>1717084.0</v>
      </c>
      <c r="E30" s="1">
        <v>15.0</v>
      </c>
      <c r="F30" s="1">
        <v>5.63</v>
      </c>
      <c r="G30" s="2" t="s">
        <v>69</v>
      </c>
    </row>
    <row r="31">
      <c r="A31" s="1" t="s">
        <v>70</v>
      </c>
      <c r="B31" s="1" t="s">
        <v>71</v>
      </c>
      <c r="C31" s="1"/>
      <c r="E31" s="1">
        <v>1.0</v>
      </c>
      <c r="F31" s="1">
        <v>18.3</v>
      </c>
      <c r="G31" s="2" t="s">
        <v>72</v>
      </c>
      <c r="L31" s="1"/>
    </row>
    <row r="32">
      <c r="A32" s="1" t="s">
        <v>73</v>
      </c>
      <c r="B32" s="1" t="s">
        <v>74</v>
      </c>
      <c r="E32" s="1">
        <v>2.0</v>
      </c>
      <c r="F32" s="1">
        <v>14.6</v>
      </c>
      <c r="G32" s="2" t="s">
        <v>75</v>
      </c>
    </row>
    <row r="33">
      <c r="A33" s="1" t="s">
        <v>76</v>
      </c>
      <c r="C33" s="1">
        <v>3640784.0</v>
      </c>
      <c r="E33" s="1">
        <v>1.0</v>
      </c>
      <c r="F33" s="1">
        <v>90.47</v>
      </c>
      <c r="G33" s="2" t="s">
        <v>77</v>
      </c>
    </row>
    <row r="34">
      <c r="E34" s="13" t="s">
        <v>78</v>
      </c>
      <c r="F34" s="14">
        <f>SUMPRODUCT(F5:F33, E5:E33)</f>
        <v>3198.07</v>
      </c>
    </row>
    <row r="35">
      <c r="A35" s="1" t="s">
        <v>79</v>
      </c>
      <c r="B35" s="1" t="s">
        <v>80</v>
      </c>
      <c r="C35" s="1" t="s">
        <v>81</v>
      </c>
      <c r="F35" s="1"/>
    </row>
    <row r="36">
      <c r="A36" s="1" t="s">
        <v>7</v>
      </c>
      <c r="B36" s="1">
        <v>3.0</v>
      </c>
      <c r="C36" s="1">
        <v>3.0</v>
      </c>
    </row>
    <row r="37">
      <c r="A37" s="1" t="s">
        <v>10</v>
      </c>
      <c r="B37" s="1">
        <v>3.0</v>
      </c>
      <c r="C37" s="1">
        <v>3.0</v>
      </c>
    </row>
    <row r="38">
      <c r="A38" s="3" t="s">
        <v>12</v>
      </c>
      <c r="B38" s="1">
        <v>5.0</v>
      </c>
      <c r="C38" s="1">
        <v>5.0</v>
      </c>
    </row>
    <row r="39">
      <c r="A39" s="6" t="s">
        <v>15</v>
      </c>
      <c r="B39" s="1">
        <v>6.0</v>
      </c>
      <c r="C39" s="1">
        <v>6.0</v>
      </c>
    </row>
    <row r="40">
      <c r="A40" s="7" t="s">
        <v>18</v>
      </c>
      <c r="B40" s="1">
        <v>3.0</v>
      </c>
      <c r="C40" s="1">
        <v>3.0</v>
      </c>
    </row>
    <row r="41">
      <c r="A41" s="3" t="s">
        <v>21</v>
      </c>
      <c r="B41" s="1">
        <v>3.0</v>
      </c>
      <c r="C41" s="1">
        <v>3.0</v>
      </c>
    </row>
    <row r="42">
      <c r="A42" s="3" t="s">
        <v>23</v>
      </c>
      <c r="B42" s="1">
        <v>10.0</v>
      </c>
      <c r="C42" s="1">
        <v>10.0</v>
      </c>
    </row>
    <row r="43">
      <c r="A43" s="6" t="s">
        <v>26</v>
      </c>
      <c r="B43" s="1">
        <v>10.0</v>
      </c>
      <c r="C43" s="1">
        <v>10.0</v>
      </c>
    </row>
    <row r="44">
      <c r="A44" s="6" t="s">
        <v>29</v>
      </c>
      <c r="B44" s="1">
        <v>10.0</v>
      </c>
      <c r="C44" s="1">
        <v>10.0</v>
      </c>
    </row>
    <row r="45">
      <c r="A45" s="8" t="s">
        <v>31</v>
      </c>
      <c r="B45" s="1">
        <v>2.0</v>
      </c>
      <c r="C45" s="1">
        <v>2.0</v>
      </c>
    </row>
    <row r="46">
      <c r="A46" s="8" t="s">
        <v>33</v>
      </c>
      <c r="B46" s="1">
        <v>1.0</v>
      </c>
      <c r="C46" s="1">
        <v>1.0</v>
      </c>
    </row>
    <row r="47">
      <c r="A47" s="10" t="s">
        <v>35</v>
      </c>
      <c r="B47" s="1">
        <v>5.0</v>
      </c>
      <c r="C47" s="1">
        <v>5.0</v>
      </c>
    </row>
    <row r="48">
      <c r="A48" s="1" t="s">
        <v>37</v>
      </c>
      <c r="B48" s="1">
        <v>6.0</v>
      </c>
      <c r="C48" s="1">
        <v>6.0</v>
      </c>
    </row>
    <row r="49">
      <c r="A49" s="1" t="s">
        <v>39</v>
      </c>
      <c r="B49" s="1">
        <v>5.0</v>
      </c>
      <c r="C49" s="1">
        <v>5.0</v>
      </c>
    </row>
    <row r="50">
      <c r="A50" s="1" t="s">
        <v>41</v>
      </c>
      <c r="B50" s="1">
        <v>4.0</v>
      </c>
      <c r="C50" s="1">
        <v>4.0</v>
      </c>
    </row>
    <row r="51">
      <c r="A51" s="1" t="s">
        <v>43</v>
      </c>
      <c r="B51" s="1">
        <v>2.0</v>
      </c>
      <c r="C51" s="1">
        <v>2.0</v>
      </c>
    </row>
    <row r="52">
      <c r="A52" s="1" t="s">
        <v>46</v>
      </c>
      <c r="B52" s="1">
        <v>1.0</v>
      </c>
      <c r="C52" s="1">
        <v>1.0</v>
      </c>
    </row>
    <row r="53">
      <c r="A53" s="11" t="s">
        <v>49</v>
      </c>
      <c r="B53" s="1">
        <v>3.0</v>
      </c>
      <c r="C53" s="1">
        <v>3.0</v>
      </c>
    </row>
    <row r="54">
      <c r="A54" s="1" t="s">
        <v>51</v>
      </c>
      <c r="B54" s="1">
        <v>2.0</v>
      </c>
      <c r="C54" s="1">
        <v>2.0</v>
      </c>
    </row>
    <row r="55">
      <c r="A55" s="6" t="s">
        <v>53</v>
      </c>
      <c r="B55" s="1">
        <v>1.0</v>
      </c>
      <c r="C55" s="1">
        <v>1.0</v>
      </c>
    </row>
    <row r="56">
      <c r="A56" s="1" t="s">
        <v>56</v>
      </c>
      <c r="B56" s="1">
        <v>4.0</v>
      </c>
      <c r="C56" s="1">
        <v>4.0</v>
      </c>
    </row>
    <row r="57">
      <c r="A57" s="1" t="s">
        <v>59</v>
      </c>
      <c r="B57" s="1">
        <v>4.0</v>
      </c>
      <c r="C57" s="1">
        <v>4.0</v>
      </c>
    </row>
    <row r="58">
      <c r="A58" s="1" t="s">
        <v>62</v>
      </c>
      <c r="B58" s="1">
        <v>2.0</v>
      </c>
      <c r="C58" s="1">
        <v>2.0</v>
      </c>
    </row>
    <row r="59">
      <c r="A59" s="1" t="s">
        <v>64</v>
      </c>
      <c r="B59" s="1">
        <v>5.0</v>
      </c>
      <c r="C59" s="1">
        <v>5.0</v>
      </c>
    </row>
    <row r="60">
      <c r="A60" s="1" t="s">
        <v>66</v>
      </c>
      <c r="B60" s="1">
        <v>10.0</v>
      </c>
      <c r="C60" s="1">
        <v>10.0</v>
      </c>
    </row>
    <row r="61">
      <c r="A61" s="1" t="s">
        <v>68</v>
      </c>
      <c r="B61" s="1">
        <v>15.0</v>
      </c>
      <c r="C61" s="1">
        <v>15.0</v>
      </c>
    </row>
    <row r="62">
      <c r="A62" s="1" t="s">
        <v>70</v>
      </c>
      <c r="B62" s="1">
        <v>1.0</v>
      </c>
      <c r="C62" s="1">
        <v>1.0</v>
      </c>
    </row>
    <row r="63">
      <c r="A63" s="1" t="s">
        <v>73</v>
      </c>
      <c r="B63" s="1">
        <v>2.0</v>
      </c>
      <c r="C63" s="1">
        <v>2.0</v>
      </c>
    </row>
    <row r="64">
      <c r="A64" s="1" t="s">
        <v>76</v>
      </c>
      <c r="B64" s="1">
        <v>1.0</v>
      </c>
      <c r="C64" s="1">
        <v>1.0</v>
      </c>
    </row>
    <row r="68">
      <c r="A68" s="1" t="s">
        <v>82</v>
      </c>
    </row>
    <row r="69">
      <c r="A69" s="15" t="s">
        <v>83</v>
      </c>
      <c r="B69" s="16"/>
      <c r="C69" s="16"/>
      <c r="D69" s="17" t="s">
        <v>84</v>
      </c>
      <c r="E69" s="18">
        <v>1.0</v>
      </c>
      <c r="F69" s="19">
        <v>377.28</v>
      </c>
      <c r="G69" s="20" t="s">
        <v>85</v>
      </c>
    </row>
  </sheetData>
  <mergeCells count="66">
    <mergeCell ref="G46:K46"/>
    <mergeCell ref="G45:K45"/>
    <mergeCell ref="G48:K48"/>
    <mergeCell ref="G47:K47"/>
    <mergeCell ref="G38:K38"/>
    <mergeCell ref="G42:K42"/>
    <mergeCell ref="G43:K43"/>
    <mergeCell ref="G39:K39"/>
    <mergeCell ref="G37:K37"/>
    <mergeCell ref="G44:K44"/>
    <mergeCell ref="G54:K54"/>
    <mergeCell ref="G53:K53"/>
    <mergeCell ref="G58:K58"/>
    <mergeCell ref="G59:K59"/>
    <mergeCell ref="G55:K55"/>
    <mergeCell ref="G57:K57"/>
    <mergeCell ref="G56:K56"/>
    <mergeCell ref="G49:K49"/>
    <mergeCell ref="G51:K51"/>
    <mergeCell ref="G50:K50"/>
    <mergeCell ref="G52:K52"/>
    <mergeCell ref="G64:K64"/>
    <mergeCell ref="G62:K62"/>
    <mergeCell ref="G63:K63"/>
    <mergeCell ref="G61:K61"/>
    <mergeCell ref="G60:K60"/>
    <mergeCell ref="G66:K66"/>
    <mergeCell ref="G67:K67"/>
    <mergeCell ref="G70:K70"/>
    <mergeCell ref="G72:K72"/>
    <mergeCell ref="G71:K71"/>
    <mergeCell ref="G68:K68"/>
    <mergeCell ref="G65:K65"/>
    <mergeCell ref="G40:K40"/>
    <mergeCell ref="G41:K41"/>
    <mergeCell ref="G27:K27"/>
    <mergeCell ref="G28:K28"/>
    <mergeCell ref="G9:K9"/>
    <mergeCell ref="G3:K3"/>
    <mergeCell ref="G4:K4"/>
    <mergeCell ref="G6:K6"/>
    <mergeCell ref="G7:K7"/>
    <mergeCell ref="G11:K11"/>
    <mergeCell ref="G14:K14"/>
    <mergeCell ref="G12:K12"/>
    <mergeCell ref="G35:K35"/>
    <mergeCell ref="G36:K36"/>
    <mergeCell ref="G10:K10"/>
    <mergeCell ref="G34:K34"/>
    <mergeCell ref="G15:K15"/>
    <mergeCell ref="G24:K24"/>
    <mergeCell ref="G33:K33"/>
    <mergeCell ref="G29:K29"/>
    <mergeCell ref="G30:K30"/>
    <mergeCell ref="G23:K23"/>
    <mergeCell ref="G22:K22"/>
    <mergeCell ref="G20:K20"/>
    <mergeCell ref="G21:K21"/>
    <mergeCell ref="G19:K19"/>
    <mergeCell ref="G18:K18"/>
    <mergeCell ref="G17:K17"/>
    <mergeCell ref="G16:K16"/>
    <mergeCell ref="G25:K25"/>
    <mergeCell ref="G26:K26"/>
    <mergeCell ref="G32:K32"/>
    <mergeCell ref="G31:K31"/>
  </mergeCells>
  <conditionalFormatting sqref="A3:A7 A10:A11 A14:A42 A45:A64">
    <cfRule type="notContainsBlanks" dxfId="0" priority="1">
      <formula>LEN(TRIM(A3))&gt;0</formula>
    </cfRule>
  </conditionalFormatting>
  <conditionalFormatting sqref="A10:A11 A14:A70">
    <cfRule type="notContainsBlanks" dxfId="0" priority="2">
      <formula>LEN(TRIM(A10))&gt;0</formula>
    </cfRule>
  </conditionalFormatting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6"/>
    <hyperlink r:id="rId13" ref="G17"/>
    <hyperlink r:id="rId14" ref="G18"/>
    <hyperlink r:id="rId15" ref="G19"/>
    <hyperlink r:id="rId16" ref="G20"/>
    <hyperlink r:id="rId17" ref="G21"/>
    <hyperlink r:id="rId18" ref="G22"/>
    <hyperlink r:id="rId19" ref="G23"/>
    <hyperlink r:id="rId20" ref="G24"/>
    <hyperlink r:id="rId21" ref="G25"/>
    <hyperlink r:id="rId22" ref="G26"/>
    <hyperlink r:id="rId23" ref="G27"/>
    <hyperlink r:id="rId24" ref="G28"/>
    <hyperlink r:id="rId25" ref="G29"/>
    <hyperlink r:id="rId26" ref="G30"/>
    <hyperlink r:id="rId27" ref="G31"/>
    <hyperlink r:id="rId28" ref="G32"/>
    <hyperlink r:id="rId29" ref="G33"/>
    <hyperlink r:id="rId30" ref="G69"/>
  </hyperlinks>
  <drawing r:id="rId31"/>
</worksheet>
</file>