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ard.Townsend\Documents\EM Toolbox\MSSPM Projects\MSSPM-Keyruns\noba_simdata\"/>
    </mc:Choice>
  </mc:AlternateContent>
  <xr:revisionPtr revIDLastSave="0" documentId="13_ncr:40009_{872A5312-90B6-416C-AA66-2F20C061E387}" xr6:coauthVersionLast="36" xr6:coauthVersionMax="36" xr10:uidLastSave="{00000000-0000-0000-0000-000000000000}"/>
  <bookViews>
    <workbookView xWindow="0" yWindow="0" windowWidth="20490" windowHeight="7545"/>
  </bookViews>
  <sheets>
    <sheet name="Guild Calcs" sheetId="1" r:id="rId1"/>
  </sheets>
  <calcPr calcId="0"/>
</workbook>
</file>

<file path=xl/calcChain.xml><?xml version="1.0" encoding="utf-8"?>
<calcChain xmlns="http://schemas.openxmlformats.org/spreadsheetml/2006/main">
  <c r="G16" i="1" l="1"/>
  <c r="G15" i="1"/>
  <c r="G14" i="1"/>
</calcChain>
</file>

<file path=xl/sharedStrings.xml><?xml version="1.0" encoding="utf-8"?>
<sst xmlns="http://schemas.openxmlformats.org/spreadsheetml/2006/main" count="22" uniqueCount="22">
  <si>
    <t>species</t>
  </si>
  <si>
    <t>r</t>
  </si>
  <si>
    <t>maxBiomass</t>
  </si>
  <si>
    <t>maxBiomassYear</t>
  </si>
  <si>
    <t>CP</t>
  </si>
  <si>
    <t>K_est</t>
  </si>
  <si>
    <t>KtoB</t>
  </si>
  <si>
    <t>B0</t>
  </si>
  <si>
    <t>Blue_whiting</t>
  </si>
  <si>
    <t>Capelin</t>
  </si>
  <si>
    <t>Green_halibut</t>
  </si>
  <si>
    <t>Haddock</t>
  </si>
  <si>
    <t>Long_rough_dab</t>
  </si>
  <si>
    <t>Mackerel</t>
  </si>
  <si>
    <t>North_atl_cod</t>
  </si>
  <si>
    <t>Norwegian_ssh</t>
  </si>
  <si>
    <t>Polar_cod</t>
  </si>
  <si>
    <t>Redfish</t>
  </si>
  <si>
    <t>Saithe</t>
  </si>
  <si>
    <t>Total K</t>
  </si>
  <si>
    <t>Prey K</t>
  </si>
  <si>
    <t>Pred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</si>
</sst>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J17" sqref="J17"/>
    </sheetView>
  </sheetViews>
  <sheetFormatPr defaultRowHeight="15" x14ac:dyDescent="0.25"/>
  <cols>
    <col min="2" max="2" width="16.7109375" customWidth="1"/>
    <col min="7" max="7" width="12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>
        <v>0.78</v>
      </c>
      <c r="D2">
        <v>9290152.3829999994</v>
      </c>
      <c r="E2">
        <v>107</v>
      </c>
      <c r="F2">
        <v>-2878528.3459999999</v>
      </c>
      <c r="G2">
        <v>23386741.789999999</v>
      </c>
      <c r="H2">
        <v>2.5173690190000002</v>
      </c>
      <c r="I2">
        <v>18580304.77</v>
      </c>
    </row>
    <row r="3" spans="1:9" x14ac:dyDescent="0.25">
      <c r="A3" s="1">
        <v>2</v>
      </c>
      <c r="B3" s="1" t="s">
        <v>9</v>
      </c>
      <c r="C3" s="1">
        <v>1.3</v>
      </c>
      <c r="D3" s="1">
        <v>6534555.5149999997</v>
      </c>
      <c r="E3" s="1">
        <v>88</v>
      </c>
      <c r="F3" s="1">
        <v>-2117489.085</v>
      </c>
      <c r="G3" s="1">
        <v>26215262.41</v>
      </c>
      <c r="H3" s="1">
        <v>4.0117896850000001</v>
      </c>
      <c r="I3" s="1">
        <v>13069111.029999999</v>
      </c>
    </row>
    <row r="4" spans="1:9" x14ac:dyDescent="0.25">
      <c r="A4">
        <v>3</v>
      </c>
      <c r="B4" t="s">
        <v>10</v>
      </c>
      <c r="C4">
        <v>0.32</v>
      </c>
      <c r="D4">
        <v>1330892.209</v>
      </c>
      <c r="E4">
        <v>23</v>
      </c>
      <c r="F4">
        <v>-145253.91510000001</v>
      </c>
      <c r="G4">
        <v>3902182.44</v>
      </c>
      <c r="H4">
        <v>2.9320048719999998</v>
      </c>
      <c r="I4">
        <v>2661784.4169999999</v>
      </c>
    </row>
    <row r="5" spans="1:9" x14ac:dyDescent="0.25">
      <c r="A5">
        <v>4</v>
      </c>
      <c r="B5" t="s">
        <v>11</v>
      </c>
      <c r="C5">
        <v>0.9</v>
      </c>
      <c r="D5">
        <v>1599344.047</v>
      </c>
      <c r="E5">
        <v>78</v>
      </c>
      <c r="F5">
        <v>-151091.89679999999</v>
      </c>
      <c r="G5">
        <v>15236487.529999999</v>
      </c>
      <c r="H5">
        <v>9.5267103809999991</v>
      </c>
      <c r="I5">
        <v>3198688.0929999999</v>
      </c>
    </row>
    <row r="6" spans="1:9" x14ac:dyDescent="0.25">
      <c r="A6">
        <v>5</v>
      </c>
      <c r="B6" t="s">
        <v>12</v>
      </c>
      <c r="C6">
        <v>0.32</v>
      </c>
      <c r="D6">
        <v>2036464.318</v>
      </c>
      <c r="E6">
        <v>143</v>
      </c>
      <c r="F6">
        <v>-251282.75700000001</v>
      </c>
      <c r="G6">
        <v>5281298.1619999995</v>
      </c>
      <c r="H6">
        <v>2.593366412</v>
      </c>
      <c r="I6">
        <v>4072928.6370000001</v>
      </c>
    </row>
    <row r="7" spans="1:9" x14ac:dyDescent="0.25">
      <c r="A7" s="1">
        <v>6</v>
      </c>
      <c r="B7" s="1" t="s">
        <v>13</v>
      </c>
      <c r="C7" s="1">
        <v>0.39</v>
      </c>
      <c r="D7" s="1">
        <v>6073019.3470000001</v>
      </c>
      <c r="E7" s="1">
        <v>65</v>
      </c>
      <c r="F7" s="1">
        <v>-1315514.0360000001</v>
      </c>
      <c r="G7" s="1">
        <v>10933982.609999999</v>
      </c>
      <c r="H7" s="1">
        <v>1.8004195249999999</v>
      </c>
      <c r="I7" s="1">
        <v>12146038.689999999</v>
      </c>
    </row>
    <row r="8" spans="1:9" x14ac:dyDescent="0.25">
      <c r="A8">
        <v>7</v>
      </c>
      <c r="B8" t="s">
        <v>14</v>
      </c>
      <c r="C8">
        <v>0.23</v>
      </c>
      <c r="D8">
        <v>7447543.3870000001</v>
      </c>
      <c r="E8">
        <v>105</v>
      </c>
      <c r="F8">
        <v>-1786792.666</v>
      </c>
      <c r="G8">
        <v>7139695.6730000004</v>
      </c>
      <c r="H8">
        <v>0.95866452899999999</v>
      </c>
      <c r="I8">
        <v>14895086.77</v>
      </c>
    </row>
    <row r="9" spans="1:9" x14ac:dyDescent="0.25">
      <c r="A9" s="1">
        <v>8</v>
      </c>
      <c r="B9" s="1" t="s">
        <v>15</v>
      </c>
      <c r="C9" s="1">
        <v>0.3</v>
      </c>
      <c r="D9" s="1">
        <v>5153852.807</v>
      </c>
      <c r="E9" s="1">
        <v>31</v>
      </c>
      <c r="F9" s="1">
        <v>-1561367.321</v>
      </c>
      <c r="G9" s="1">
        <v>5103640.8739999998</v>
      </c>
      <c r="H9" s="1">
        <v>0.99025739899999998</v>
      </c>
      <c r="I9" s="1">
        <v>10307705.609999999</v>
      </c>
    </row>
    <row r="10" spans="1:9" x14ac:dyDescent="0.25">
      <c r="A10" s="1">
        <v>9</v>
      </c>
      <c r="B10" s="1" t="s">
        <v>16</v>
      </c>
      <c r="C10" s="1">
        <v>0.57699999999999996</v>
      </c>
      <c r="D10" s="1">
        <v>5879367.3550000004</v>
      </c>
      <c r="E10" s="1">
        <v>61</v>
      </c>
      <c r="F10" s="1">
        <v>-1778798.64</v>
      </c>
      <c r="G10" s="1">
        <v>11212698.48</v>
      </c>
      <c r="H10" s="1">
        <v>1.9071267030000001</v>
      </c>
      <c r="I10" s="1">
        <v>11758734.710000001</v>
      </c>
    </row>
    <row r="11" spans="1:9" x14ac:dyDescent="0.25">
      <c r="A11">
        <v>10</v>
      </c>
      <c r="B11" t="s">
        <v>17</v>
      </c>
      <c r="C11">
        <v>0.25</v>
      </c>
      <c r="D11">
        <v>4870889.7130000005</v>
      </c>
      <c r="E11">
        <v>123</v>
      </c>
      <c r="F11">
        <v>-1175799.2450000001</v>
      </c>
      <c r="G11">
        <v>5044560.5039999997</v>
      </c>
      <c r="H11">
        <v>1.035654839</v>
      </c>
      <c r="I11">
        <v>9741779.4269999992</v>
      </c>
    </row>
    <row r="12" spans="1:9" x14ac:dyDescent="0.25">
      <c r="A12">
        <v>11</v>
      </c>
      <c r="B12" t="s">
        <v>18</v>
      </c>
      <c r="C12">
        <v>0.51</v>
      </c>
      <c r="D12">
        <v>20694639.449999999</v>
      </c>
      <c r="E12">
        <v>142</v>
      </c>
      <c r="F12">
        <v>-4399081.1140000001</v>
      </c>
      <c r="G12">
        <v>49650532.850000001</v>
      </c>
      <c r="H12">
        <v>2.399197772</v>
      </c>
      <c r="I12">
        <v>41389278.890000001</v>
      </c>
    </row>
    <row r="14" spans="1:9" x14ac:dyDescent="0.25">
      <c r="F14" t="s">
        <v>19</v>
      </c>
      <c r="G14">
        <f>SUM(G2:G12)</f>
        <v>163107083.32300001</v>
      </c>
    </row>
    <row r="15" spans="1:9" x14ac:dyDescent="0.25">
      <c r="F15" s="1" t="s">
        <v>20</v>
      </c>
      <c r="G15" s="1">
        <f>SUM(G3,G7,G9,G10)</f>
        <v>53465584.373999998</v>
      </c>
    </row>
    <row r="16" spans="1:9" x14ac:dyDescent="0.25">
      <c r="F16" t="s">
        <v>21</v>
      </c>
      <c r="G16">
        <f>G14-G15</f>
        <v>109641498.94900002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Guild 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Townsend</dc:creator>
  <cp:lastModifiedBy>Howard Townsend</cp:lastModifiedBy>
  <dcterms:created xsi:type="dcterms:W3CDTF">2021-07-29T13:58:06Z</dcterms:created>
  <dcterms:modified xsi:type="dcterms:W3CDTF">2021-07-29T14:00:03Z</dcterms:modified>
</cp:coreProperties>
</file>