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24468\Desktop\数学建模培训作业\第四次\研发创新对碳排放的影响研究（数据不要外漏\数据（数据不要外漏）\"/>
    </mc:Choice>
  </mc:AlternateContent>
  <xr:revisionPtr revIDLastSave="0" documentId="13_ncr:1_{D24545AE-F868-42E9-B20F-5D860FDF8A69}" xr6:coauthVersionLast="47" xr6:coauthVersionMax="47" xr10:uidLastSave="{00000000-0000-0000-0000-000000000000}"/>
  <bookViews>
    <workbookView xWindow="-120" yWindow="-120" windowWidth="29040" windowHeight="15720" tabRatio="882" xr2:uid="{00000000-000D-0000-FFFF-FFFF00000000}"/>
  </bookViews>
  <sheets>
    <sheet name="分行业R&amp;D经费(万元)" sheetId="5" r:id="rId1"/>
    <sheet name="R&amp;D替换变量" sheetId="30" r:id="rId2"/>
    <sheet name="总的研发创新数据" sheetId="3" r:id="rId3"/>
    <sheet name="大中型企业总体" sheetId="24" r:id="rId4"/>
    <sheet name="分企业规模和登记注册类型R&amp;D经费支出" sheetId="1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L13" i="5"/>
  <c r="K13" i="5"/>
  <c r="J13" i="5"/>
  <c r="I13" i="5"/>
  <c r="H13" i="5"/>
  <c r="G13" i="5"/>
  <c r="F13" i="5"/>
  <c r="E13" i="5"/>
  <c r="D13" i="5"/>
  <c r="C13" i="5"/>
  <c r="B13" i="5"/>
  <c r="M6" i="5"/>
  <c r="L6" i="5"/>
  <c r="K6" i="5"/>
  <c r="J6" i="5"/>
  <c r="I6" i="5"/>
  <c r="H6" i="5"/>
  <c r="G6" i="5"/>
  <c r="F6" i="5"/>
  <c r="E6" i="5"/>
  <c r="D6" i="5"/>
  <c r="C6" i="5"/>
  <c r="B6" i="5"/>
</calcChain>
</file>

<file path=xl/sharedStrings.xml><?xml version="1.0" encoding="utf-8"?>
<sst xmlns="http://schemas.openxmlformats.org/spreadsheetml/2006/main" count="274" uniqueCount="241">
  <si>
    <t>18-6  按行业分规模以上工业企业研究与试验发展(R&amp;D)活动及专利情况</t>
  </si>
  <si>
    <t xml:space="preserve">Statistics on R&amp;D Activities and Patents of Industrial Enterprises above Designated Size by Industrial Sector </t>
  </si>
  <si>
    <r>
      <rPr>
        <sz val="10"/>
        <rFont val="宋体"/>
        <family val="3"/>
        <charset val="134"/>
      </rPr>
      <t>行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业</t>
    </r>
  </si>
  <si>
    <t>全省总计</t>
  </si>
  <si>
    <t>六大高耗能行业R&amp;D经费</t>
  </si>
  <si>
    <t>煤炭开采和洗选业</t>
  </si>
  <si>
    <t>石油、煤炭及其他燃料加工业</t>
  </si>
  <si>
    <t>化学原料及化学制品制造业</t>
  </si>
  <si>
    <t>非金属矿物制品业</t>
  </si>
  <si>
    <t>黑色金属冶炼和压延加工业</t>
  </si>
  <si>
    <t>电力、热力生产和供应业</t>
  </si>
  <si>
    <t>其他行业能耗R&amp;D经费</t>
  </si>
  <si>
    <t>石油和天然气开采业</t>
  </si>
  <si>
    <t>黑色金属矿采选业</t>
  </si>
  <si>
    <t>有色金属矿采选业</t>
  </si>
  <si>
    <t>非金属矿采选业</t>
  </si>
  <si>
    <t>农副食品加工业</t>
  </si>
  <si>
    <t>食品制造业</t>
  </si>
  <si>
    <t>酒、饮料和精制茶制造业</t>
  </si>
  <si>
    <t/>
  </si>
  <si>
    <t>烟草制品业</t>
  </si>
  <si>
    <t>纺织业</t>
  </si>
  <si>
    <t>纺织服装、服饰业</t>
  </si>
  <si>
    <t>皮革、毛皮、羽毛及其 制品和制鞋业</t>
  </si>
  <si>
    <t>木材加工和木、竹、藤、</t>
  </si>
  <si>
    <t>家具制造业</t>
  </si>
  <si>
    <t>造纸及纸制品业</t>
  </si>
  <si>
    <t>印刷和记录媒介复制业</t>
  </si>
  <si>
    <t>文教、工美、体育和娱乐 用品制造业</t>
  </si>
  <si>
    <t>医药制造业</t>
  </si>
  <si>
    <t>化学纤维制造业</t>
  </si>
  <si>
    <t>橡胶和塑料制品业</t>
  </si>
  <si>
    <t>有色金属冶炼和压延加工业</t>
  </si>
  <si>
    <t>金属制品业</t>
  </si>
  <si>
    <t>通用设备制造业</t>
  </si>
  <si>
    <t>专用设备制造业</t>
  </si>
  <si>
    <t>汽车制造业</t>
  </si>
  <si>
    <t>铁路、船舶、航空航天和 其他运输设备制造业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</si>
  <si>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</si>
  <si>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</si>
  <si>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</si>
  <si>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</si>
  <si>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</si>
  <si>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</t>
  </si>
  <si>
    <t>燃气生产和供应业</t>
  </si>
  <si>
    <t>水的生产和供应业</t>
  </si>
  <si>
    <r>
      <rPr>
        <sz val="10"/>
        <rFont val="宋体"/>
        <family val="3"/>
        <charset val="134"/>
      </rPr>
      <t>注：石油、煤炭及其他燃料加工业</t>
    </r>
    <r>
      <rPr>
        <sz val="10"/>
        <rFont val="Times New Roman"/>
        <family val="1"/>
      </rPr>
      <t>2019</t>
    </r>
    <r>
      <rPr>
        <sz val="10"/>
        <rFont val="宋体"/>
        <family val="3"/>
        <charset val="134"/>
      </rPr>
      <t>年及以前是石油加工、炼焦及核燃料加工业。</t>
    </r>
  </si>
  <si>
    <t>a) Processing of Petroleum, Coal and Other Fuel in 2019 and before are Processing of Petroleum, Coking and Processing of Nuclear Fuel.</t>
  </si>
  <si>
    <t>规模以上工业企业有效发明专利数</t>
  </si>
  <si>
    <t>有效发明专利数(件)</t>
  </si>
  <si>
    <t>规模以上工业企业新产品开发经费支出</t>
  </si>
  <si>
    <t>新产品开发经费支出(万元)</t>
  </si>
  <si>
    <t>规模以上工业企业新产品开发经费支出占新产品销售收入比重</t>
  </si>
  <si>
    <t>新产品开发经费支出占比（%）</t>
  </si>
  <si>
    <t>规模以上工业企业的科技活动基本情况</t>
  </si>
  <si>
    <t>Basic Statistics on Science and Technology Activities of Industrial Enterprises above Designated Size</t>
  </si>
  <si>
    <r>
      <rPr>
        <sz val="10"/>
        <rFont val="宋体"/>
        <family val="3"/>
        <charset val="134"/>
      </rPr>
      <t>指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标</t>
    </r>
  </si>
  <si>
    <t>Item</t>
  </si>
  <si>
    <t>企业基本情况</t>
  </si>
  <si>
    <t>Statistics on Industrial Enterprises</t>
  </si>
  <si>
    <r>
      <rPr>
        <sz val="10"/>
        <rFont val="宋体"/>
        <family val="3"/>
        <charset val="134"/>
      </rPr>
      <t>有</t>
    </r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活动企业数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)</t>
    </r>
  </si>
  <si>
    <t>Number of Enterprises Having R&amp;D Activities (unit)</t>
  </si>
  <si>
    <r>
      <rPr>
        <sz val="10"/>
        <rFont val="宋体"/>
        <family val="3"/>
        <charset val="134"/>
      </rPr>
      <t>有</t>
    </r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活动企业所占比重</t>
    </r>
    <r>
      <rPr>
        <sz val="10"/>
        <rFont val="Times New Roman"/>
        <family val="1"/>
      </rPr>
      <t>(%)</t>
    </r>
  </si>
  <si>
    <t>Percentage of Enterprises Having R&amp;D Activities to</t>
  </si>
  <si>
    <t xml:space="preserve">  Total Number of Enterprises (%)</t>
  </si>
  <si>
    <r>
      <rPr>
        <b/>
        <sz val="10"/>
        <rFont val="Times New Roman"/>
        <family val="1"/>
      </rPr>
      <t>R&amp;D</t>
    </r>
    <r>
      <rPr>
        <b/>
        <sz val="10"/>
        <rFont val="宋体"/>
        <family val="3"/>
        <charset val="134"/>
      </rPr>
      <t>活动情况</t>
    </r>
  </si>
  <si>
    <t>Statistics on R&amp;D Activities</t>
  </si>
  <si>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人员全时当量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人年</t>
    </r>
    <r>
      <rPr>
        <sz val="10"/>
        <rFont val="Times New Roman"/>
        <family val="1"/>
      </rPr>
      <t>)</t>
    </r>
  </si>
  <si>
    <t>Full-time Equivalent of R&amp;D Personnel (man-year)</t>
  </si>
  <si>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</si>
  <si>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>Expenditure on R&amp;D (10000 yuan)</t>
  </si>
  <si>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经费支出与主营业务收入</t>
    </r>
  </si>
  <si>
    <t>Percentage of Expenditure on R&amp;D to Revenue</t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</si>
  <si>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之比</t>
    </r>
    <r>
      <rPr>
        <sz val="10"/>
        <rFont val="Times New Roman"/>
        <family val="1"/>
      </rPr>
      <t>(%)</t>
    </r>
    <r>
      <rPr>
        <sz val="10"/>
        <rFont val="宋体"/>
        <family val="3"/>
        <charset val="134"/>
      </rPr>
      <t>①</t>
    </r>
  </si>
  <si>
    <r>
      <rPr>
        <sz val="10"/>
        <rFont val="Times New Roman"/>
        <family val="1"/>
      </rPr>
      <t xml:space="preserve">    from Principal Business (%)</t>
    </r>
    <r>
      <rPr>
        <sz val="10"/>
        <rFont val="宋体"/>
        <family val="3"/>
        <charset val="134"/>
      </rPr>
      <t>①</t>
    </r>
  </si>
  <si>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项目数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项</t>
    </r>
    <r>
      <rPr>
        <sz val="10"/>
        <rFont val="Times New Roman"/>
        <family val="1"/>
      </rPr>
      <t>)</t>
    </r>
  </si>
  <si>
    <t>R&amp;D Projects (item)</t>
  </si>
  <si>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项目经费支出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</si>
  <si>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>Expenditure on R&amp;D Projects (10000 yuan)</t>
  </si>
  <si>
    <r>
      <rPr>
        <b/>
        <sz val="10"/>
        <rFont val="宋体"/>
        <family val="3"/>
        <charset val="134"/>
      </rPr>
      <t>企业办</t>
    </r>
    <r>
      <rPr>
        <b/>
        <sz val="10"/>
        <rFont val="Times New Roman"/>
        <family val="1"/>
      </rPr>
      <t>R&amp;D</t>
    </r>
    <r>
      <rPr>
        <b/>
        <sz val="10"/>
        <rFont val="宋体"/>
        <family val="3"/>
        <charset val="134"/>
      </rPr>
      <t>机构情况</t>
    </r>
  </si>
  <si>
    <t>Statistics on R&amp;D Institutions</t>
  </si>
  <si>
    <r>
      <rPr>
        <sz val="10"/>
        <rFont val="宋体"/>
        <family val="3"/>
        <charset val="134"/>
      </rPr>
      <t>机构数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)</t>
    </r>
  </si>
  <si>
    <t>Number of R&amp;D Institutions (unit)</t>
  </si>
  <si>
    <r>
      <rPr>
        <sz val="10"/>
        <rFont val="宋体"/>
        <family val="3"/>
        <charset val="134"/>
      </rPr>
      <t>机构人员数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人</t>
    </r>
    <r>
      <rPr>
        <sz val="10"/>
        <rFont val="Times New Roman"/>
        <family val="1"/>
      </rPr>
      <t>)</t>
    </r>
  </si>
  <si>
    <t>R&amp;D Personnel (person)</t>
  </si>
  <si>
    <r>
      <rPr>
        <sz val="10"/>
        <rFont val="宋体"/>
        <family val="3"/>
        <charset val="134"/>
      </rPr>
      <t>机构经费支出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</si>
  <si>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>新产品开发及生产情况</t>
  </si>
  <si>
    <t>Statistics on New Products Development and</t>
  </si>
  <si>
    <t xml:space="preserve">    Production</t>
  </si>
  <si>
    <r>
      <rPr>
        <sz val="10"/>
        <rFont val="宋体"/>
        <family val="3"/>
        <charset val="134"/>
      </rPr>
      <t>新产品开发项目数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)</t>
    </r>
  </si>
  <si>
    <t>Number of New Products (unit)</t>
  </si>
  <si>
    <r>
      <rPr>
        <sz val="10"/>
        <rFont val="宋体"/>
        <family val="3"/>
        <charset val="134"/>
      </rPr>
      <t>新产品开发经费支出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</si>
  <si>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>Expenditure on New Products Development</t>
  </si>
  <si>
    <t xml:space="preserve">    (10000 yuan)</t>
  </si>
  <si>
    <r>
      <rPr>
        <sz val="10"/>
        <rFont val="宋体"/>
        <family val="3"/>
        <charset val="134"/>
      </rPr>
      <t>新产品销售收入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</si>
  <si>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>Sales Revenue of New Products (10000 yuan)</t>
  </si>
  <si>
    <r>
      <rPr>
        <sz val="10"/>
        <rFont val="Times New Roman"/>
        <family val="1"/>
      </rPr>
      <t xml:space="preserve"> #</t>
    </r>
    <r>
      <rPr>
        <sz val="10"/>
        <rFont val="宋体"/>
        <family val="3"/>
        <charset val="134"/>
      </rPr>
      <t>新产品出口</t>
    </r>
  </si>
  <si>
    <t xml:space="preserve">   Export</t>
  </si>
  <si>
    <t>专利情况</t>
  </si>
  <si>
    <t>Statistics on Patents</t>
  </si>
  <si>
    <r>
      <rPr>
        <sz val="10"/>
        <rFont val="宋体"/>
        <family val="3"/>
        <charset val="134"/>
      </rPr>
      <t>专利申请数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件</t>
    </r>
    <r>
      <rPr>
        <sz val="10"/>
        <rFont val="Times New Roman"/>
        <family val="1"/>
      </rPr>
      <t>)</t>
    </r>
  </si>
  <si>
    <t>Number of Patent Applications (piece)</t>
  </si>
  <si>
    <r>
      <rPr>
        <sz val="10"/>
        <rFont val="Times New Roman"/>
        <family val="1"/>
      </rPr>
      <t xml:space="preserve"> #</t>
    </r>
    <r>
      <rPr>
        <sz val="10"/>
        <rFont val="宋体"/>
        <family val="3"/>
        <charset val="134"/>
      </rPr>
      <t>发明专利</t>
    </r>
  </si>
  <si>
    <t xml:space="preserve">   Inventions</t>
  </si>
  <si>
    <r>
      <rPr>
        <sz val="10"/>
        <rFont val="宋体"/>
        <family val="3"/>
        <charset val="134"/>
      </rPr>
      <t>有效发明专利数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件</t>
    </r>
    <r>
      <rPr>
        <sz val="10"/>
        <rFont val="Times New Roman"/>
        <family val="1"/>
      </rPr>
      <t>)</t>
    </r>
  </si>
  <si>
    <t>Number of Inventions in Force (piece)</t>
  </si>
  <si>
    <t>技术获取和技术改造情况</t>
  </si>
  <si>
    <t>Statistics on Technology Acquisition and</t>
  </si>
  <si>
    <r>
      <rPr>
        <b/>
        <sz val="10"/>
        <rFont val="Times New Roman"/>
        <family val="1"/>
      </rPr>
      <t xml:space="preserve">  (</t>
    </r>
    <r>
      <rPr>
        <b/>
        <sz val="10"/>
        <rFont val="宋体"/>
        <family val="3"/>
        <charset val="134"/>
      </rPr>
      <t>万元</t>
    </r>
    <r>
      <rPr>
        <b/>
        <sz val="10"/>
        <rFont val="Times New Roman"/>
        <family val="1"/>
      </rPr>
      <t>)</t>
    </r>
  </si>
  <si>
    <t xml:space="preserve">    Technology Reconstruction (10000 yuan)</t>
  </si>
  <si>
    <t>引进境外技术经费支出</t>
  </si>
  <si>
    <t>Expenditure for Acquisition of Foreign Technology</t>
  </si>
  <si>
    <t>引进技术消化吸收经费支出</t>
  </si>
  <si>
    <t>Expenditure for Assimilation of Technology</t>
  </si>
  <si>
    <t>购买境内技术经费支出</t>
  </si>
  <si>
    <t>Expenditure for Purchase of Domestic Technology</t>
  </si>
  <si>
    <t>技术改造经费支出</t>
  </si>
  <si>
    <t>Expenditure for Technical Renovation</t>
  </si>
  <si>
    <r>
      <rPr>
        <sz val="10"/>
        <rFont val="宋体"/>
        <family val="3"/>
        <charset val="134"/>
      </rPr>
      <t>注：</t>
    </r>
    <r>
      <rPr>
        <sz val="10"/>
        <rFont val="Times New Roman"/>
        <family val="1"/>
      </rPr>
      <t>1.</t>
    </r>
    <r>
      <rPr>
        <sz val="10"/>
        <rFont val="宋体"/>
        <family val="3"/>
        <charset val="134"/>
      </rPr>
      <t>从</t>
    </r>
    <r>
      <rPr>
        <sz val="10"/>
        <rFont val="Times New Roman"/>
        <family val="1"/>
      </rPr>
      <t>2011</t>
    </r>
    <r>
      <rPr>
        <sz val="10"/>
        <rFont val="宋体"/>
        <family val="3"/>
        <charset val="134"/>
      </rPr>
      <t>年起，规模以上工业企业的统计范围从年主营业务收入为</t>
    </r>
    <r>
      <rPr>
        <sz val="10"/>
        <rFont val="Times New Roman"/>
        <family val="1"/>
      </rPr>
      <t>500</t>
    </r>
    <r>
      <rPr>
        <sz val="10"/>
        <rFont val="宋体"/>
        <family val="3"/>
        <charset val="134"/>
      </rPr>
      <t>万元及以上的法人工业企业调整为年主营业务收入为</t>
    </r>
    <r>
      <rPr>
        <sz val="10"/>
        <rFont val="Times New Roman"/>
        <family val="1"/>
      </rPr>
      <t>2000</t>
    </r>
    <r>
      <rPr>
        <sz val="10"/>
        <rFont val="宋体"/>
        <family val="3"/>
        <charset val="134"/>
      </rPr>
      <t>万元</t>
    </r>
  </si>
  <si>
    <r>
      <rPr>
        <sz val="10"/>
        <rFont val="Times New Roman"/>
        <family val="1"/>
      </rPr>
      <t xml:space="preserve">     </t>
    </r>
    <r>
      <rPr>
        <sz val="10"/>
        <rFont val="宋体"/>
        <family val="3"/>
        <charset val="134"/>
      </rPr>
      <t>及以上的法人工业企业。以下相关表同。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①</t>
    </r>
    <r>
      <rPr>
        <sz val="10"/>
        <rFont val="Times New Roman"/>
        <family val="1"/>
      </rPr>
      <t>2018</t>
    </r>
    <r>
      <rPr>
        <sz val="10"/>
        <rFont val="宋体"/>
        <family val="3"/>
        <charset val="134"/>
      </rPr>
      <t>起为</t>
    </r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经费内部支出与营业收入之比。</t>
    </r>
  </si>
  <si>
    <t xml:space="preserve">      a) From 2011, the statistics range of the industrial enterprises above designated size change from the industrial enterprises with the sales revenue </t>
  </si>
  <si>
    <t xml:space="preserve">          above 5 million RMB to the industrial enterprises with the sales revenue above 20 million RMB. The same applies to the following table.</t>
  </si>
  <si>
    <r>
      <rPr>
        <sz val="10"/>
        <rFont val="Times New Roman"/>
        <family val="1"/>
      </rPr>
      <t xml:space="preserve">      b) Since 2018 </t>
    </r>
    <r>
      <rPr>
        <sz val="10"/>
        <rFont val="宋体"/>
        <family val="3"/>
        <charset val="134"/>
      </rPr>
      <t>①</t>
    </r>
    <r>
      <rPr>
        <sz val="10"/>
        <rFont val="Times New Roman"/>
        <family val="1"/>
      </rPr>
      <t xml:space="preserve"> is Percentage of Expenditure on R&amp;D to Revenue from Business.</t>
    </r>
  </si>
  <si>
    <t>大中型工业企业科技活动基本情况</t>
  </si>
  <si>
    <t>Basic Statistics on Science and Technology Activities of Large and Medium-sized Industrial Enterprises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</si>
  <si>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</t>
    </r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活动企业数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)</t>
    </r>
  </si>
  <si>
    <t xml:space="preserve">  Number of Enterprises Having R&amp;D Activities (unit)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</si>
  <si>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</t>
    </r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活动企业所占比重</t>
    </r>
    <r>
      <rPr>
        <sz val="10"/>
        <rFont val="Times New Roman"/>
        <family val="1"/>
      </rPr>
      <t>(%)</t>
    </r>
  </si>
  <si>
    <t xml:space="preserve">  Percentage of Enterprises Having R&amp;D Activities</t>
  </si>
  <si>
    <t xml:space="preserve">   </t>
  </si>
  <si>
    <t xml:space="preserve">    to Total Number of Enterprises (%)</t>
  </si>
  <si>
    <r>
      <rPr>
        <b/>
        <sz val="10"/>
        <rFont val="Times New Roman"/>
        <family val="1"/>
      </rPr>
      <t>R&amp;D</t>
    </r>
    <r>
      <rPr>
        <b/>
        <sz val="10"/>
        <rFont val="宋体"/>
        <family val="3"/>
        <charset val="134"/>
      </rPr>
      <t>活动情况</t>
    </r>
    <r>
      <rPr>
        <b/>
        <sz val="10"/>
        <rFont val="Times New Roman"/>
        <family val="1"/>
      </rPr>
      <t xml:space="preserve">              </t>
    </r>
  </si>
  <si>
    <t xml:space="preserve">Statistics on R&amp;D Activities  </t>
  </si>
  <si>
    <r>
      <rPr>
        <sz val="10"/>
        <rFont val="Times New Roman"/>
        <family val="1"/>
      </rPr>
      <t xml:space="preserve">  R&amp;D</t>
    </r>
    <r>
      <rPr>
        <sz val="10"/>
        <rFont val="宋体"/>
        <family val="3"/>
        <charset val="134"/>
      </rPr>
      <t>人员全时当量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人年</t>
    </r>
    <r>
      <rPr>
        <sz val="10"/>
        <rFont val="Times New Roman"/>
        <family val="1"/>
      </rPr>
      <t>)</t>
    </r>
  </si>
  <si>
    <t xml:space="preserve">  Full-time Equivalent of R&amp;D Personnel (man-year)</t>
  </si>
  <si>
    <r>
      <rPr>
        <sz val="10"/>
        <rFont val="Times New Roman"/>
        <family val="1"/>
      </rPr>
      <t xml:space="preserve">  R&amp;D</t>
    </r>
    <r>
      <rPr>
        <sz val="10"/>
        <rFont val="宋体"/>
        <family val="3"/>
        <charset val="134"/>
      </rPr>
      <t>经费内部支出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</si>
  <si>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 xml:space="preserve">  Intramural Expenditure on R&amp;D (10000 yuan)</t>
  </si>
  <si>
    <r>
      <rPr>
        <sz val="10"/>
        <rFont val="Times New Roman"/>
        <family val="1"/>
      </rPr>
      <t xml:space="preserve">  R&amp;D</t>
    </r>
    <r>
      <rPr>
        <sz val="10"/>
        <rFont val="宋体"/>
        <family val="3"/>
        <charset val="134"/>
      </rPr>
      <t>经费内部支出与营业</t>
    </r>
  </si>
  <si>
    <t xml:space="preserve">  Percentage of Intramural Expenditure on R&amp;D to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</si>
  <si>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收入之比</t>
    </r>
    <r>
      <rPr>
        <sz val="10"/>
        <rFont val="Times New Roman"/>
        <family val="1"/>
      </rPr>
      <t>(%)</t>
    </r>
  </si>
  <si>
    <t xml:space="preserve">    Sales Revenue (%)</t>
  </si>
  <si>
    <r>
      <rPr>
        <sz val="10"/>
        <rFont val="Times New Roman"/>
        <family val="1"/>
      </rPr>
      <t xml:space="preserve">  R&amp;D</t>
    </r>
    <r>
      <rPr>
        <sz val="10"/>
        <rFont val="宋体"/>
        <family val="3"/>
        <charset val="134"/>
      </rPr>
      <t>项目数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项</t>
    </r>
    <r>
      <rPr>
        <sz val="10"/>
        <rFont val="Times New Roman"/>
        <family val="1"/>
      </rPr>
      <t>)</t>
    </r>
  </si>
  <si>
    <t xml:space="preserve">  Projects of R&amp;D (item)</t>
  </si>
  <si>
    <r>
      <rPr>
        <sz val="10"/>
        <rFont val="Times New Roman"/>
        <family val="1"/>
      </rPr>
      <t xml:space="preserve">  R&amp;D</t>
    </r>
    <r>
      <rPr>
        <sz val="10"/>
        <rFont val="宋体"/>
        <family val="3"/>
        <charset val="134"/>
      </rPr>
      <t>项目经费内部支出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</si>
  <si>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r>
      <rPr>
        <b/>
        <sz val="10"/>
        <rFont val="宋体"/>
        <family val="3"/>
        <charset val="134"/>
      </rPr>
      <t>企业办</t>
    </r>
    <r>
      <rPr>
        <b/>
        <sz val="10"/>
        <rFont val="Times New Roman"/>
        <family val="1"/>
      </rPr>
      <t>R&amp;D</t>
    </r>
    <r>
      <rPr>
        <b/>
        <sz val="10"/>
        <rFont val="宋体"/>
        <family val="3"/>
        <charset val="134"/>
      </rPr>
      <t>机构情况</t>
    </r>
    <r>
      <rPr>
        <b/>
        <sz val="10"/>
        <rFont val="Times New Roman"/>
        <family val="1"/>
      </rPr>
      <t xml:space="preserve">        </t>
    </r>
  </si>
  <si>
    <t xml:space="preserve">Statistics on R&amp;D Institutions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</si>
  <si>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机构数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)</t>
    </r>
  </si>
  <si>
    <t xml:space="preserve">  Number of R&amp;D Institutions (unit)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</si>
  <si>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机构人员数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人</t>
    </r>
    <r>
      <rPr>
        <sz val="10"/>
        <rFont val="Times New Roman"/>
        <family val="1"/>
      </rPr>
      <t>)</t>
    </r>
  </si>
  <si>
    <t xml:space="preserve">  R&amp;D Personnel (person)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</si>
  <si>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机构经费支出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</si>
  <si>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 xml:space="preserve">  Expenditure on R&amp;D (10000 yuan)</t>
  </si>
  <si>
    <r>
      <rPr>
        <b/>
        <sz val="10"/>
        <rFont val="宋体"/>
        <family val="3"/>
        <charset val="134"/>
      </rPr>
      <t>新产品开发及生产情况</t>
    </r>
    <r>
      <rPr>
        <b/>
        <sz val="10"/>
        <rFont val="Times New Roman"/>
        <family val="1"/>
      </rPr>
      <t xml:space="preserve">       </t>
    </r>
  </si>
  <si>
    <t xml:space="preserve">  Production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</si>
  <si>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新产品开发项目数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)</t>
    </r>
  </si>
  <si>
    <t xml:space="preserve">  Number of New Products (unit)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</si>
  <si>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新产品开发经费支出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</si>
  <si>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 xml:space="preserve">  Expenditure on New Products Development</t>
  </si>
  <si>
    <t xml:space="preserve">  </t>
  </si>
  <si>
    <r>
      <rPr>
        <sz val="10"/>
        <color rgb="FFFF0000"/>
        <rFont val="Times New Roman"/>
        <family val="1"/>
      </rPr>
      <t xml:space="preserve">  </t>
    </r>
    <r>
      <rPr>
        <sz val="10"/>
        <color indexed="10"/>
        <rFont val="宋体"/>
        <family val="3"/>
        <charset val="134"/>
      </rPr>
      <t>新产品销售收入</t>
    </r>
    <r>
      <rPr>
        <sz val="10"/>
        <color rgb="FFFF0000"/>
        <rFont val="Times New Roman"/>
        <family val="1"/>
      </rPr>
      <t>(</t>
    </r>
    <r>
      <rPr>
        <sz val="10"/>
        <color indexed="10"/>
        <rFont val="宋体"/>
        <family val="3"/>
        <charset val="134"/>
      </rPr>
      <t>万元</t>
    </r>
    <r>
      <rPr>
        <sz val="10"/>
        <color rgb="FFFF0000"/>
        <rFont val="Times New Roman"/>
        <family val="1"/>
      </rPr>
      <t>)</t>
    </r>
  </si>
  <si>
    <t xml:space="preserve">  Sales Revenue of New Products (10000 yuan)</t>
  </si>
  <si>
    <r>
      <rPr>
        <sz val="10"/>
        <rFont val="Times New Roman"/>
        <family val="1"/>
      </rPr>
      <t xml:space="preserve">   #</t>
    </r>
    <r>
      <rPr>
        <sz val="10"/>
        <rFont val="宋体"/>
        <family val="3"/>
        <charset val="134"/>
      </rPr>
      <t>新产品出口</t>
    </r>
    <r>
      <rPr>
        <sz val="10"/>
        <rFont val="Times New Roman"/>
        <family val="1"/>
      </rPr>
      <t xml:space="preserve">              </t>
    </r>
  </si>
  <si>
    <t xml:space="preserve">    Export</t>
  </si>
  <si>
    <r>
      <rPr>
        <b/>
        <sz val="10"/>
        <rFont val="宋体"/>
        <family val="3"/>
        <charset val="134"/>
      </rPr>
      <t>专利情况</t>
    </r>
    <r>
      <rPr>
        <b/>
        <sz val="10"/>
        <rFont val="Times New Roman"/>
        <family val="1"/>
      </rPr>
      <t xml:space="preserve">                  </t>
    </r>
  </si>
  <si>
    <t xml:space="preserve">Statistics on Patent             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</si>
  <si>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专利申请数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件</t>
    </r>
    <r>
      <rPr>
        <sz val="10"/>
        <rFont val="Times New Roman"/>
        <family val="1"/>
      </rPr>
      <t>)</t>
    </r>
  </si>
  <si>
    <t xml:space="preserve">  Patent Applications (piece)</t>
  </si>
  <si>
    <r>
      <rPr>
        <sz val="10"/>
        <rFont val="Times New Roman"/>
        <family val="1"/>
      </rPr>
      <t xml:space="preserve">   #</t>
    </r>
    <r>
      <rPr>
        <sz val="10"/>
        <rFont val="宋体"/>
        <family val="3"/>
        <charset val="134"/>
      </rPr>
      <t>发明专利</t>
    </r>
    <r>
      <rPr>
        <sz val="10"/>
        <rFont val="Times New Roman"/>
        <family val="1"/>
      </rPr>
      <t xml:space="preserve">                </t>
    </r>
  </si>
  <si>
    <t xml:space="preserve">    Inventions                                                                              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</si>
  <si>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有效发明专利数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件</t>
    </r>
    <r>
      <rPr>
        <sz val="10"/>
        <rFont val="Times New Roman"/>
        <family val="1"/>
      </rPr>
      <t>)</t>
    </r>
  </si>
  <si>
    <t xml:space="preserve">  Number of Patents in Force (piece)</t>
  </si>
  <si>
    <t xml:space="preserve">Statistics on Technology Acquisition and </t>
  </si>
  <si>
    <t xml:space="preserve">  Technology Reconstruction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</si>
  <si>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引进境外技术经费支出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</si>
  <si>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 xml:space="preserve">  Expenditure for Acquisition of Foreign Technology </t>
  </si>
  <si>
    <t xml:space="preserve">         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</si>
  <si>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引进技术消化吸收经费支出</t>
    </r>
  </si>
  <si>
    <t xml:space="preserve">  Expenditure for Assimilation of Technology</t>
  </si>
  <si>
    <r>
      <rPr>
        <sz val="10"/>
        <rFont val="Times New Roman"/>
        <family val="1"/>
      </rPr>
      <t xml:space="preserve">    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</si>
  <si>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购买境内技术经费支出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</si>
  <si>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 xml:space="preserve">  Expenditure for Purchase of Foreign Technology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</si>
  <si>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技术改造经费支出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</si>
  <si>
    <t xml:space="preserve">  Expenditure for Technical Renovation (10000 yuan)</t>
  </si>
  <si>
    <r>
      <rPr>
        <sz val="10"/>
        <rFont val="宋体"/>
        <family val="3"/>
        <charset val="134"/>
      </rPr>
      <t>注：</t>
    </r>
    <r>
      <rPr>
        <sz val="10"/>
        <rFont val="Times New Roman"/>
        <family val="1"/>
      </rPr>
      <t>2005</t>
    </r>
    <r>
      <rPr>
        <sz val="10"/>
        <rFont val="宋体"/>
        <family val="3"/>
        <charset val="134"/>
      </rPr>
      <t>年企业办</t>
    </r>
    <r>
      <rPr>
        <sz val="10"/>
        <rFont val="Times New Roman"/>
        <family val="1"/>
      </rPr>
      <t>R&amp;D</t>
    </r>
    <r>
      <rPr>
        <sz val="10"/>
        <rFont val="宋体"/>
        <family val="3"/>
        <charset val="134"/>
      </rPr>
      <t>机构为企业科技机构。</t>
    </r>
  </si>
  <si>
    <t>a) R&amp;D agency supported by enterprises for 2005, refers to those R&amp;D agencies which are attached to enterprises.</t>
  </si>
  <si>
    <t>18-5  按登记注册类型分规模以上工业企业研究与试验发展(R&amp;D)活动及专利情况(2021年)</t>
  </si>
  <si>
    <t>Statistics on R&amp;D Activities and Patents of Industrial Enterprises above Designated Size by Registration Status (2021)</t>
  </si>
  <si>
    <t>登记注册类型</t>
  </si>
  <si>
    <t>Status of Registration</t>
  </si>
  <si>
    <r>
      <rPr>
        <b/>
        <sz val="10"/>
        <rFont val="宋体"/>
        <family val="3"/>
        <charset val="134"/>
      </rPr>
      <t>合</t>
    </r>
    <r>
      <rPr>
        <b/>
        <sz val="10"/>
        <rFont val="Times New Roman"/>
        <family val="1"/>
      </rPr>
      <t xml:space="preserve">    </t>
    </r>
    <r>
      <rPr>
        <b/>
        <sz val="10"/>
        <rFont val="宋体"/>
        <family val="3"/>
        <charset val="134"/>
      </rPr>
      <t>计</t>
    </r>
  </si>
  <si>
    <t>Total</t>
  </si>
  <si>
    <r>
      <rPr>
        <sz val="10"/>
        <rFont val="Times New Roman"/>
        <family val="1"/>
      </rPr>
      <t xml:space="preserve"> #</t>
    </r>
    <r>
      <rPr>
        <sz val="10"/>
        <rFont val="宋体"/>
        <family val="3"/>
        <charset val="134"/>
      </rPr>
      <t>大中型工业企业</t>
    </r>
  </si>
  <si>
    <t xml:space="preserve">   Large and Medium-sized Industrial </t>
  </si>
  <si>
    <t xml:space="preserve">     Enterprises</t>
  </si>
  <si>
    <t>内资企业</t>
  </si>
  <si>
    <t xml:space="preserve">  Domestic Funded Enterprises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</si>
  <si>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国有企业</t>
    </r>
  </si>
  <si>
    <t xml:space="preserve">      State-owned Enterprises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</si>
  <si>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集体企业</t>
    </r>
  </si>
  <si>
    <t xml:space="preserve">      Collective-owned Enterprises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</si>
  <si>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股份合作企业</t>
    </r>
  </si>
  <si>
    <t xml:space="preserve">      Cooperative Enterprises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</si>
  <si>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有限责任公司</t>
    </r>
  </si>
  <si>
    <t xml:space="preserve">      Limited Liability Corporations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</si>
  <si>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国有独资公司</t>
    </r>
  </si>
  <si>
    <t xml:space="preserve">          State Sole Funded Corporations          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</si>
  <si>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其他有限责任公司</t>
    </r>
  </si>
  <si>
    <t xml:space="preserve">          Others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</si>
  <si>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股份有限公司</t>
    </r>
  </si>
  <si>
    <t xml:space="preserve">      Share-holding Corporations Ltd.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</si>
  <si>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私营企业</t>
    </r>
  </si>
  <si>
    <t xml:space="preserve">      Private Enterprises      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</si>
  <si>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私营独资企业</t>
    </r>
  </si>
  <si>
    <t xml:space="preserve">          Private-funded Enterprises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</si>
  <si>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私营合伙企业</t>
    </r>
  </si>
  <si>
    <t xml:space="preserve">          Private Partnership Enterprises        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</si>
  <si>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私营有限责任公司</t>
    </r>
  </si>
  <si>
    <t xml:space="preserve">          Private Limited Liability Corporations</t>
  </si>
  <si>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私营股份有限公司</t>
    </r>
  </si>
  <si>
    <t xml:space="preserve">          Private Share-holding Corporations Ltd.</t>
  </si>
  <si>
    <t>港、澳、台商投资企业</t>
  </si>
  <si>
    <t xml:space="preserve">  Enterprises with Funds from Hong Kong,</t>
  </si>
  <si>
    <t xml:space="preserve">      Macao and Taiwan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</si>
  <si>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合资经营企业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港或澳、台资</t>
    </r>
    <r>
      <rPr>
        <sz val="10"/>
        <rFont val="Times New Roman"/>
        <family val="1"/>
      </rPr>
      <t>)</t>
    </r>
  </si>
  <si>
    <t xml:space="preserve">      Joint-venture Enterprises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</si>
  <si>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合作经营企业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港或澳、台资</t>
    </r>
    <r>
      <rPr>
        <sz val="10"/>
        <rFont val="Times New Roman"/>
        <family val="1"/>
      </rPr>
      <t>)</t>
    </r>
  </si>
  <si>
    <t xml:space="preserve">      Cooperative Enterprises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</si>
  <si>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港、澳、台商独资经营企业</t>
    </r>
  </si>
  <si>
    <t xml:space="preserve">      Enterprises with Sole Fund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</si>
  <si>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港、澳、台商投资股份有限公司</t>
    </r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</si>
  <si>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其他港澳台商投资企业</t>
    </r>
  </si>
  <si>
    <t xml:space="preserve">      Others</t>
  </si>
  <si>
    <t>外商投资企业</t>
  </si>
  <si>
    <t xml:space="preserve">  Foreign Funded Enterprises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</si>
  <si>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中外合资经营企业</t>
    </r>
  </si>
  <si>
    <t xml:space="preserve">      Joint-venture Enterprises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</si>
  <si>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中外合作经营企业</t>
    </r>
  </si>
  <si>
    <t xml:space="preserve">      Cooperation Enterprises   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</si>
  <si>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外资企业</t>
    </r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</si>
  <si>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外商投资股份有限公司</t>
    </r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</si>
  <si>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其他外商投资企业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</si>
</sst>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0;[Red]0"/>
    <numFmt numFmtId="179" formatCode="0.0"/>
    <numFmt numFmtId="180" formatCode="0.0;[Red]0.0"/>
    <numFmt numFmtId="181" formatCode="0.00;[Red]0.00"/>
    <numFmt numFmtId="182" formatCode="0.00_ "/>
  </numFmts>
  <fonts count="17" x14ac:knownFonts="1">
    <font>
      <sz val="12"/>
      <name val="宋体"/>
      <charset val="134"/>
    </font>
    <font>
      <sz val="16"/>
      <name val="黑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6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</cellStyleXfs>
  <cellXfs count="1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right" vertical="center"/>
    </xf>
    <xf numFmtId="0" fontId="6" fillId="2" borderId="7" xfId="1" applyFont="1" applyFill="1" applyBorder="1" applyAlignment="1">
      <alignment horizontal="right" vertical="center"/>
    </xf>
    <xf numFmtId="49" fontId="7" fillId="4" borderId="0" xfId="0" applyNumberFormat="1" applyFont="1" applyFill="1" applyAlignment="1" applyProtection="1">
      <alignment horizontal="left" vertical="center"/>
      <protection locked="0"/>
    </xf>
    <xf numFmtId="49" fontId="8" fillId="4" borderId="9" xfId="0" applyNumberFormat="1" applyFont="1" applyFill="1" applyBorder="1" applyAlignment="1">
      <alignment horizontal="left" vertical="center"/>
    </xf>
    <xf numFmtId="179" fontId="9" fillId="2" borderId="0" xfId="0" applyNumberFormat="1" applyFont="1" applyFill="1" applyAlignment="1">
      <alignment horizontal="right" vertical="center"/>
    </xf>
    <xf numFmtId="178" fontId="9" fillId="2" borderId="0" xfId="0" applyNumberFormat="1" applyFont="1" applyFill="1" applyAlignment="1">
      <alignment horizontal="right" vertical="center"/>
    </xf>
    <xf numFmtId="49" fontId="2" fillId="4" borderId="0" xfId="0" applyNumberFormat="1" applyFont="1" applyFill="1" applyAlignment="1" applyProtection="1">
      <alignment horizontal="left" vertical="center"/>
      <protection locked="0"/>
    </xf>
    <xf numFmtId="49" fontId="2" fillId="4" borderId="9" xfId="0" applyNumberFormat="1" applyFont="1" applyFill="1" applyBorder="1" applyAlignment="1">
      <alignment horizontal="left" vertical="center"/>
    </xf>
    <xf numFmtId="180" fontId="6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8" fontId="6" fillId="2" borderId="0" xfId="1" applyNumberFormat="1" applyFont="1" applyFill="1" applyAlignment="1">
      <alignment horizontal="right" vertical="center"/>
    </xf>
    <xf numFmtId="180" fontId="9" fillId="2" borderId="0" xfId="0" applyNumberFormat="1" applyFont="1" applyFill="1" applyAlignment="1">
      <alignment horizontal="right" vertical="center"/>
    </xf>
    <xf numFmtId="49" fontId="2" fillId="4" borderId="10" xfId="0" applyNumberFormat="1" applyFont="1" applyFill="1" applyBorder="1" applyAlignment="1" applyProtection="1">
      <alignment horizontal="left" vertical="center"/>
      <protection locked="0"/>
    </xf>
    <xf numFmtId="49" fontId="2" fillId="4" borderId="11" xfId="0" applyNumberFormat="1" applyFont="1" applyFill="1" applyBorder="1" applyAlignment="1">
      <alignment horizontal="left" vertical="center"/>
    </xf>
    <xf numFmtId="178" fontId="6" fillId="2" borderId="12" xfId="0" applyNumberFormat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3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left" vertical="center"/>
    </xf>
    <xf numFmtId="0" fontId="6" fillId="0" borderId="17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49" fontId="7" fillId="4" borderId="0" xfId="0" applyNumberFormat="1" applyFont="1" applyFill="1" applyAlignment="1">
      <alignment horizontal="left" vertical="center"/>
    </xf>
    <xf numFmtId="0" fontId="9" fillId="0" borderId="17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49" fontId="2" fillId="4" borderId="0" xfId="0" applyNumberFormat="1" applyFont="1" applyFill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49" fontId="2" fillId="6" borderId="0" xfId="0" applyNumberFormat="1" applyFont="1" applyFill="1" applyAlignment="1">
      <alignment horizontal="left" vertical="center"/>
    </xf>
    <xf numFmtId="49" fontId="2" fillId="6" borderId="9" xfId="0" applyNumberFormat="1" applyFont="1" applyFill="1" applyBorder="1" applyAlignment="1">
      <alignment horizontal="left" vertical="center"/>
    </xf>
    <xf numFmtId="49" fontId="10" fillId="6" borderId="0" xfId="0" applyNumberFormat="1" applyFont="1" applyFill="1" applyAlignment="1">
      <alignment horizontal="left" vertical="center"/>
    </xf>
    <xf numFmtId="49" fontId="10" fillId="6" borderId="9" xfId="0" applyNumberFormat="1" applyFont="1" applyFill="1" applyBorder="1" applyAlignment="1">
      <alignment horizontal="left" vertical="center"/>
    </xf>
    <xf numFmtId="49" fontId="2" fillId="4" borderId="10" xfId="0" applyNumberFormat="1" applyFont="1" applyFill="1" applyBorder="1" applyAlignment="1">
      <alignment horizontal="left" vertical="center"/>
    </xf>
    <xf numFmtId="49" fontId="2" fillId="4" borderId="18" xfId="0" applyNumberFormat="1" applyFont="1" applyFill="1" applyBorder="1" applyAlignment="1">
      <alignment horizontal="left" vertical="center"/>
    </xf>
    <xf numFmtId="0" fontId="6" fillId="0" borderId="19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179" fontId="6" fillId="2" borderId="0" xfId="0" applyNumberFormat="1" applyFont="1" applyFill="1" applyAlignment="1">
      <alignment horizontal="right" vertical="center"/>
    </xf>
    <xf numFmtId="49" fontId="3" fillId="7" borderId="0" xfId="0" applyNumberFormat="1" applyFont="1" applyFill="1" applyAlignment="1">
      <alignment horizontal="left" vertical="center"/>
    </xf>
    <xf numFmtId="49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2" fillId="7" borderId="0" xfId="0" applyNumberFormat="1" applyFont="1" applyFill="1" applyAlignment="1">
      <alignment horizontal="left" vertical="center"/>
    </xf>
    <xf numFmtId="1" fontId="6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6" fillId="2" borderId="12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20" xfId="0" applyFont="1" applyFill="1" applyBorder="1" applyAlignment="1">
      <alignment horizontal="right" vertical="center"/>
    </xf>
    <xf numFmtId="0" fontId="9" fillId="2" borderId="17" xfId="0" applyFont="1" applyFill="1" applyBorder="1" applyAlignment="1">
      <alignment horizontal="right" vertical="center"/>
    </xf>
    <xf numFmtId="49" fontId="3" fillId="4" borderId="0" xfId="0" applyNumberFormat="1" applyFont="1" applyFill="1" applyAlignment="1">
      <alignment horizontal="left" vertical="center"/>
    </xf>
    <xf numFmtId="0" fontId="6" fillId="2" borderId="17" xfId="0" applyFont="1" applyFill="1" applyBorder="1" applyAlignment="1">
      <alignment horizontal="right" vertical="center"/>
    </xf>
    <xf numFmtId="2" fontId="6" fillId="2" borderId="17" xfId="0" applyNumberFormat="1" applyFont="1" applyFill="1" applyBorder="1" applyAlignment="1">
      <alignment horizontal="right" vertical="center"/>
    </xf>
    <xf numFmtId="179" fontId="6" fillId="2" borderId="17" xfId="0" applyNumberFormat="1" applyFont="1" applyFill="1" applyBorder="1" applyAlignment="1">
      <alignment horizontal="right" vertical="center"/>
    </xf>
    <xf numFmtId="178" fontId="6" fillId="2" borderId="17" xfId="0" applyNumberFormat="1" applyFont="1" applyFill="1" applyBorder="1" applyAlignment="1">
      <alignment horizontal="right" vertical="center"/>
    </xf>
    <xf numFmtId="1" fontId="6" fillId="2" borderId="17" xfId="0" applyNumberFormat="1" applyFont="1" applyFill="1" applyBorder="1" applyAlignment="1">
      <alignment horizontal="righ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81" fontId="6" fillId="2" borderId="0" xfId="0" applyNumberFormat="1" applyFont="1" applyFill="1" applyAlignment="1">
      <alignment horizontal="right" vertical="center"/>
    </xf>
    <xf numFmtId="0" fontId="2" fillId="3" borderId="15" xfId="2" applyFont="1" applyFill="1" applyBorder="1" applyAlignment="1">
      <alignment horizontal="center" vertical="center" wrapText="1"/>
    </xf>
    <xf numFmtId="178" fontId="2" fillId="3" borderId="15" xfId="0" applyNumberFormat="1" applyFont="1" applyFill="1" applyBorder="1" applyAlignment="1">
      <alignment horizontal="center" vertical="center" wrapText="1"/>
    </xf>
    <xf numFmtId="178" fontId="2" fillId="3" borderId="15" xfId="2" applyNumberFormat="1" applyFont="1" applyFill="1" applyBorder="1" applyAlignment="1">
      <alignment horizontal="center" vertical="center" wrapText="1"/>
    </xf>
    <xf numFmtId="49" fontId="2" fillId="4" borderId="21" xfId="0" applyNumberFormat="1" applyFont="1" applyFill="1" applyBorder="1" applyAlignment="1">
      <alignment horizontal="center" vertical="center"/>
    </xf>
    <xf numFmtId="182" fontId="6" fillId="2" borderId="22" xfId="0" applyNumberFormat="1" applyFont="1" applyFill="1" applyBorder="1" applyAlignment="1">
      <alignment horizontal="center" vertical="center"/>
    </xf>
    <xf numFmtId="49" fontId="12" fillId="4" borderId="21" xfId="0" applyNumberFormat="1" applyFont="1" applyFill="1" applyBorder="1" applyAlignment="1">
      <alignment horizontal="center" vertical="center"/>
    </xf>
    <xf numFmtId="182" fontId="9" fillId="2" borderId="22" xfId="0" applyNumberFormat="1" applyFont="1" applyFill="1" applyBorder="1" applyAlignment="1">
      <alignment horizontal="center" vertical="center"/>
    </xf>
    <xf numFmtId="0" fontId="0" fillId="0" borderId="0" xfId="0" applyAlignment="1"/>
    <xf numFmtId="182" fontId="6" fillId="2" borderId="20" xfId="0" applyNumberFormat="1" applyFont="1" applyFill="1" applyBorder="1" applyAlignment="1">
      <alignment horizontal="right" vertical="center"/>
    </xf>
    <xf numFmtId="182" fontId="6" fillId="2" borderId="7" xfId="0" applyNumberFormat="1" applyFont="1" applyFill="1" applyBorder="1" applyAlignment="1">
      <alignment horizontal="right" vertical="center"/>
    </xf>
    <xf numFmtId="182" fontId="9" fillId="2" borderId="17" xfId="0" applyNumberFormat="1" applyFont="1" applyFill="1" applyBorder="1" applyAlignment="1">
      <alignment horizontal="right" vertical="center"/>
    </xf>
    <xf numFmtId="182" fontId="9" fillId="2" borderId="0" xfId="0" applyNumberFormat="1" applyFont="1" applyFill="1" applyAlignment="1">
      <alignment horizontal="right" vertical="center"/>
    </xf>
    <xf numFmtId="182" fontId="6" fillId="2" borderId="17" xfId="0" applyNumberFormat="1" applyFont="1" applyFill="1" applyBorder="1" applyAlignment="1">
      <alignment horizontal="right" vertical="center"/>
    </xf>
    <xf numFmtId="182" fontId="6" fillId="2" borderId="0" xfId="0" applyNumberFormat="1" applyFont="1" applyFill="1" applyAlignment="1">
      <alignment horizontal="right" vertical="center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182" fontId="5" fillId="2" borderId="0" xfId="0" applyNumberFormat="1" applyFont="1" applyFill="1">
      <alignment vertical="center"/>
    </xf>
    <xf numFmtId="182" fontId="11" fillId="2" borderId="0" xfId="0" applyNumberFormat="1" applyFont="1" applyFill="1">
      <alignment vertical="center"/>
    </xf>
    <xf numFmtId="182" fontId="6" fillId="2" borderId="19" xfId="0" applyNumberFormat="1" applyFont="1" applyFill="1" applyBorder="1" applyAlignment="1">
      <alignment horizontal="right" vertical="center"/>
    </xf>
    <xf numFmtId="182" fontId="6" fillId="2" borderId="12" xfId="0" applyNumberFormat="1" applyFont="1" applyFill="1" applyBorder="1" applyAlignment="1">
      <alignment horizontal="right" vertical="center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182" fontId="11" fillId="2" borderId="0" xfId="0" applyNumberFormat="1" applyFont="1" applyFill="1" applyAlignment="1">
      <alignment horizontal="center" vertical="center"/>
    </xf>
    <xf numFmtId="182" fontId="7" fillId="2" borderId="0" xfId="0" applyNumberFormat="1" applyFont="1" applyFill="1">
      <alignment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3_200811-能源" xfId="2" xr:uid="{00000000-0005-0000-0000-00002D000000}"/>
    <cellStyle name="常规_年鉴科技7.29" xfId="1" xr:uid="{00000000-0005-0000-0000-000013000000}"/>
  </cellStyles>
  <dxfs count="0"/>
  <tableStyles count="0" defaultTableStyle="TableStyleMedium2" defaultPivotStyle="PivotStyleLight16"/>
  <colors>
    <mruColors>
      <color rgb="FF99CCFF"/>
      <color rgb="FFFFFF99"/>
      <color rgb="FFFFFFFF"/>
      <color rgb="FF000000"/>
      <color rgb="FFFFC0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"/>
  <sheetViews>
    <sheetView tabSelected="1" workbookViewId="0">
      <selection activeCell="O9" sqref="O9"/>
    </sheetView>
  </sheetViews>
  <sheetFormatPr defaultColWidth="9" defaultRowHeight="24" customHeight="1" x14ac:dyDescent="0.15"/>
  <cols>
    <col min="1" max="1" width="34.75" style="71" customWidth="1"/>
    <col min="2" max="6" width="11.875" style="71" customWidth="1"/>
    <col min="7" max="9" width="10.25" style="70"/>
    <col min="10" max="12" width="10.375" style="70"/>
    <col min="13" max="13" width="12.625" style="70"/>
    <col min="14" max="16384" width="9" style="70"/>
  </cols>
  <sheetData>
    <row r="1" spans="1:255" s="1" customFormat="1" ht="24" customHeight="1" x14ac:dyDescent="0.15">
      <c r="A1" s="1" t="s">
        <v>0</v>
      </c>
    </row>
    <row r="2" spans="1:255" ht="24" customHeight="1" x14ac:dyDescent="0.15">
      <c r="A2" s="108" t="s">
        <v>1</v>
      </c>
      <c r="B2" s="108"/>
      <c r="C2" s="108"/>
      <c r="D2" s="108"/>
      <c r="E2" s="108"/>
      <c r="F2" s="108"/>
    </row>
    <row r="3" spans="1:255" s="3" customFormat="1" ht="22.15" customHeight="1" x14ac:dyDescent="0.15">
      <c r="A3" s="39" t="s">
        <v>2</v>
      </c>
      <c r="B3" s="86">
        <v>2010</v>
      </c>
      <c r="C3" s="87">
        <v>2011</v>
      </c>
      <c r="D3" s="86">
        <v>2012</v>
      </c>
      <c r="E3" s="86">
        <v>2013</v>
      </c>
      <c r="F3" s="86">
        <v>2014</v>
      </c>
      <c r="G3" s="88">
        <v>2015</v>
      </c>
      <c r="H3" s="88">
        <v>2016</v>
      </c>
      <c r="I3" s="88">
        <v>2017</v>
      </c>
      <c r="J3" s="88">
        <v>2018</v>
      </c>
      <c r="K3" s="88">
        <v>2019</v>
      </c>
      <c r="L3" s="87">
        <v>2020</v>
      </c>
      <c r="M3" s="87">
        <v>2021</v>
      </c>
      <c r="IQ3" s="93"/>
      <c r="IR3" s="93"/>
      <c r="IS3" s="93"/>
      <c r="IT3" s="93"/>
      <c r="IU3" s="93"/>
    </row>
    <row r="4" spans="1:255" ht="24" customHeight="1" x14ac:dyDescent="0.15">
      <c r="A4" s="18"/>
      <c r="B4" s="94"/>
      <c r="C4" s="95"/>
      <c r="D4" s="95"/>
      <c r="E4" s="95"/>
      <c r="F4" s="95"/>
      <c r="G4" s="95"/>
      <c r="H4" s="95"/>
      <c r="I4" s="95"/>
      <c r="J4" s="95"/>
      <c r="K4" s="95"/>
      <c r="L4" s="95"/>
      <c r="M4" s="106"/>
      <c r="N4" s="102"/>
      <c r="O4" s="102"/>
    </row>
    <row r="5" spans="1:255" ht="24" customHeight="1" x14ac:dyDescent="0.15">
      <c r="A5" s="22" t="s">
        <v>3</v>
      </c>
      <c r="B5" s="96">
        <v>1149280.1000000001</v>
      </c>
      <c r="C5" s="97">
        <v>1586188.6</v>
      </c>
      <c r="D5" s="97">
        <v>1980850.3</v>
      </c>
      <c r="E5" s="97">
        <v>2327418.2999999998</v>
      </c>
      <c r="F5" s="97">
        <v>2606711.2999999998</v>
      </c>
      <c r="G5" s="97">
        <v>2858050.6</v>
      </c>
      <c r="H5" s="97">
        <v>3086607.6</v>
      </c>
      <c r="I5" s="97">
        <v>3509683.7</v>
      </c>
      <c r="J5" s="97">
        <v>3819915.7</v>
      </c>
      <c r="K5" s="97">
        <v>4385826.3</v>
      </c>
      <c r="L5" s="97">
        <v>4854543.5</v>
      </c>
      <c r="M5" s="107">
        <v>5703924.2000000002</v>
      </c>
      <c r="N5" s="97"/>
      <c r="O5" s="102"/>
    </row>
    <row r="6" spans="1:255" ht="24" customHeight="1" x14ac:dyDescent="0.15">
      <c r="A6" s="22" t="s">
        <v>4</v>
      </c>
      <c r="B6" s="96">
        <f>SUM(B7:B12)</f>
        <v>528738.6</v>
      </c>
      <c r="C6" s="97">
        <f t="shared" ref="C6:M6" si="0">SUM(C7:C12)</f>
        <v>317589.69999999995</v>
      </c>
      <c r="D6" s="97">
        <f t="shared" si="0"/>
        <v>1008409</v>
      </c>
      <c r="E6" s="97">
        <f t="shared" si="0"/>
        <v>1117106.1000000001</v>
      </c>
      <c r="F6" s="97">
        <f t="shared" si="0"/>
        <v>1151133.6000000001</v>
      </c>
      <c r="G6" s="97">
        <f t="shared" si="0"/>
        <v>1167042.3999999999</v>
      </c>
      <c r="H6" s="97">
        <f t="shared" si="0"/>
        <v>1184110.3</v>
      </c>
      <c r="I6" s="97">
        <f t="shared" si="0"/>
        <v>1524464.7</v>
      </c>
      <c r="J6" s="97">
        <f t="shared" si="0"/>
        <v>1860360</v>
      </c>
      <c r="K6" s="97">
        <f t="shared" si="0"/>
        <v>2470653.4</v>
      </c>
      <c r="L6" s="97">
        <f t="shared" si="0"/>
        <v>2328682.2999999998</v>
      </c>
      <c r="M6" s="97">
        <f t="shared" si="0"/>
        <v>2850589.6</v>
      </c>
      <c r="N6" s="97"/>
      <c r="O6" s="102"/>
    </row>
    <row r="7" spans="1:255" ht="24" customHeight="1" x14ac:dyDescent="0.15">
      <c r="A7" s="74" t="s">
        <v>5</v>
      </c>
      <c r="B7" s="98">
        <v>102897.1</v>
      </c>
      <c r="C7" s="99">
        <v>159335.1</v>
      </c>
      <c r="D7" s="99">
        <v>157485.1</v>
      </c>
      <c r="E7" s="99">
        <v>134755.20000000001</v>
      </c>
      <c r="F7" s="99">
        <v>127059.5</v>
      </c>
      <c r="G7" s="99">
        <v>104560</v>
      </c>
      <c r="H7" s="99">
        <v>85547.4</v>
      </c>
      <c r="I7" s="99">
        <v>98528.6</v>
      </c>
      <c r="J7" s="99">
        <v>86840.3</v>
      </c>
      <c r="K7" s="99">
        <v>74834.5</v>
      </c>
      <c r="L7" s="99">
        <v>26295</v>
      </c>
      <c r="M7" s="99">
        <v>30565.599999999999</v>
      </c>
      <c r="N7" s="99"/>
      <c r="O7" s="102"/>
    </row>
    <row r="8" spans="1:255" ht="24" customHeight="1" x14ac:dyDescent="0.15">
      <c r="A8" s="100" t="s">
        <v>6</v>
      </c>
      <c r="B8" s="98">
        <v>9215</v>
      </c>
      <c r="C8" s="99">
        <v>13991.8</v>
      </c>
      <c r="D8" s="99">
        <v>9076.7000000000007</v>
      </c>
      <c r="E8" s="99">
        <v>29305.200000000001</v>
      </c>
      <c r="F8" s="99">
        <v>51152.2</v>
      </c>
      <c r="G8" s="99">
        <v>34865</v>
      </c>
      <c r="H8" s="99">
        <v>29648.400000000001</v>
      </c>
      <c r="I8" s="99">
        <v>39692.6</v>
      </c>
      <c r="J8" s="99">
        <v>66442.3</v>
      </c>
      <c r="K8" s="99">
        <v>124274.2</v>
      </c>
      <c r="L8" s="99">
        <v>58375.6</v>
      </c>
      <c r="M8" s="99">
        <v>78533.2</v>
      </c>
      <c r="N8" s="99"/>
      <c r="O8" s="102"/>
    </row>
    <row r="9" spans="1:255" ht="24" customHeight="1" x14ac:dyDescent="0.15">
      <c r="A9" s="100" t="s">
        <v>7</v>
      </c>
      <c r="B9" s="98">
        <v>67709.8</v>
      </c>
      <c r="C9" s="101">
        <v>98287.2</v>
      </c>
      <c r="D9" s="101">
        <v>135972.29999999999</v>
      </c>
      <c r="E9" s="99">
        <v>159133.6</v>
      </c>
      <c r="F9" s="99">
        <v>177339.9</v>
      </c>
      <c r="G9" s="99">
        <v>241012.8</v>
      </c>
      <c r="H9" s="99">
        <v>209428.5</v>
      </c>
      <c r="I9" s="99">
        <v>220128.4</v>
      </c>
      <c r="J9" s="99">
        <v>200368.4</v>
      </c>
      <c r="K9" s="99">
        <v>226523.1</v>
      </c>
      <c r="L9" s="99">
        <v>264657.5</v>
      </c>
      <c r="M9" s="99">
        <v>222036</v>
      </c>
      <c r="N9" s="99"/>
      <c r="O9" s="102"/>
    </row>
    <row r="10" spans="1:255" ht="24" customHeight="1" x14ac:dyDescent="0.15">
      <c r="A10" s="100" t="s">
        <v>8</v>
      </c>
      <c r="B10" s="98">
        <v>49382.3</v>
      </c>
      <c r="C10" s="99">
        <v>7235.9</v>
      </c>
      <c r="D10" s="99">
        <v>58627.1</v>
      </c>
      <c r="E10" s="99">
        <v>64867.8</v>
      </c>
      <c r="F10" s="99">
        <v>77572.2</v>
      </c>
      <c r="G10" s="99">
        <v>67910.3</v>
      </c>
      <c r="H10" s="99">
        <v>80788.899999999994</v>
      </c>
      <c r="I10" s="99">
        <v>90737.1</v>
      </c>
      <c r="J10" s="99">
        <v>89463.2</v>
      </c>
      <c r="K10" s="99">
        <v>85163.9</v>
      </c>
      <c r="L10" s="99">
        <v>135518.70000000001</v>
      </c>
      <c r="M10" s="99">
        <v>123798.8</v>
      </c>
      <c r="N10" s="99"/>
      <c r="O10" s="102"/>
    </row>
    <row r="11" spans="1:255" ht="24" customHeight="1" x14ac:dyDescent="0.15">
      <c r="A11" s="74" t="s">
        <v>9</v>
      </c>
      <c r="B11" s="98">
        <v>298586.5</v>
      </c>
      <c r="C11" s="99">
        <v>36210.6</v>
      </c>
      <c r="D11" s="99">
        <v>643507.4</v>
      </c>
      <c r="E11" s="99">
        <v>723861.8</v>
      </c>
      <c r="F11" s="99">
        <v>707933.8</v>
      </c>
      <c r="G11" s="99">
        <v>708408.3</v>
      </c>
      <c r="H11" s="99">
        <v>770825.5</v>
      </c>
      <c r="I11" s="99">
        <v>1069109</v>
      </c>
      <c r="J11" s="99">
        <v>1413930.5</v>
      </c>
      <c r="K11" s="99">
        <v>1956302.9</v>
      </c>
      <c r="L11" s="99">
        <v>1809171.5</v>
      </c>
      <c r="M11" s="99">
        <v>2332822.7000000002</v>
      </c>
      <c r="N11" s="99"/>
      <c r="O11" s="102"/>
    </row>
    <row r="12" spans="1:255" ht="24" customHeight="1" x14ac:dyDescent="0.15">
      <c r="A12" s="100" t="s">
        <v>10</v>
      </c>
      <c r="B12" s="98">
        <v>947.9</v>
      </c>
      <c r="C12" s="99">
        <v>2529.1</v>
      </c>
      <c r="D12" s="99">
        <v>3740.4</v>
      </c>
      <c r="E12" s="99">
        <v>5182.5</v>
      </c>
      <c r="F12" s="99">
        <v>10076</v>
      </c>
      <c r="G12" s="99">
        <v>10286</v>
      </c>
      <c r="H12" s="99">
        <v>7871.6</v>
      </c>
      <c r="I12" s="99">
        <v>6269</v>
      </c>
      <c r="J12" s="99">
        <v>3315.3</v>
      </c>
      <c r="K12" s="99">
        <v>3554.8</v>
      </c>
      <c r="L12" s="99">
        <v>34664</v>
      </c>
      <c r="M12" s="99">
        <v>62833.3</v>
      </c>
      <c r="N12" s="99"/>
      <c r="O12" s="102"/>
    </row>
    <row r="13" spans="1:255" ht="24" customHeight="1" x14ac:dyDescent="0.15">
      <c r="A13" s="22" t="s">
        <v>11</v>
      </c>
      <c r="B13" s="96">
        <f>SUM(B14:B46)</f>
        <v>612953.89999999991</v>
      </c>
      <c r="C13" s="97">
        <f>SUM(C14:C46)</f>
        <v>1268598.8999999999</v>
      </c>
      <c r="D13" s="97">
        <f>SUM(D14:D46)</f>
        <v>972441.29999999993</v>
      </c>
      <c r="E13" s="97">
        <f t="shared" ref="E13:M13" si="1">SUM(E14:E46)</f>
        <v>1210131.9999999998</v>
      </c>
      <c r="F13" s="97">
        <f t="shared" si="1"/>
        <v>1455577.6999999997</v>
      </c>
      <c r="G13" s="97">
        <f t="shared" si="1"/>
        <v>1691008.2000000002</v>
      </c>
      <c r="H13" s="97">
        <f t="shared" si="1"/>
        <v>1902497.3000000005</v>
      </c>
      <c r="I13" s="97">
        <f t="shared" si="1"/>
        <v>1985219</v>
      </c>
      <c r="J13" s="97">
        <f t="shared" si="1"/>
        <v>1959555.7</v>
      </c>
      <c r="K13" s="97">
        <f t="shared" si="1"/>
        <v>1701027.7000000002</v>
      </c>
      <c r="L13" s="97">
        <f t="shared" si="1"/>
        <v>2525861.2000000002</v>
      </c>
      <c r="M13" s="97">
        <f t="shared" si="1"/>
        <v>2853334.6</v>
      </c>
      <c r="N13" s="99"/>
      <c r="O13" s="102"/>
    </row>
    <row r="14" spans="1:255" ht="24" customHeight="1" x14ac:dyDescent="0.15">
      <c r="A14" s="100" t="s">
        <v>12</v>
      </c>
      <c r="B14" s="98">
        <v>31385.8</v>
      </c>
      <c r="C14" s="99">
        <v>16499.7</v>
      </c>
      <c r="D14" s="99">
        <v>23738.7</v>
      </c>
      <c r="E14" s="99">
        <v>27930.7</v>
      </c>
      <c r="F14" s="99">
        <v>37917.9</v>
      </c>
      <c r="G14" s="99">
        <v>37521.199999999997</v>
      </c>
      <c r="H14" s="99">
        <v>34157.9</v>
      </c>
      <c r="I14" s="99">
        <v>26531.200000000001</v>
      </c>
      <c r="J14" s="99">
        <v>49376.6</v>
      </c>
      <c r="K14" s="99">
        <v>33341.699999999997</v>
      </c>
      <c r="L14" s="99">
        <v>80302.3</v>
      </c>
      <c r="M14" s="99">
        <v>48706.2</v>
      </c>
      <c r="N14" s="99"/>
      <c r="O14" s="102"/>
    </row>
    <row r="15" spans="1:255" ht="24" customHeight="1" x14ac:dyDescent="0.15">
      <c r="A15" s="100" t="s">
        <v>13</v>
      </c>
      <c r="B15" s="98">
        <v>461.8</v>
      </c>
      <c r="C15" s="99">
        <v>982.7</v>
      </c>
      <c r="D15" s="99">
        <v>1315.7</v>
      </c>
      <c r="E15" s="99">
        <v>2254.8000000000002</v>
      </c>
      <c r="F15" s="99">
        <v>1727.3</v>
      </c>
      <c r="G15" s="99">
        <v>1247.5999999999999</v>
      </c>
      <c r="H15" s="99">
        <v>5853.5</v>
      </c>
      <c r="I15" s="99">
        <v>542.29999999999995</v>
      </c>
      <c r="J15" s="99">
        <v>17632.099999999999</v>
      </c>
      <c r="K15" s="99">
        <v>8015.6</v>
      </c>
      <c r="L15" s="99">
        <v>38523.1</v>
      </c>
      <c r="M15" s="99">
        <v>71645.100000000006</v>
      </c>
      <c r="N15" s="99"/>
      <c r="O15" s="102"/>
    </row>
    <row r="16" spans="1:255" ht="24" customHeight="1" x14ac:dyDescent="0.15">
      <c r="A16" s="100" t="s">
        <v>14</v>
      </c>
      <c r="B16" s="96"/>
      <c r="C16" s="97"/>
      <c r="D16" s="99">
        <v>828.1</v>
      </c>
      <c r="E16" s="97">
        <v>64.400000000000006</v>
      </c>
      <c r="F16" s="97">
        <v>58.6</v>
      </c>
      <c r="G16" s="97">
        <v>58.6</v>
      </c>
      <c r="H16" s="99"/>
      <c r="I16" s="97">
        <v>5</v>
      </c>
      <c r="J16" s="97"/>
      <c r="K16" s="97">
        <v>1612.4</v>
      </c>
      <c r="L16" s="97">
        <v>3571.2</v>
      </c>
      <c r="M16" s="97">
        <v>3002.2</v>
      </c>
      <c r="N16" s="99"/>
      <c r="O16" s="102"/>
    </row>
    <row r="17" spans="1:15" ht="24" customHeight="1" x14ac:dyDescent="0.15">
      <c r="A17" s="100" t="s">
        <v>15</v>
      </c>
      <c r="B17" s="98">
        <v>88.4</v>
      </c>
      <c r="C17" s="99">
        <v>2441.1</v>
      </c>
      <c r="D17" s="99">
        <v>19235.900000000001</v>
      </c>
      <c r="E17" s="99">
        <v>21287.4</v>
      </c>
      <c r="F17" s="99">
        <v>1489.7</v>
      </c>
      <c r="G17" s="99">
        <v>614.79999999999995</v>
      </c>
      <c r="H17" s="99">
        <v>693.2</v>
      </c>
      <c r="I17" s="99">
        <v>1745</v>
      </c>
      <c r="J17" s="99">
        <v>2094.1</v>
      </c>
      <c r="K17" s="99">
        <v>1678.6</v>
      </c>
      <c r="L17" s="99">
        <v>2359.4</v>
      </c>
      <c r="M17" s="99">
        <v>5217.8</v>
      </c>
      <c r="N17" s="99"/>
      <c r="O17" s="102"/>
    </row>
    <row r="18" spans="1:15" ht="24" customHeight="1" x14ac:dyDescent="0.15">
      <c r="A18" s="100" t="s">
        <v>16</v>
      </c>
      <c r="B18" s="98">
        <v>7850.3</v>
      </c>
      <c r="C18" s="99">
        <v>8440.2999999999993</v>
      </c>
      <c r="D18" s="99">
        <v>26265.9</v>
      </c>
      <c r="E18" s="99">
        <v>25211.3</v>
      </c>
      <c r="F18" s="99">
        <v>32413.599999999999</v>
      </c>
      <c r="G18" s="99">
        <v>35559.599999999999</v>
      </c>
      <c r="H18" s="99">
        <v>51681.4</v>
      </c>
      <c r="I18" s="99">
        <v>43894.7</v>
      </c>
      <c r="J18" s="99">
        <v>32892.300000000003</v>
      </c>
      <c r="K18" s="99">
        <v>42654.5</v>
      </c>
      <c r="L18" s="99">
        <v>63692.5</v>
      </c>
      <c r="M18" s="99">
        <v>113199.2</v>
      </c>
      <c r="N18" s="99"/>
      <c r="O18" s="102"/>
    </row>
    <row r="19" spans="1:15" ht="24" customHeight="1" x14ac:dyDescent="0.15">
      <c r="A19" s="100" t="s">
        <v>17</v>
      </c>
      <c r="B19" s="98">
        <v>11398.5</v>
      </c>
      <c r="C19" s="99">
        <v>20135.5</v>
      </c>
      <c r="D19" s="99">
        <v>14473.8</v>
      </c>
      <c r="E19" s="99">
        <v>33191.599999999999</v>
      </c>
      <c r="F19" s="99">
        <v>31024.3</v>
      </c>
      <c r="G19" s="99">
        <v>37045.1</v>
      </c>
      <c r="H19" s="99">
        <v>45109.2</v>
      </c>
      <c r="I19" s="99">
        <v>54027.7</v>
      </c>
      <c r="J19" s="99">
        <v>44493.9</v>
      </c>
      <c r="K19" s="99">
        <v>37981.1</v>
      </c>
      <c r="L19" s="99">
        <v>49213.5</v>
      </c>
      <c r="M19" s="99">
        <v>34559.1</v>
      </c>
      <c r="N19" s="99"/>
      <c r="O19" s="102"/>
    </row>
    <row r="20" spans="1:15" ht="24" customHeight="1" x14ac:dyDescent="0.15">
      <c r="A20" s="100" t="s">
        <v>18</v>
      </c>
      <c r="B20" s="98">
        <v>8457.7999999999993</v>
      </c>
      <c r="C20" s="99">
        <v>8967.7000000000007</v>
      </c>
      <c r="D20" s="99" t="s">
        <v>19</v>
      </c>
      <c r="E20" s="99" t="s">
        <v>19</v>
      </c>
      <c r="F20" s="99">
        <v>40470.400000000001</v>
      </c>
      <c r="G20" s="99">
        <v>33903.199999999997</v>
      </c>
      <c r="H20" s="99">
        <v>36109.1</v>
      </c>
      <c r="I20" s="99">
        <v>32835.800000000003</v>
      </c>
      <c r="J20" s="99">
        <v>30972.5</v>
      </c>
      <c r="K20" s="99">
        <v>29466.7</v>
      </c>
      <c r="L20" s="99">
        <v>22918.799999999999</v>
      </c>
      <c r="M20" s="99">
        <v>9418.4</v>
      </c>
      <c r="N20" s="99"/>
      <c r="O20" s="102"/>
    </row>
    <row r="21" spans="1:15" ht="24" customHeight="1" x14ac:dyDescent="0.15">
      <c r="A21" s="100" t="s">
        <v>20</v>
      </c>
      <c r="B21" s="98">
        <v>87.5</v>
      </c>
      <c r="C21" s="99"/>
      <c r="D21" s="99">
        <v>13746.9</v>
      </c>
      <c r="E21" s="99">
        <v>8511.4</v>
      </c>
      <c r="F21" s="99"/>
      <c r="G21" s="99"/>
      <c r="H21" s="99"/>
      <c r="I21" s="99">
        <v>34</v>
      </c>
      <c r="J21" s="99"/>
      <c r="K21" s="99" t="s">
        <v>19</v>
      </c>
      <c r="L21" s="99" t="s">
        <v>19</v>
      </c>
      <c r="M21" s="99" t="s">
        <v>19</v>
      </c>
      <c r="N21" s="99"/>
      <c r="O21" s="102"/>
    </row>
    <row r="22" spans="1:15" ht="24" customHeight="1" x14ac:dyDescent="0.15">
      <c r="A22" s="100" t="s">
        <v>21</v>
      </c>
      <c r="B22" s="98">
        <v>11602.1</v>
      </c>
      <c r="C22" s="99">
        <v>17000.8</v>
      </c>
      <c r="D22" s="99">
        <v>12148.8</v>
      </c>
      <c r="E22" s="99">
        <v>13974.3</v>
      </c>
      <c r="F22" s="99">
        <v>7771.9</v>
      </c>
      <c r="G22" s="99">
        <v>12461.8</v>
      </c>
      <c r="H22" s="99">
        <v>26618</v>
      </c>
      <c r="I22" s="99">
        <v>25319.3</v>
      </c>
      <c r="J22" s="99">
        <v>21352.9</v>
      </c>
      <c r="K22" s="99">
        <v>21020.799999999999</v>
      </c>
      <c r="L22" s="99">
        <v>25552.3</v>
      </c>
      <c r="M22" s="99">
        <v>21023.200000000001</v>
      </c>
      <c r="N22" s="99"/>
      <c r="O22" s="102"/>
    </row>
    <row r="23" spans="1:15" ht="24" customHeight="1" x14ac:dyDescent="0.15">
      <c r="A23" s="100" t="s">
        <v>22</v>
      </c>
      <c r="B23" s="96">
        <v>1069</v>
      </c>
      <c r="C23" s="99">
        <v>6079.4</v>
      </c>
      <c r="D23" s="99">
        <v>7559.5</v>
      </c>
      <c r="E23" s="99">
        <v>5544.8</v>
      </c>
      <c r="F23" s="99">
        <v>10484.799999999999</v>
      </c>
      <c r="G23" s="97">
        <v>10315.799999999999</v>
      </c>
      <c r="H23" s="99">
        <v>11033.3</v>
      </c>
      <c r="I23" s="99">
        <v>11604.8</v>
      </c>
      <c r="J23" s="97">
        <v>3083.3</v>
      </c>
      <c r="K23" s="97">
        <v>7097.6</v>
      </c>
      <c r="L23" s="97">
        <v>7627.5</v>
      </c>
      <c r="M23" s="97">
        <v>7924.4</v>
      </c>
      <c r="N23" s="99"/>
      <c r="O23" s="102"/>
    </row>
    <row r="24" spans="1:15" ht="24" customHeight="1" x14ac:dyDescent="0.15">
      <c r="A24" s="100" t="s">
        <v>23</v>
      </c>
      <c r="B24" s="98">
        <v>871.8</v>
      </c>
      <c r="C24" s="99">
        <v>1984</v>
      </c>
      <c r="D24" s="99"/>
      <c r="E24" s="99" t="s">
        <v>19</v>
      </c>
      <c r="F24" s="99">
        <v>3405.5</v>
      </c>
      <c r="G24" s="99">
        <v>5648.7</v>
      </c>
      <c r="H24" s="99">
        <v>5262.1</v>
      </c>
      <c r="I24" s="99">
        <v>9734.2999999999993</v>
      </c>
      <c r="J24" s="99">
        <v>3508.6</v>
      </c>
      <c r="K24" s="99">
        <v>3802</v>
      </c>
      <c r="L24" s="99">
        <v>5955.4</v>
      </c>
      <c r="M24" s="99">
        <v>4405.8999999999996</v>
      </c>
      <c r="N24" s="99"/>
      <c r="O24" s="102"/>
    </row>
    <row r="25" spans="1:15" ht="24" customHeight="1" x14ac:dyDescent="0.15">
      <c r="A25" s="100" t="s">
        <v>24</v>
      </c>
      <c r="B25" s="98"/>
      <c r="C25" s="99"/>
      <c r="D25" s="99">
        <v>125</v>
      </c>
      <c r="E25" s="99">
        <v>10927.4</v>
      </c>
      <c r="F25" s="99">
        <v>457</v>
      </c>
      <c r="G25" s="99">
        <v>1974.5</v>
      </c>
      <c r="H25" s="99">
        <v>7187.3</v>
      </c>
      <c r="I25" s="99">
        <v>6099.1</v>
      </c>
      <c r="J25" s="99">
        <v>3409.5</v>
      </c>
      <c r="K25" s="99">
        <v>20205.099999999999</v>
      </c>
      <c r="L25" s="99">
        <v>15559.7</v>
      </c>
      <c r="M25" s="99">
        <v>13824.3</v>
      </c>
      <c r="N25" s="99"/>
      <c r="O25" s="102"/>
    </row>
    <row r="26" spans="1:15" ht="24" customHeight="1" x14ac:dyDescent="0.15">
      <c r="A26" s="100" t="s">
        <v>25</v>
      </c>
      <c r="B26" s="98">
        <v>614.1</v>
      </c>
      <c r="C26" s="99"/>
      <c r="D26" s="99">
        <v>689.9</v>
      </c>
      <c r="E26" s="99">
        <v>689.9</v>
      </c>
      <c r="F26" s="99">
        <v>391.5</v>
      </c>
      <c r="G26" s="99">
        <v>2913.1</v>
      </c>
      <c r="H26" s="99">
        <v>4922.3</v>
      </c>
      <c r="I26" s="99">
        <v>6597.4</v>
      </c>
      <c r="J26" s="99">
        <v>5784.5</v>
      </c>
      <c r="K26" s="99">
        <v>7311.5</v>
      </c>
      <c r="L26" s="99">
        <v>13347.9</v>
      </c>
      <c r="M26" s="99">
        <v>12270.7</v>
      </c>
      <c r="N26" s="99"/>
      <c r="O26" s="102"/>
    </row>
    <row r="27" spans="1:15" ht="24" customHeight="1" x14ac:dyDescent="0.15">
      <c r="A27" s="74" t="s">
        <v>26</v>
      </c>
      <c r="B27" s="96">
        <v>4760.6000000000004</v>
      </c>
      <c r="C27" s="101">
        <v>576.1</v>
      </c>
      <c r="D27" s="101">
        <v>1502.7</v>
      </c>
      <c r="E27" s="101">
        <v>2832.5</v>
      </c>
      <c r="F27" s="97">
        <v>9067.9</v>
      </c>
      <c r="G27" s="97">
        <v>6679.9</v>
      </c>
      <c r="H27" s="99">
        <v>7687</v>
      </c>
      <c r="I27" s="97">
        <v>9368.6</v>
      </c>
      <c r="J27" s="97">
        <v>13952.5</v>
      </c>
      <c r="K27" s="97">
        <v>8432.2000000000007</v>
      </c>
      <c r="L27" s="97">
        <v>15659.9</v>
      </c>
      <c r="M27" s="97">
        <v>25701.599999999999</v>
      </c>
      <c r="N27" s="99"/>
      <c r="O27" s="102"/>
    </row>
    <row r="28" spans="1:15" ht="24" customHeight="1" x14ac:dyDescent="0.15">
      <c r="A28" s="100" t="s">
        <v>27</v>
      </c>
      <c r="B28" s="98">
        <v>2570.4</v>
      </c>
      <c r="C28" s="97">
        <v>7620.5</v>
      </c>
      <c r="D28" s="99">
        <v>8993.9</v>
      </c>
      <c r="E28" s="97">
        <v>7029</v>
      </c>
      <c r="F28" s="99">
        <v>7787</v>
      </c>
      <c r="G28" s="99">
        <v>10815.8</v>
      </c>
      <c r="H28" s="99">
        <v>11013.4</v>
      </c>
      <c r="I28" s="99">
        <v>8146.3</v>
      </c>
      <c r="J28" s="99">
        <v>7798.3</v>
      </c>
      <c r="K28" s="99">
        <v>5138.5</v>
      </c>
      <c r="L28" s="99">
        <v>6124</v>
      </c>
      <c r="M28" s="99">
        <v>11836.9</v>
      </c>
      <c r="N28" s="99"/>
      <c r="O28" s="102"/>
    </row>
    <row r="29" spans="1:15" ht="24" customHeight="1" x14ac:dyDescent="0.15">
      <c r="A29" s="100" t="s">
        <v>28</v>
      </c>
      <c r="B29" s="98"/>
      <c r="C29" s="99">
        <v>3646</v>
      </c>
      <c r="D29" s="99">
        <v>307.7</v>
      </c>
      <c r="E29" s="99">
        <v>1428.2</v>
      </c>
      <c r="F29" s="99">
        <v>2383.5</v>
      </c>
      <c r="G29" s="99">
        <v>6021.6</v>
      </c>
      <c r="H29" s="99">
        <v>6487.7</v>
      </c>
      <c r="I29" s="99">
        <v>7377.9</v>
      </c>
      <c r="J29" s="99">
        <v>4384.3999999999996</v>
      </c>
      <c r="K29" s="99">
        <v>6148.9</v>
      </c>
      <c r="L29" s="99">
        <v>9515.2000000000007</v>
      </c>
      <c r="M29" s="99">
        <v>6898.7</v>
      </c>
      <c r="N29" s="99"/>
      <c r="O29" s="102"/>
    </row>
    <row r="30" spans="1:15" ht="24" customHeight="1" x14ac:dyDescent="0.15">
      <c r="A30" s="74" t="s">
        <v>29</v>
      </c>
      <c r="B30" s="98">
        <v>69326.899999999994</v>
      </c>
      <c r="C30" s="99">
        <v>84876.9</v>
      </c>
      <c r="D30" s="99">
        <v>110181.8</v>
      </c>
      <c r="E30" s="99">
        <v>153473</v>
      </c>
      <c r="F30" s="99">
        <v>182424.2</v>
      </c>
      <c r="G30" s="99">
        <v>192763.3</v>
      </c>
      <c r="H30" s="99">
        <v>214491.7</v>
      </c>
      <c r="I30" s="99">
        <v>213048.2</v>
      </c>
      <c r="J30" s="99">
        <v>217051.1</v>
      </c>
      <c r="K30" s="99">
        <v>130103.2</v>
      </c>
      <c r="L30" s="99">
        <v>186185.9</v>
      </c>
      <c r="M30" s="99">
        <v>198735.5</v>
      </c>
      <c r="N30" s="99"/>
      <c r="O30" s="102"/>
    </row>
    <row r="31" spans="1:15" ht="24" customHeight="1" x14ac:dyDescent="0.15">
      <c r="A31" s="74" t="s">
        <v>30</v>
      </c>
      <c r="B31" s="98">
        <v>7254.4</v>
      </c>
      <c r="C31" s="99">
        <v>5319.9</v>
      </c>
      <c r="D31" s="99">
        <v>4380.3999999999996</v>
      </c>
      <c r="E31" s="99">
        <v>4836.8</v>
      </c>
      <c r="F31" s="99">
        <v>4125.7</v>
      </c>
      <c r="G31" s="99">
        <v>3374.5</v>
      </c>
      <c r="H31" s="99">
        <v>35233.699999999997</v>
      </c>
      <c r="I31" s="99">
        <v>44035.4</v>
      </c>
      <c r="J31" s="99">
        <v>46721.9</v>
      </c>
      <c r="K31" s="99">
        <v>59499.4</v>
      </c>
      <c r="L31" s="99">
        <v>18933.099999999999</v>
      </c>
      <c r="M31" s="99">
        <v>14798.5</v>
      </c>
      <c r="N31" s="99"/>
      <c r="O31" s="102"/>
    </row>
    <row r="32" spans="1:15" ht="24" customHeight="1" x14ac:dyDescent="0.15">
      <c r="A32" s="100" t="s">
        <v>31</v>
      </c>
      <c r="B32" s="96">
        <v>3799.5</v>
      </c>
      <c r="C32" s="102">
        <v>5079.1000000000004</v>
      </c>
      <c r="D32" s="99">
        <v>20919.599999999999</v>
      </c>
      <c r="E32" s="97">
        <v>33859.1</v>
      </c>
      <c r="F32" s="99">
        <v>33635.1</v>
      </c>
      <c r="G32" s="97">
        <v>40868.699999999997</v>
      </c>
      <c r="H32" s="99">
        <v>49077.7</v>
      </c>
      <c r="I32" s="97">
        <v>55338</v>
      </c>
      <c r="J32" s="97">
        <v>41752.300000000003</v>
      </c>
      <c r="K32" s="97">
        <v>60550.1</v>
      </c>
      <c r="L32" s="97">
        <v>91237.5</v>
      </c>
      <c r="M32" s="97">
        <v>133812.6</v>
      </c>
      <c r="N32" s="99"/>
      <c r="O32" s="102"/>
    </row>
    <row r="33" spans="1:15" ht="24" customHeight="1" x14ac:dyDescent="0.15">
      <c r="A33" s="100" t="s">
        <v>32</v>
      </c>
      <c r="B33" s="98">
        <v>13633.7</v>
      </c>
      <c r="C33" s="99">
        <v>512451.8</v>
      </c>
      <c r="D33" s="99">
        <v>28900.2</v>
      </c>
      <c r="E33" s="99">
        <v>21276.3</v>
      </c>
      <c r="F33" s="99">
        <v>23174.3</v>
      </c>
      <c r="G33" s="99">
        <v>25116.2</v>
      </c>
      <c r="H33" s="99">
        <v>22906.5</v>
      </c>
      <c r="I33" s="99">
        <v>19704.099999999999</v>
      </c>
      <c r="J33" s="99">
        <v>43021.7</v>
      </c>
      <c r="K33" s="99">
        <v>47028.3</v>
      </c>
      <c r="L33" s="99">
        <v>26306.7</v>
      </c>
      <c r="M33" s="99">
        <v>60056.800000000003</v>
      </c>
      <c r="N33" s="99"/>
      <c r="O33" s="102"/>
    </row>
    <row r="34" spans="1:15" ht="24" customHeight="1" x14ac:dyDescent="0.15">
      <c r="A34" s="74" t="s">
        <v>33</v>
      </c>
      <c r="B34" s="96">
        <v>17863.400000000001</v>
      </c>
      <c r="C34" s="101">
        <v>22043.3</v>
      </c>
      <c r="D34" s="99">
        <v>35034.300000000003</v>
      </c>
      <c r="E34" s="99">
        <v>44780.800000000003</v>
      </c>
      <c r="F34" s="97">
        <v>56205.8</v>
      </c>
      <c r="G34" s="97">
        <v>57667.4</v>
      </c>
      <c r="H34" s="99">
        <v>81312.5</v>
      </c>
      <c r="I34" s="97">
        <v>89974.2</v>
      </c>
      <c r="J34" s="97">
        <v>112675</v>
      </c>
      <c r="K34" s="97">
        <v>180028.79999999999</v>
      </c>
      <c r="L34" s="97">
        <v>246645</v>
      </c>
      <c r="M34" s="97">
        <v>350973</v>
      </c>
      <c r="N34" s="99"/>
      <c r="O34" s="102"/>
    </row>
    <row r="35" spans="1:15" ht="24" customHeight="1" x14ac:dyDescent="0.15">
      <c r="A35" s="100" t="s">
        <v>34</v>
      </c>
      <c r="B35" s="96">
        <v>25963</v>
      </c>
      <c r="C35" s="97">
        <v>28854</v>
      </c>
      <c r="D35" s="99">
        <v>55989.4</v>
      </c>
      <c r="E35" s="97">
        <v>69076.100000000006</v>
      </c>
      <c r="F35" s="99">
        <v>82109.2</v>
      </c>
      <c r="G35" s="97">
        <v>91999.3</v>
      </c>
      <c r="H35" s="99">
        <v>90019.199999999997</v>
      </c>
      <c r="I35" s="99">
        <v>73555.199999999997</v>
      </c>
      <c r="J35" s="97">
        <v>67835.600000000006</v>
      </c>
      <c r="K35" s="97">
        <v>58215.9</v>
      </c>
      <c r="L35" s="97">
        <v>80248.899999999994</v>
      </c>
      <c r="M35" s="97">
        <v>94309.7</v>
      </c>
      <c r="N35" s="99"/>
      <c r="O35" s="102"/>
    </row>
    <row r="36" spans="1:15" ht="24" customHeight="1" x14ac:dyDescent="0.15">
      <c r="A36" s="100" t="s">
        <v>35</v>
      </c>
      <c r="B36" s="98">
        <v>63616</v>
      </c>
      <c r="C36" s="99">
        <v>44842.5</v>
      </c>
      <c r="D36" s="99">
        <v>105401.8</v>
      </c>
      <c r="E36" s="99">
        <v>110092.5</v>
      </c>
      <c r="F36" s="99">
        <v>118469.5</v>
      </c>
      <c r="G36" s="99">
        <v>147793.29999999999</v>
      </c>
      <c r="H36" s="99">
        <v>140305.4</v>
      </c>
      <c r="I36" s="99">
        <v>149091.5</v>
      </c>
      <c r="J36" s="99">
        <v>138815.9</v>
      </c>
      <c r="K36" s="99">
        <v>144439.70000000001</v>
      </c>
      <c r="L36" s="99">
        <v>219568.7</v>
      </c>
      <c r="M36" s="99">
        <v>228915.5</v>
      </c>
      <c r="N36" s="99"/>
      <c r="O36" s="102"/>
    </row>
    <row r="37" spans="1:15" ht="24" customHeight="1" x14ac:dyDescent="0.15">
      <c r="A37" s="100" t="s">
        <v>36</v>
      </c>
      <c r="B37" s="98"/>
      <c r="C37" s="99">
        <v>74323.3</v>
      </c>
      <c r="D37" s="99">
        <v>222932.8</v>
      </c>
      <c r="E37" s="99">
        <v>310104</v>
      </c>
      <c r="F37" s="99">
        <v>378246</v>
      </c>
      <c r="G37" s="99">
        <v>442369.5</v>
      </c>
      <c r="H37" s="99">
        <v>496518.7</v>
      </c>
      <c r="I37" s="99">
        <v>584488.1</v>
      </c>
      <c r="J37" s="99">
        <v>606627.19999999995</v>
      </c>
      <c r="K37" s="99">
        <v>530696</v>
      </c>
      <c r="L37" s="99">
        <v>621960.1</v>
      </c>
      <c r="M37" s="99">
        <v>750737.6</v>
      </c>
      <c r="N37" s="99"/>
      <c r="O37" s="102"/>
    </row>
    <row r="38" spans="1:15" ht="24" customHeight="1" x14ac:dyDescent="0.15">
      <c r="A38" s="100" t="s">
        <v>37</v>
      </c>
      <c r="B38" s="98">
        <v>138592.1</v>
      </c>
      <c r="C38" s="99">
        <v>192798</v>
      </c>
      <c r="D38" s="99">
        <v>35767.5</v>
      </c>
      <c r="E38" s="99">
        <v>63316.7</v>
      </c>
      <c r="F38" s="99">
        <v>94882.5</v>
      </c>
      <c r="G38" s="99">
        <v>119672.5</v>
      </c>
      <c r="H38" s="99">
        <v>114926.1</v>
      </c>
      <c r="I38" s="99">
        <v>104410.7</v>
      </c>
      <c r="J38" s="99">
        <v>97935</v>
      </c>
      <c r="K38" s="99">
        <v>97616.5</v>
      </c>
      <c r="L38" s="99">
        <v>100127.5</v>
      </c>
      <c r="M38" s="99">
        <v>92584.6</v>
      </c>
      <c r="N38" s="99"/>
      <c r="O38" s="102"/>
    </row>
    <row r="39" spans="1:15" ht="24" customHeight="1" x14ac:dyDescent="0.15">
      <c r="A39" s="100" t="s">
        <v>38</v>
      </c>
      <c r="B39" s="98">
        <v>171992.9</v>
      </c>
      <c r="C39" s="99">
        <v>173932.9</v>
      </c>
      <c r="D39" s="99">
        <v>184361.3</v>
      </c>
      <c r="E39" s="99">
        <v>178091.1</v>
      </c>
      <c r="F39" s="99">
        <v>197830.3</v>
      </c>
      <c r="G39" s="99">
        <v>222334.7</v>
      </c>
      <c r="H39" s="99">
        <v>262765.8</v>
      </c>
      <c r="I39" s="99">
        <v>248302.6</v>
      </c>
      <c r="J39" s="99">
        <v>152227.29999999999</v>
      </c>
      <c r="K39" s="99"/>
      <c r="L39" s="99">
        <v>190991.1</v>
      </c>
      <c r="M39" s="99">
        <v>280842.09999999998</v>
      </c>
      <c r="N39" s="99"/>
      <c r="O39" s="102"/>
    </row>
    <row r="40" spans="1:15" ht="24" customHeight="1" x14ac:dyDescent="0.15">
      <c r="A40" s="100" t="s">
        <v>39</v>
      </c>
      <c r="B40" s="98">
        <v>9005.2000000000007</v>
      </c>
      <c r="C40" s="99">
        <v>20755.400000000001</v>
      </c>
      <c r="D40" s="99">
        <v>20886.7</v>
      </c>
      <c r="E40" s="99">
        <v>35818.9</v>
      </c>
      <c r="F40" s="99">
        <v>55186.3</v>
      </c>
      <c r="G40" s="99">
        <v>89668</v>
      </c>
      <c r="H40" s="99">
        <v>95711.3</v>
      </c>
      <c r="I40" s="99">
        <v>116576.1</v>
      </c>
      <c r="J40" s="99">
        <v>153269.9</v>
      </c>
      <c r="K40" s="99">
        <v>134446.29999999999</v>
      </c>
      <c r="L40" s="99">
        <v>317008.40000000002</v>
      </c>
      <c r="M40" s="99">
        <v>177511.2</v>
      </c>
      <c r="N40" s="99"/>
      <c r="O40" s="102"/>
    </row>
    <row r="41" spans="1:15" ht="24" customHeight="1" x14ac:dyDescent="0.15">
      <c r="A41" s="100" t="s">
        <v>40</v>
      </c>
      <c r="B41" s="98">
        <v>10505.7</v>
      </c>
      <c r="C41" s="99">
        <v>8739.6</v>
      </c>
      <c r="D41" s="99">
        <v>8945.1</v>
      </c>
      <c r="E41" s="99">
        <v>12994.1</v>
      </c>
      <c r="F41" s="99">
        <v>18175.400000000001</v>
      </c>
      <c r="G41" s="99">
        <v>20966.5</v>
      </c>
      <c r="H41" s="99">
        <v>20973</v>
      </c>
      <c r="I41" s="99">
        <v>17665</v>
      </c>
      <c r="J41" s="99">
        <v>23077</v>
      </c>
      <c r="K41" s="99"/>
      <c r="L41" s="99">
        <v>32628</v>
      </c>
      <c r="M41" s="99">
        <v>34882.1</v>
      </c>
      <c r="N41" s="99"/>
      <c r="O41" s="102"/>
    </row>
    <row r="42" spans="1:15" ht="24" customHeight="1" x14ac:dyDescent="0.15">
      <c r="A42" s="100" t="s">
        <v>41</v>
      </c>
      <c r="B42" s="98">
        <v>142</v>
      </c>
      <c r="C42" s="99">
        <v>137</v>
      </c>
      <c r="D42" s="99">
        <v>216.2</v>
      </c>
      <c r="E42" s="99">
        <v>524.20000000000005</v>
      </c>
      <c r="F42" s="99">
        <v>616.4</v>
      </c>
      <c r="G42" s="99">
        <v>750.8</v>
      </c>
      <c r="H42" s="99">
        <v>4100.6000000000004</v>
      </c>
      <c r="I42" s="99">
        <v>4386.5</v>
      </c>
      <c r="J42" s="99">
        <v>2563</v>
      </c>
      <c r="K42" s="99">
        <v>2989.7</v>
      </c>
      <c r="L42" s="99">
        <v>1709.5</v>
      </c>
      <c r="M42" s="99">
        <v>2160.3000000000002</v>
      </c>
      <c r="N42" s="99"/>
      <c r="O42" s="102"/>
    </row>
    <row r="43" spans="1:15" ht="24" customHeight="1" x14ac:dyDescent="0.15">
      <c r="A43" s="100" t="s">
        <v>42</v>
      </c>
      <c r="B43" s="98"/>
      <c r="C43" s="99"/>
      <c r="D43" s="99"/>
      <c r="E43" s="99"/>
      <c r="F43" s="99"/>
      <c r="G43" s="99">
        <v>1273</v>
      </c>
      <c r="H43" s="99">
        <v>4391</v>
      </c>
      <c r="I43" s="99">
        <v>717.1</v>
      </c>
      <c r="J43" s="99">
        <v>5801.8</v>
      </c>
      <c r="K43" s="99">
        <v>8781</v>
      </c>
      <c r="L43" s="99">
        <v>14169.1</v>
      </c>
      <c r="M43" s="99">
        <v>15369.9</v>
      </c>
      <c r="N43" s="99"/>
      <c r="O43" s="102"/>
    </row>
    <row r="44" spans="1:15" ht="24" customHeight="1" x14ac:dyDescent="0.15">
      <c r="A44" s="100" t="s">
        <v>43</v>
      </c>
      <c r="B44" s="98"/>
      <c r="C44" s="99"/>
      <c r="D44" s="99">
        <v>7115.1</v>
      </c>
      <c r="E44" s="99">
        <v>8591.4</v>
      </c>
      <c r="F44" s="99">
        <v>17650.7</v>
      </c>
      <c r="G44" s="99">
        <v>26030.3</v>
      </c>
      <c r="H44" s="99">
        <v>12453.6</v>
      </c>
      <c r="I44" s="99">
        <v>11422.9</v>
      </c>
      <c r="J44" s="99">
        <v>6558.2</v>
      </c>
      <c r="K44" s="99">
        <v>9779.2999999999993</v>
      </c>
      <c r="L44" s="99">
        <v>11057</v>
      </c>
      <c r="M44" s="99">
        <v>10039.9</v>
      </c>
      <c r="N44" s="99"/>
      <c r="O44" s="102"/>
    </row>
    <row r="45" spans="1:15" ht="24" customHeight="1" x14ac:dyDescent="0.15">
      <c r="A45" s="100" t="s">
        <v>44</v>
      </c>
      <c r="B45" s="98"/>
      <c r="C45" s="99"/>
      <c r="D45" s="99">
        <v>476.6</v>
      </c>
      <c r="E45" s="99">
        <v>2419.3000000000002</v>
      </c>
      <c r="F45" s="99">
        <v>5489.5</v>
      </c>
      <c r="G45" s="99">
        <v>5240.6000000000004</v>
      </c>
      <c r="H45" s="99">
        <v>2266.8000000000002</v>
      </c>
      <c r="I45" s="99">
        <v>8300.7000000000007</v>
      </c>
      <c r="J45" s="99">
        <v>2497.5</v>
      </c>
      <c r="K45" s="99">
        <v>2278.8000000000002</v>
      </c>
      <c r="L45" s="99">
        <v>6536.6</v>
      </c>
      <c r="M45" s="99">
        <v>16950.2</v>
      </c>
      <c r="N45" s="99"/>
      <c r="O45" s="102"/>
    </row>
    <row r="46" spans="1:15" ht="24" customHeight="1" x14ac:dyDescent="0.15">
      <c r="A46" s="100" t="s">
        <v>45</v>
      </c>
      <c r="B46" s="98">
        <v>41</v>
      </c>
      <c r="C46" s="99">
        <v>71.400000000000006</v>
      </c>
      <c r="D46" s="99"/>
      <c r="E46" s="99"/>
      <c r="F46" s="99">
        <v>505.9</v>
      </c>
      <c r="G46" s="99">
        <v>338.3</v>
      </c>
      <c r="H46" s="99">
        <v>1228.3</v>
      </c>
      <c r="I46" s="99">
        <v>339.3</v>
      </c>
      <c r="J46" s="99">
        <v>389.8</v>
      </c>
      <c r="K46" s="99">
        <v>667.5</v>
      </c>
      <c r="L46" s="99">
        <v>625.4</v>
      </c>
      <c r="M46" s="99">
        <v>1021.4</v>
      </c>
      <c r="N46" s="99"/>
      <c r="O46" s="102"/>
    </row>
    <row r="47" spans="1:15" ht="24" customHeight="1" x14ac:dyDescent="0.15">
      <c r="A47" s="32"/>
      <c r="B47" s="103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2"/>
      <c r="O47" s="102"/>
    </row>
    <row r="48" spans="1:15" ht="24" customHeight="1" x14ac:dyDescent="0.15">
      <c r="A48" s="105"/>
      <c r="B48" s="82"/>
      <c r="J48" s="61"/>
      <c r="K48" s="61"/>
      <c r="L48" s="61"/>
      <c r="M48" s="61"/>
    </row>
    <row r="49" spans="1:2" ht="24" customHeight="1" x14ac:dyDescent="0.15">
      <c r="A49" s="84" t="s">
        <v>46</v>
      </c>
      <c r="B49" s="83"/>
    </row>
    <row r="50" spans="1:2" ht="24" customHeight="1" x14ac:dyDescent="0.15">
      <c r="A50" s="83" t="s">
        <v>47</v>
      </c>
    </row>
  </sheetData>
  <mergeCells count="1">
    <mergeCell ref="A2:F2"/>
  </mergeCells>
  <phoneticPr fontId="1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"/>
  <sheetViews>
    <sheetView workbookViewId="0">
      <selection activeCell="E14" sqref="E14"/>
    </sheetView>
  </sheetViews>
  <sheetFormatPr defaultColWidth="9" defaultRowHeight="24" customHeight="1" x14ac:dyDescent="0.15"/>
  <cols>
    <col min="1" max="1" width="24" style="71" customWidth="1"/>
    <col min="2" max="6" width="11.875" style="71" customWidth="1"/>
    <col min="7" max="9" width="10.25" style="70" customWidth="1"/>
    <col min="10" max="13" width="9.25" style="70"/>
    <col min="14" max="16384" width="9" style="70"/>
  </cols>
  <sheetData>
    <row r="1" spans="1:255" s="1" customFormat="1" ht="24" customHeight="1" x14ac:dyDescent="0.15">
      <c r="A1" s="109" t="s">
        <v>48</v>
      </c>
      <c r="B1" s="109"/>
      <c r="C1" s="109"/>
      <c r="D1" s="109"/>
      <c r="E1" s="109"/>
      <c r="F1" s="109"/>
    </row>
    <row r="2" spans="1:255" s="3" customFormat="1" ht="22.15" customHeight="1" x14ac:dyDescent="0.15">
      <c r="A2" s="39" t="s">
        <v>2</v>
      </c>
      <c r="B2" s="86">
        <v>2010</v>
      </c>
      <c r="C2" s="87">
        <v>2011</v>
      </c>
      <c r="D2" s="86">
        <v>2012</v>
      </c>
      <c r="E2" s="86">
        <v>2013</v>
      </c>
      <c r="F2" s="86">
        <v>2014</v>
      </c>
      <c r="G2" s="87">
        <v>2015</v>
      </c>
      <c r="H2" s="88">
        <v>2016</v>
      </c>
      <c r="I2" s="88">
        <v>2017</v>
      </c>
      <c r="J2" s="88">
        <v>2018</v>
      </c>
      <c r="K2" s="88">
        <v>2019</v>
      </c>
      <c r="L2" s="87">
        <v>2020</v>
      </c>
      <c r="M2" s="87">
        <v>2021</v>
      </c>
      <c r="IQ2" s="93"/>
      <c r="IR2" s="93"/>
      <c r="IS2" s="93"/>
      <c r="IT2" s="93"/>
      <c r="IU2" s="93"/>
    </row>
    <row r="3" spans="1:255" ht="24" customHeight="1" x14ac:dyDescent="0.15">
      <c r="A3" s="89" t="s">
        <v>49</v>
      </c>
      <c r="B3" s="90">
        <v>1545</v>
      </c>
      <c r="C3" s="90">
        <v>2601</v>
      </c>
      <c r="D3" s="90">
        <v>3358</v>
      </c>
      <c r="E3" s="90">
        <v>4049</v>
      </c>
      <c r="F3" s="90">
        <v>4999</v>
      </c>
      <c r="G3" s="90">
        <v>7740</v>
      </c>
      <c r="H3" s="90">
        <v>13074</v>
      </c>
      <c r="I3" s="90">
        <v>14750</v>
      </c>
      <c r="J3" s="90">
        <v>18762</v>
      </c>
      <c r="K3" s="92">
        <v>21487</v>
      </c>
      <c r="L3" s="92">
        <v>28135</v>
      </c>
      <c r="M3" s="92">
        <v>34240</v>
      </c>
    </row>
    <row r="5" spans="1:255" ht="24" customHeight="1" x14ac:dyDescent="0.15">
      <c r="A5" s="109" t="s">
        <v>50</v>
      </c>
      <c r="B5" s="109"/>
      <c r="C5" s="109"/>
      <c r="D5" s="109"/>
      <c r="E5" s="109"/>
      <c r="F5" s="109"/>
      <c r="G5" s="1"/>
      <c r="H5" s="1"/>
      <c r="I5" s="1"/>
      <c r="J5" s="1"/>
      <c r="K5" s="1"/>
      <c r="L5" s="1"/>
      <c r="M5" s="1"/>
    </row>
    <row r="6" spans="1:255" ht="24" customHeight="1" x14ac:dyDescent="0.15">
      <c r="A6" s="39" t="s">
        <v>2</v>
      </c>
      <c r="B6" s="86">
        <v>2010</v>
      </c>
      <c r="C6" s="87">
        <v>2011</v>
      </c>
      <c r="D6" s="86">
        <v>2012</v>
      </c>
      <c r="E6" s="86">
        <v>2013</v>
      </c>
      <c r="F6" s="86">
        <v>2014</v>
      </c>
      <c r="G6" s="87">
        <v>2015</v>
      </c>
      <c r="H6" s="88">
        <v>2016</v>
      </c>
      <c r="I6" s="88">
        <v>2017</v>
      </c>
      <c r="J6" s="88">
        <v>2018</v>
      </c>
      <c r="K6" s="88">
        <v>2019</v>
      </c>
      <c r="L6" s="87">
        <v>2020</v>
      </c>
      <c r="M6" s="87">
        <v>2021</v>
      </c>
    </row>
    <row r="7" spans="1:255" ht="24" customHeight="1" x14ac:dyDescent="0.15">
      <c r="A7" s="91" t="s">
        <v>51</v>
      </c>
      <c r="B7" s="90">
        <v>1081733.6000000001</v>
      </c>
      <c r="C7" s="90">
        <v>1496754.8</v>
      </c>
      <c r="D7" s="90">
        <v>1798885</v>
      </c>
      <c r="E7" s="90">
        <v>2025040.9</v>
      </c>
      <c r="F7" s="90">
        <v>2334622.4</v>
      </c>
      <c r="G7" s="90">
        <v>2465368.7999999998</v>
      </c>
      <c r="H7" s="90">
        <v>2626888.7000000002</v>
      </c>
      <c r="I7" s="90">
        <v>3422205.3</v>
      </c>
      <c r="J7" s="90">
        <v>3863708</v>
      </c>
      <c r="K7" s="90">
        <v>5046186.5</v>
      </c>
      <c r="L7" s="90">
        <v>5621709.2000000002</v>
      </c>
      <c r="M7" s="90">
        <v>7209207.2000000002</v>
      </c>
    </row>
    <row r="9" spans="1:255" ht="24" customHeight="1" x14ac:dyDescent="0.15">
      <c r="A9" s="109" t="s">
        <v>52</v>
      </c>
      <c r="B9" s="109"/>
      <c r="C9" s="109"/>
      <c r="D9" s="109"/>
      <c r="E9" s="109"/>
      <c r="F9" s="109"/>
      <c r="G9" s="1"/>
      <c r="H9" s="1"/>
      <c r="I9" s="1"/>
      <c r="J9" s="1"/>
      <c r="K9" s="1"/>
      <c r="L9" s="1"/>
      <c r="M9" s="1"/>
    </row>
    <row r="10" spans="1:255" ht="24" customHeight="1" x14ac:dyDescent="0.15">
      <c r="A10" s="39" t="s">
        <v>2</v>
      </c>
      <c r="B10" s="86">
        <v>2010</v>
      </c>
      <c r="C10" s="87">
        <v>2011</v>
      </c>
      <c r="D10" s="86">
        <v>2012</v>
      </c>
      <c r="E10" s="86">
        <v>2013</v>
      </c>
      <c r="F10" s="86">
        <v>2014</v>
      </c>
      <c r="G10" s="87">
        <v>2015</v>
      </c>
      <c r="H10" s="88">
        <v>2016</v>
      </c>
      <c r="I10" s="88">
        <v>2017</v>
      </c>
      <c r="J10" s="88">
        <v>2018</v>
      </c>
      <c r="K10" s="88">
        <v>2019</v>
      </c>
      <c r="L10" s="87">
        <v>2020</v>
      </c>
      <c r="M10" s="87">
        <v>2021</v>
      </c>
    </row>
    <row r="11" spans="1:255" ht="24" customHeight="1" x14ac:dyDescent="0.15">
      <c r="A11" s="91" t="s">
        <v>53</v>
      </c>
      <c r="B11" s="90">
        <v>7.8063446977009203</v>
      </c>
      <c r="C11" s="90">
        <v>7.8808552249810404</v>
      </c>
      <c r="D11" s="90">
        <v>7.3194934253095898</v>
      </c>
      <c r="E11" s="90">
        <v>6.9445236904331402</v>
      </c>
      <c r="F11" s="90">
        <v>7.0023981528867099</v>
      </c>
      <c r="G11" s="90">
        <v>7.0920466241429398</v>
      </c>
      <c r="H11" s="90">
        <v>6.6958899375607199</v>
      </c>
      <c r="I11" s="90">
        <v>7.3401191459369599</v>
      </c>
      <c r="J11" s="90">
        <v>7.3891837964678304</v>
      </c>
      <c r="K11" s="90">
        <v>7.78164189339034</v>
      </c>
      <c r="L11" s="90">
        <v>7.8177206074659802</v>
      </c>
      <c r="M11" s="90">
        <v>7.4565689579430501</v>
      </c>
    </row>
  </sheetData>
  <mergeCells count="3">
    <mergeCell ref="A1:F1"/>
    <mergeCell ref="A5:F5"/>
    <mergeCell ref="A9:F9"/>
  </mergeCells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showGridLines="0" showZeros="0" workbookViewId="0">
      <selection activeCell="A16" sqref="A16"/>
    </sheetView>
  </sheetViews>
  <sheetFormatPr defaultColWidth="9" defaultRowHeight="24" customHeight="1" x14ac:dyDescent="0.15"/>
  <cols>
    <col min="1" max="1" width="24.875" style="71" customWidth="1"/>
    <col min="2" max="2" width="38" style="71" customWidth="1"/>
    <col min="3" max="7" width="12.25" style="71" customWidth="1"/>
    <col min="8" max="10" width="9.625" style="3"/>
    <col min="11" max="14" width="9.25" style="3"/>
    <col min="15" max="16384" width="9" style="3"/>
  </cols>
  <sheetData>
    <row r="1" spans="1:14" s="1" customFormat="1" ht="24" customHeight="1" x14ac:dyDescent="0.15">
      <c r="A1" s="109" t="s">
        <v>54</v>
      </c>
      <c r="B1" s="109"/>
      <c r="C1" s="109"/>
      <c r="D1" s="109"/>
      <c r="E1" s="109"/>
      <c r="F1" s="109"/>
      <c r="G1" s="109"/>
    </row>
    <row r="2" spans="1:14" ht="24" customHeight="1" x14ac:dyDescent="0.15">
      <c r="A2" s="108" t="s">
        <v>55</v>
      </c>
      <c r="B2" s="108"/>
      <c r="C2" s="108"/>
      <c r="D2" s="108"/>
      <c r="E2" s="108"/>
      <c r="F2" s="108"/>
      <c r="G2" s="108"/>
    </row>
    <row r="3" spans="1:14" ht="24" customHeight="1" x14ac:dyDescent="0.15">
      <c r="A3" s="6"/>
      <c r="B3" s="37"/>
      <c r="C3" s="37"/>
      <c r="D3" s="37"/>
      <c r="E3" s="37"/>
      <c r="F3" s="37"/>
      <c r="G3" s="38"/>
    </row>
    <row r="4" spans="1:14" s="69" customFormat="1" ht="22.15" customHeight="1" x14ac:dyDescent="0.15">
      <c r="A4" s="39" t="s">
        <v>56</v>
      </c>
      <c r="B4" s="8" t="s">
        <v>57</v>
      </c>
      <c r="C4" s="42">
        <v>2010</v>
      </c>
      <c r="D4" s="42">
        <v>2011</v>
      </c>
      <c r="E4" s="42">
        <v>2012</v>
      </c>
      <c r="F4" s="42">
        <v>2013</v>
      </c>
      <c r="G4" s="42">
        <v>2014</v>
      </c>
      <c r="H4" s="42">
        <v>2015</v>
      </c>
      <c r="I4" s="42">
        <v>2016</v>
      </c>
      <c r="J4" s="42">
        <v>2017</v>
      </c>
      <c r="K4" s="42">
        <v>2018</v>
      </c>
      <c r="L4" s="42">
        <v>2019</v>
      </c>
      <c r="M4" s="42">
        <v>2020</v>
      </c>
      <c r="N4" s="42">
        <v>2021</v>
      </c>
    </row>
    <row r="5" spans="1:14" s="69" customFormat="1" ht="24" customHeight="1" x14ac:dyDescent="0.15">
      <c r="A5" s="18" t="s">
        <v>19</v>
      </c>
      <c r="B5" s="19" t="s">
        <v>19</v>
      </c>
      <c r="C5" s="72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24" customHeight="1" x14ac:dyDescent="0.15">
      <c r="A6" s="47" t="s">
        <v>58</v>
      </c>
      <c r="B6" s="23" t="s">
        <v>59</v>
      </c>
      <c r="C6" s="73"/>
      <c r="D6" s="52"/>
      <c r="E6" s="46"/>
      <c r="F6" s="52"/>
      <c r="G6" s="52"/>
      <c r="H6" s="52"/>
      <c r="I6" s="52"/>
      <c r="J6" s="52"/>
      <c r="K6" s="52"/>
      <c r="L6" s="52"/>
      <c r="M6" s="52"/>
    </row>
    <row r="7" spans="1:14" ht="24" customHeight="1" x14ac:dyDescent="0.15">
      <c r="A7" s="74" t="s">
        <v>60</v>
      </c>
      <c r="B7" s="27" t="s">
        <v>61</v>
      </c>
      <c r="C7" s="75">
        <v>546</v>
      </c>
      <c r="D7" s="46">
        <v>656</v>
      </c>
      <c r="E7" s="46">
        <v>765</v>
      </c>
      <c r="F7" s="46">
        <v>853</v>
      </c>
      <c r="G7" s="46">
        <v>1086</v>
      </c>
      <c r="H7" s="46">
        <v>1388</v>
      </c>
      <c r="I7" s="46">
        <v>1701</v>
      </c>
      <c r="J7" s="46">
        <v>2218</v>
      </c>
      <c r="K7" s="46">
        <v>2351</v>
      </c>
      <c r="L7" s="46">
        <v>3137</v>
      </c>
      <c r="M7" s="46">
        <v>3906</v>
      </c>
      <c r="N7" s="46">
        <v>3906</v>
      </c>
    </row>
    <row r="8" spans="1:14" ht="24" customHeight="1" x14ac:dyDescent="0.15">
      <c r="A8" s="74" t="s">
        <v>62</v>
      </c>
      <c r="B8" s="27" t="s">
        <v>63</v>
      </c>
      <c r="C8" s="76">
        <v>3.92</v>
      </c>
      <c r="D8" s="67">
        <v>5.6698357821953298</v>
      </c>
      <c r="E8" s="67">
        <v>6.19</v>
      </c>
      <c r="F8" s="67">
        <v>6.11</v>
      </c>
      <c r="G8" s="67">
        <v>7.3383336711940004</v>
      </c>
      <c r="H8" s="67">
        <v>9.07</v>
      </c>
      <c r="I8" s="46">
        <v>11.5</v>
      </c>
      <c r="J8" s="67">
        <v>15</v>
      </c>
      <c r="K8" s="46">
        <v>17.84</v>
      </c>
      <c r="L8" s="85">
        <v>22.043426322816401</v>
      </c>
      <c r="M8" s="85">
        <v>24.26</v>
      </c>
      <c r="N8" s="85">
        <v>24.26</v>
      </c>
    </row>
    <row r="9" spans="1:14" ht="24" customHeight="1" x14ac:dyDescent="0.15">
      <c r="A9" s="50" t="s">
        <v>19</v>
      </c>
      <c r="B9" s="27" t="s">
        <v>64</v>
      </c>
      <c r="C9" s="77"/>
      <c r="D9" s="46"/>
      <c r="E9" s="46"/>
      <c r="F9" s="46"/>
      <c r="G9" s="46"/>
      <c r="H9" s="61"/>
      <c r="I9" s="46"/>
      <c r="J9" s="46"/>
      <c r="K9" s="46"/>
      <c r="L9" s="46"/>
      <c r="M9" s="46"/>
      <c r="N9" s="46"/>
    </row>
    <row r="10" spans="1:14" ht="24" customHeight="1" x14ac:dyDescent="0.15">
      <c r="A10" s="51" t="s">
        <v>65</v>
      </c>
      <c r="B10" s="23" t="s">
        <v>66</v>
      </c>
      <c r="C10" s="73"/>
      <c r="D10" s="52"/>
      <c r="E10" s="46"/>
      <c r="F10" s="52"/>
      <c r="G10" s="52"/>
      <c r="H10" s="52"/>
      <c r="I10" s="46"/>
      <c r="J10" s="52"/>
      <c r="K10" s="52"/>
      <c r="L10" s="52"/>
      <c r="M10" s="52"/>
      <c r="N10" s="52"/>
    </row>
    <row r="11" spans="1:14" ht="24" customHeight="1" x14ac:dyDescent="0.15">
      <c r="A11" s="50" t="s">
        <v>67</v>
      </c>
      <c r="B11" s="27" t="s">
        <v>68</v>
      </c>
      <c r="C11" s="77">
        <v>41632.199999999997</v>
      </c>
      <c r="D11" s="61">
        <v>51498.400000000001</v>
      </c>
      <c r="E11" s="61">
        <v>55979.199999999997</v>
      </c>
      <c r="F11" s="61">
        <v>65048.5</v>
      </c>
      <c r="G11" s="61">
        <v>75141.7</v>
      </c>
      <c r="H11" s="61">
        <v>79452</v>
      </c>
      <c r="I11" s="61">
        <v>82971</v>
      </c>
      <c r="J11" s="61">
        <v>79135.100000000006</v>
      </c>
      <c r="K11" s="61">
        <v>76096</v>
      </c>
      <c r="L11" s="61">
        <v>86337</v>
      </c>
      <c r="M11" s="61">
        <v>83401</v>
      </c>
      <c r="N11" s="61">
        <v>83401</v>
      </c>
    </row>
    <row r="12" spans="1:14" ht="24" customHeight="1" x14ac:dyDescent="0.15">
      <c r="A12" s="50" t="s">
        <v>69</v>
      </c>
      <c r="B12" s="27" t="s">
        <v>70</v>
      </c>
      <c r="C12" s="78">
        <v>1149280.1000000001</v>
      </c>
      <c r="D12" s="61">
        <v>1586188.6</v>
      </c>
      <c r="E12" s="61">
        <v>1980850.3</v>
      </c>
      <c r="F12" s="61">
        <v>2327418.2999999998</v>
      </c>
      <c r="G12" s="61">
        <v>2606711.2999999998</v>
      </c>
      <c r="H12" s="29">
        <v>2858050.6</v>
      </c>
      <c r="I12" s="46">
        <v>3086607.6</v>
      </c>
      <c r="J12" s="46">
        <v>3509683.7</v>
      </c>
      <c r="K12" s="29">
        <v>4385826.3</v>
      </c>
      <c r="L12" s="29">
        <v>4854543.5</v>
      </c>
      <c r="M12" s="29">
        <v>5703924.2000000002</v>
      </c>
      <c r="N12" s="29">
        <v>5703924.2000000002</v>
      </c>
    </row>
    <row r="13" spans="1:14" ht="24" customHeight="1" x14ac:dyDescent="0.15">
      <c r="A13" s="50" t="s">
        <v>71</v>
      </c>
      <c r="B13" s="27" t="s">
        <v>72</v>
      </c>
      <c r="C13" s="76">
        <v>0.36</v>
      </c>
      <c r="D13" s="67">
        <v>0.39456422251940698</v>
      </c>
      <c r="E13" s="67">
        <v>0.45</v>
      </c>
      <c r="F13" s="67">
        <v>0.5</v>
      </c>
      <c r="G13" s="67">
        <v>0.55187522024565105</v>
      </c>
      <c r="H13" s="67">
        <v>0.63</v>
      </c>
      <c r="I13" s="46">
        <v>0.65</v>
      </c>
      <c r="J13" s="46">
        <v>0.84</v>
      </c>
      <c r="K13" s="67">
        <v>1.07</v>
      </c>
      <c r="L13" s="67">
        <v>1.1299999999999999</v>
      </c>
      <c r="M13" s="67">
        <v>1.06</v>
      </c>
      <c r="N13" s="67">
        <v>1.06</v>
      </c>
    </row>
    <row r="14" spans="1:14" ht="24" customHeight="1" x14ac:dyDescent="0.15">
      <c r="A14" s="50" t="s">
        <v>73</v>
      </c>
      <c r="B14" s="27" t="s">
        <v>74</v>
      </c>
      <c r="C14" s="76"/>
      <c r="D14" s="46"/>
      <c r="E14" s="46"/>
      <c r="F14" s="46"/>
      <c r="G14" s="46"/>
      <c r="H14" s="67"/>
      <c r="I14" s="46"/>
      <c r="J14" s="46"/>
      <c r="K14" s="67"/>
      <c r="L14" s="67"/>
      <c r="M14" s="67"/>
      <c r="N14" s="67"/>
    </row>
    <row r="15" spans="1:14" ht="24" customHeight="1" x14ac:dyDescent="0.15">
      <c r="A15" s="50" t="s">
        <v>75</v>
      </c>
      <c r="B15" s="27" t="s">
        <v>76</v>
      </c>
      <c r="C15" s="79">
        <v>4976</v>
      </c>
      <c r="D15" s="66">
        <v>6055</v>
      </c>
      <c r="E15" s="66">
        <v>7574</v>
      </c>
      <c r="F15" s="66">
        <v>7618</v>
      </c>
      <c r="G15" s="66">
        <v>8714</v>
      </c>
      <c r="H15" s="66">
        <v>8358</v>
      </c>
      <c r="I15" s="46">
        <v>9533</v>
      </c>
      <c r="J15" s="46">
        <v>11295</v>
      </c>
      <c r="K15" s="46">
        <v>13340</v>
      </c>
      <c r="L15" s="46">
        <v>17423</v>
      </c>
      <c r="M15" s="66"/>
      <c r="N15" s="66"/>
    </row>
    <row r="16" spans="1:14" ht="24" customHeight="1" x14ac:dyDescent="0.15">
      <c r="A16" s="50" t="s">
        <v>77</v>
      </c>
      <c r="B16" s="27" t="s">
        <v>78</v>
      </c>
      <c r="C16" s="78">
        <v>979938.9</v>
      </c>
      <c r="D16" s="61">
        <v>1360220.8</v>
      </c>
      <c r="E16" s="61">
        <v>1668430.6</v>
      </c>
      <c r="F16" s="61">
        <v>2050210.4</v>
      </c>
      <c r="G16" s="61">
        <v>2336008</v>
      </c>
      <c r="H16" s="29">
        <v>2493028.1</v>
      </c>
      <c r="I16" s="61">
        <v>2759307.4</v>
      </c>
      <c r="J16" s="61">
        <v>3504670.2</v>
      </c>
      <c r="K16" s="29">
        <v>4072152.7</v>
      </c>
      <c r="L16" s="29">
        <v>4846766</v>
      </c>
      <c r="M16" s="66"/>
      <c r="N16" s="66"/>
    </row>
    <row r="17" spans="1:14" ht="24" customHeight="1" x14ac:dyDescent="0.15">
      <c r="A17" s="47" t="s">
        <v>79</v>
      </c>
      <c r="B17" s="23" t="s">
        <v>80</v>
      </c>
      <c r="C17" s="73"/>
      <c r="D17" s="61"/>
      <c r="E17" s="61"/>
      <c r="F17" s="61"/>
      <c r="G17" s="46"/>
      <c r="H17" s="52"/>
      <c r="I17" s="46"/>
      <c r="J17" s="46"/>
      <c r="K17" s="52"/>
      <c r="L17" s="52"/>
      <c r="M17" s="52"/>
      <c r="N17" s="52"/>
    </row>
    <row r="18" spans="1:14" ht="24" customHeight="1" x14ac:dyDescent="0.15">
      <c r="A18" s="74" t="s">
        <v>81</v>
      </c>
      <c r="B18" s="27" t="s">
        <v>82</v>
      </c>
      <c r="C18" s="79">
        <v>529</v>
      </c>
      <c r="D18" s="66">
        <v>748</v>
      </c>
      <c r="E18" s="66">
        <v>825</v>
      </c>
      <c r="F18" s="66">
        <v>929</v>
      </c>
      <c r="G18" s="66">
        <v>1094</v>
      </c>
      <c r="H18" s="66">
        <v>1245</v>
      </c>
      <c r="I18" s="46"/>
      <c r="J18" s="46">
        <v>1466</v>
      </c>
      <c r="K18" s="46">
        <v>2154</v>
      </c>
      <c r="L18" s="46">
        <v>2555</v>
      </c>
      <c r="M18" s="46">
        <v>2816</v>
      </c>
      <c r="N18" s="46">
        <v>2816</v>
      </c>
    </row>
    <row r="19" spans="1:14" ht="24" customHeight="1" x14ac:dyDescent="0.15">
      <c r="A19" s="74" t="s">
        <v>83</v>
      </c>
      <c r="B19" s="27" t="s">
        <v>84</v>
      </c>
      <c r="C19" s="75">
        <v>43038</v>
      </c>
      <c r="D19" s="66">
        <v>53095</v>
      </c>
      <c r="E19" s="66">
        <v>62070</v>
      </c>
      <c r="F19" s="66">
        <v>72960</v>
      </c>
      <c r="G19" s="66">
        <v>77351</v>
      </c>
      <c r="H19" s="46">
        <v>79049</v>
      </c>
      <c r="I19" s="46">
        <v>1385</v>
      </c>
      <c r="J19" s="46">
        <v>84768</v>
      </c>
      <c r="K19" s="46">
        <v>93942</v>
      </c>
      <c r="L19" s="46">
        <v>102583</v>
      </c>
      <c r="M19" s="46">
        <v>95112</v>
      </c>
      <c r="N19" s="46">
        <v>95112</v>
      </c>
    </row>
    <row r="20" spans="1:14" ht="24" customHeight="1" x14ac:dyDescent="0.15">
      <c r="A20" s="74" t="s">
        <v>85</v>
      </c>
      <c r="B20" s="27" t="s">
        <v>70</v>
      </c>
      <c r="C20" s="78">
        <v>771782.8</v>
      </c>
      <c r="D20" s="61">
        <v>858510.6</v>
      </c>
      <c r="E20" s="61">
        <v>1046009.2</v>
      </c>
      <c r="F20" s="61">
        <v>1301962.7</v>
      </c>
      <c r="G20" s="61">
        <v>1489973.7</v>
      </c>
      <c r="H20" s="29">
        <v>1514208.2</v>
      </c>
      <c r="I20" s="46">
        <v>82305</v>
      </c>
      <c r="J20" s="61">
        <v>1754004.3</v>
      </c>
      <c r="K20" s="29">
        <v>3380991.1</v>
      </c>
      <c r="L20" s="29">
        <v>4105470.2</v>
      </c>
      <c r="M20" s="29">
        <v>4655798.8</v>
      </c>
      <c r="N20" s="29">
        <v>4655798.8</v>
      </c>
    </row>
    <row r="21" spans="1:14" ht="24" customHeight="1" x14ac:dyDescent="0.15">
      <c r="A21" s="47" t="s">
        <v>86</v>
      </c>
      <c r="B21" s="23" t="s">
        <v>87</v>
      </c>
      <c r="C21" s="73"/>
      <c r="G21" s="52"/>
      <c r="H21" s="52"/>
      <c r="I21" s="61">
        <v>1554700</v>
      </c>
      <c r="J21" s="52"/>
      <c r="K21" s="52"/>
      <c r="L21" s="52"/>
      <c r="M21" s="52"/>
      <c r="N21" s="52"/>
    </row>
    <row r="22" spans="1:14" ht="24" customHeight="1" x14ac:dyDescent="0.15">
      <c r="A22" s="50"/>
      <c r="B22" s="23" t="s">
        <v>88</v>
      </c>
      <c r="C22" s="75"/>
      <c r="D22" s="52"/>
      <c r="E22" s="46"/>
      <c r="F22" s="52"/>
      <c r="G22" s="46"/>
      <c r="H22" s="46"/>
      <c r="I22" s="46"/>
      <c r="J22" s="46"/>
      <c r="K22" s="46"/>
      <c r="L22" s="46"/>
      <c r="M22" s="46"/>
      <c r="N22" s="46"/>
    </row>
    <row r="23" spans="1:14" ht="24" customHeight="1" x14ac:dyDescent="0.15">
      <c r="A23" s="74" t="s">
        <v>89</v>
      </c>
      <c r="B23" s="27" t="s">
        <v>90</v>
      </c>
      <c r="C23" s="75">
        <v>4892</v>
      </c>
      <c r="D23" s="66">
        <v>6292</v>
      </c>
      <c r="E23" s="66">
        <v>7541</v>
      </c>
      <c r="F23" s="66">
        <v>7194</v>
      </c>
      <c r="G23" s="66">
        <v>8024</v>
      </c>
      <c r="H23" s="46">
        <v>7489</v>
      </c>
      <c r="I23" s="66">
        <v>8428</v>
      </c>
      <c r="J23" s="66">
        <v>10238</v>
      </c>
      <c r="K23" s="46">
        <v>14913</v>
      </c>
      <c r="L23" s="46">
        <v>20229</v>
      </c>
      <c r="M23" s="46">
        <v>26766</v>
      </c>
      <c r="N23" s="46">
        <v>26766</v>
      </c>
    </row>
    <row r="24" spans="1:14" ht="24" customHeight="1" x14ac:dyDescent="0.15">
      <c r="A24" s="74" t="s">
        <v>91</v>
      </c>
      <c r="B24" s="27" t="s">
        <v>92</v>
      </c>
      <c r="C24" s="77">
        <v>1081733.6000000001</v>
      </c>
      <c r="D24" s="28">
        <v>1496754.8</v>
      </c>
      <c r="E24" s="61">
        <v>1798885</v>
      </c>
      <c r="F24" s="28">
        <v>2025040.9</v>
      </c>
      <c r="G24" s="28">
        <v>2334622.4</v>
      </c>
      <c r="H24" s="61">
        <v>2465368.7999999998</v>
      </c>
      <c r="I24" s="28">
        <v>2626888.7000000002</v>
      </c>
      <c r="J24" s="28">
        <v>3422205.3</v>
      </c>
      <c r="K24" s="46">
        <v>5046186.5</v>
      </c>
      <c r="L24" s="46">
        <v>5621709.2000000002</v>
      </c>
      <c r="M24" s="46">
        <v>7209207.2000000002</v>
      </c>
      <c r="N24" s="46">
        <v>7209207.2000000002</v>
      </c>
    </row>
    <row r="25" spans="1:14" ht="24" customHeight="1" x14ac:dyDescent="0.15">
      <c r="A25" s="50"/>
      <c r="B25" s="27" t="s">
        <v>93</v>
      </c>
      <c r="C25" s="77"/>
      <c r="F25" s="28"/>
      <c r="G25" s="46"/>
      <c r="H25" s="61"/>
      <c r="I25" s="28"/>
      <c r="J25" s="28"/>
      <c r="K25" s="46"/>
      <c r="L25" s="46"/>
      <c r="M25" s="46"/>
      <c r="N25" s="46"/>
    </row>
    <row r="26" spans="1:14" ht="24" customHeight="1" x14ac:dyDescent="0.15">
      <c r="A26" s="74" t="s">
        <v>94</v>
      </c>
      <c r="B26" s="27" t="s">
        <v>95</v>
      </c>
      <c r="C26" s="78">
        <v>13857107.800000001</v>
      </c>
      <c r="D26" s="28">
        <v>18992289</v>
      </c>
      <c r="E26" s="61">
        <v>24576632.5</v>
      </c>
      <c r="F26" s="28">
        <v>29160256.199999999</v>
      </c>
      <c r="G26" s="28">
        <v>33340326.399999999</v>
      </c>
      <c r="H26" s="29">
        <v>34762444.899999999</v>
      </c>
      <c r="I26" s="28">
        <v>39231360.200000003</v>
      </c>
      <c r="J26" s="28">
        <v>46623293.600000001</v>
      </c>
      <c r="K26" s="29">
        <v>64847323.600000001</v>
      </c>
      <c r="L26" s="29">
        <v>71909824.900000006</v>
      </c>
      <c r="M26" s="29">
        <v>96682633</v>
      </c>
      <c r="N26" s="29">
        <v>96682633</v>
      </c>
    </row>
    <row r="27" spans="1:14" ht="24" customHeight="1" x14ac:dyDescent="0.15">
      <c r="A27" s="50" t="s">
        <v>96</v>
      </c>
      <c r="B27" s="27" t="s">
        <v>97</v>
      </c>
      <c r="C27" s="78">
        <v>1480374.9</v>
      </c>
      <c r="D27" s="28">
        <v>2288188.1</v>
      </c>
      <c r="E27" s="61">
        <v>2926319.9</v>
      </c>
      <c r="F27" s="28">
        <v>2931864.6</v>
      </c>
      <c r="G27" s="28">
        <v>3209061.2</v>
      </c>
      <c r="H27" s="29">
        <v>3268926.3</v>
      </c>
      <c r="I27" s="28">
        <v>4329022.5</v>
      </c>
      <c r="J27" s="28">
        <v>4016522.2</v>
      </c>
      <c r="K27" s="29">
        <v>5989526.5</v>
      </c>
      <c r="L27" s="29">
        <v>6034108.5</v>
      </c>
      <c r="M27" s="29">
        <v>6903335.7000000002</v>
      </c>
      <c r="N27" s="29">
        <v>6903335.7000000002</v>
      </c>
    </row>
    <row r="28" spans="1:14" s="70" customFormat="1" ht="24" customHeight="1" x14ac:dyDescent="0.15">
      <c r="A28" s="47" t="s">
        <v>98</v>
      </c>
      <c r="B28" s="23" t="s">
        <v>99</v>
      </c>
      <c r="C28" s="73"/>
      <c r="E28" s="46"/>
      <c r="F28" s="52"/>
      <c r="G28" s="46"/>
      <c r="H28" s="52"/>
      <c r="I28" s="46"/>
      <c r="J28" s="52"/>
      <c r="K28" s="52"/>
      <c r="L28" s="52"/>
      <c r="M28" s="52"/>
      <c r="N28" s="52"/>
    </row>
    <row r="29" spans="1:14" ht="24" customHeight="1" x14ac:dyDescent="0.15">
      <c r="A29" s="74" t="s">
        <v>100</v>
      </c>
      <c r="B29" s="27" t="s">
        <v>101</v>
      </c>
      <c r="C29" s="75">
        <v>3581</v>
      </c>
      <c r="D29" s="66">
        <v>5771</v>
      </c>
      <c r="E29" s="66">
        <v>7841</v>
      </c>
      <c r="F29" s="66">
        <v>9171</v>
      </c>
      <c r="G29" s="66">
        <v>9929</v>
      </c>
      <c r="H29" s="46">
        <v>10396</v>
      </c>
      <c r="I29" s="46">
        <v>13189</v>
      </c>
      <c r="J29" s="46">
        <v>13855</v>
      </c>
      <c r="K29" s="46">
        <v>21570</v>
      </c>
      <c r="L29" s="46">
        <v>24815</v>
      </c>
      <c r="M29" s="46">
        <v>30171</v>
      </c>
      <c r="N29" s="46">
        <v>30171</v>
      </c>
    </row>
    <row r="30" spans="1:14" ht="24" customHeight="1" x14ac:dyDescent="0.15">
      <c r="A30" s="50" t="s">
        <v>102</v>
      </c>
      <c r="B30" s="27" t="s">
        <v>103</v>
      </c>
      <c r="C30" s="79">
        <v>1072</v>
      </c>
      <c r="D30" s="66">
        <v>1756</v>
      </c>
      <c r="E30" s="66">
        <v>2631</v>
      </c>
      <c r="F30" s="66">
        <v>3054</v>
      </c>
      <c r="G30" s="66">
        <v>3519</v>
      </c>
      <c r="H30" s="66">
        <v>3393</v>
      </c>
      <c r="I30" s="46">
        <v>4120</v>
      </c>
      <c r="J30" s="46">
        <v>4798</v>
      </c>
      <c r="K30" s="46">
        <v>8431</v>
      </c>
      <c r="L30" s="46">
        <v>7543</v>
      </c>
      <c r="M30" s="46">
        <v>8844</v>
      </c>
      <c r="N30" s="46">
        <v>8844</v>
      </c>
    </row>
    <row r="31" spans="1:14" ht="24" customHeight="1" x14ac:dyDescent="0.15">
      <c r="A31" s="74" t="s">
        <v>104</v>
      </c>
      <c r="B31" s="27" t="s">
        <v>105</v>
      </c>
      <c r="C31" s="79">
        <v>1545</v>
      </c>
      <c r="D31" s="66">
        <v>2601</v>
      </c>
      <c r="E31" s="66">
        <v>3358</v>
      </c>
      <c r="F31" s="66">
        <v>4049</v>
      </c>
      <c r="G31" s="66">
        <v>4999</v>
      </c>
      <c r="H31" s="66">
        <v>7740</v>
      </c>
      <c r="I31" s="46">
        <v>13074</v>
      </c>
      <c r="J31" s="46">
        <v>14750</v>
      </c>
      <c r="K31" s="46">
        <v>21487</v>
      </c>
      <c r="L31" s="46">
        <v>28135</v>
      </c>
      <c r="M31" s="46">
        <v>34240</v>
      </c>
      <c r="N31" s="46">
        <v>34240</v>
      </c>
    </row>
    <row r="32" spans="1:14" ht="24" customHeight="1" x14ac:dyDescent="0.15">
      <c r="A32" s="47" t="s">
        <v>106</v>
      </c>
      <c r="B32" s="23" t="s">
        <v>107</v>
      </c>
      <c r="C32" s="73"/>
      <c r="E32" s="46"/>
      <c r="F32" s="66"/>
      <c r="G32" s="52"/>
      <c r="H32" s="52"/>
      <c r="I32" s="46"/>
      <c r="J32" s="52"/>
      <c r="K32" s="52"/>
      <c r="L32" s="52"/>
      <c r="M32" s="52"/>
      <c r="N32" s="52"/>
    </row>
    <row r="33" spans="1:14" ht="24" customHeight="1" x14ac:dyDescent="0.15">
      <c r="A33" s="51" t="s">
        <v>108</v>
      </c>
      <c r="B33" s="23" t="s">
        <v>109</v>
      </c>
      <c r="C33" s="73"/>
      <c r="D33" s="52"/>
      <c r="E33" s="46"/>
      <c r="F33" s="52"/>
      <c r="G33" s="46"/>
      <c r="H33" s="52"/>
      <c r="I33" s="46"/>
      <c r="J33" s="46"/>
      <c r="K33" s="52"/>
      <c r="L33" s="52"/>
      <c r="M33" s="52"/>
      <c r="N33" s="52"/>
    </row>
    <row r="34" spans="1:14" ht="24" customHeight="1" x14ac:dyDescent="0.15">
      <c r="A34" s="74" t="s">
        <v>110</v>
      </c>
      <c r="B34" s="27" t="s">
        <v>111</v>
      </c>
      <c r="C34" s="78">
        <v>134132.20000000001</v>
      </c>
      <c r="D34" s="61">
        <v>81806.8</v>
      </c>
      <c r="E34" s="61">
        <v>94747</v>
      </c>
      <c r="F34" s="61">
        <v>37942.300000000003</v>
      </c>
      <c r="G34" s="61">
        <v>42052.2</v>
      </c>
      <c r="H34" s="29">
        <v>41979.8</v>
      </c>
      <c r="I34" s="29">
        <v>21239.4</v>
      </c>
      <c r="J34" s="29">
        <v>89303.8</v>
      </c>
      <c r="K34" s="29">
        <v>24474.7</v>
      </c>
      <c r="L34" s="29">
        <v>14827.9</v>
      </c>
      <c r="M34" s="29">
        <v>4386.7</v>
      </c>
      <c r="N34" s="29">
        <v>4386.7</v>
      </c>
    </row>
    <row r="35" spans="1:14" ht="24" customHeight="1" x14ac:dyDescent="0.15">
      <c r="A35" s="74" t="s">
        <v>112</v>
      </c>
      <c r="B35" s="27" t="s">
        <v>113</v>
      </c>
      <c r="C35" s="78">
        <v>190810.8</v>
      </c>
      <c r="D35" s="61">
        <v>23331.9</v>
      </c>
      <c r="E35" s="61">
        <v>22554.400000000001</v>
      </c>
      <c r="F35" s="61">
        <v>23244.1</v>
      </c>
      <c r="G35" s="61">
        <v>31189.7</v>
      </c>
      <c r="H35" s="29">
        <v>16576.2</v>
      </c>
      <c r="I35" s="46">
        <v>13344.6</v>
      </c>
      <c r="J35" s="46">
        <v>13540.3</v>
      </c>
      <c r="K35" s="29">
        <v>6921.6</v>
      </c>
      <c r="L35" s="29">
        <v>3615.1</v>
      </c>
      <c r="M35" s="29">
        <v>1659.9</v>
      </c>
      <c r="N35" s="29">
        <v>1659.9</v>
      </c>
    </row>
    <row r="36" spans="1:14" ht="24" customHeight="1" x14ac:dyDescent="0.15">
      <c r="A36" s="74" t="s">
        <v>114</v>
      </c>
      <c r="B36" s="27" t="s">
        <v>115</v>
      </c>
      <c r="C36" s="78">
        <v>31476.400000000001</v>
      </c>
      <c r="D36" s="61">
        <v>146646.1</v>
      </c>
      <c r="E36" s="61">
        <v>26052.5</v>
      </c>
      <c r="F36" s="61">
        <v>27413.200000000001</v>
      </c>
      <c r="G36" s="61">
        <v>32133.4</v>
      </c>
      <c r="H36" s="29">
        <v>21107.9</v>
      </c>
      <c r="I36" s="46">
        <v>15412.2</v>
      </c>
      <c r="J36" s="46">
        <v>29859.599999999999</v>
      </c>
      <c r="K36" s="29">
        <v>68642.399999999994</v>
      </c>
      <c r="L36" s="29">
        <v>70953.899999999994</v>
      </c>
      <c r="M36" s="29">
        <v>140517.79999999999</v>
      </c>
      <c r="N36" s="29">
        <v>140517.79999999999</v>
      </c>
    </row>
    <row r="37" spans="1:14" ht="24" customHeight="1" x14ac:dyDescent="0.15">
      <c r="A37" s="74" t="s">
        <v>116</v>
      </c>
      <c r="B37" s="27" t="s">
        <v>117</v>
      </c>
      <c r="C37" s="78">
        <v>1714642.3</v>
      </c>
      <c r="D37" s="61">
        <v>1908089.1</v>
      </c>
      <c r="E37" s="61">
        <v>1704756.1</v>
      </c>
      <c r="F37" s="61">
        <v>1506604.5</v>
      </c>
      <c r="G37" s="61">
        <v>1545645.4</v>
      </c>
      <c r="H37" s="29">
        <v>1236017.5</v>
      </c>
      <c r="I37" s="46">
        <v>1059852.2</v>
      </c>
      <c r="J37" s="46">
        <v>1262379.3</v>
      </c>
      <c r="K37" s="29">
        <v>1048085.7</v>
      </c>
      <c r="L37" s="29">
        <v>802231.2</v>
      </c>
      <c r="M37" s="29">
        <v>979087.5</v>
      </c>
      <c r="N37" s="29">
        <v>979087.5</v>
      </c>
    </row>
    <row r="38" spans="1:14" ht="24" customHeight="1" x14ac:dyDescent="0.15">
      <c r="A38" s="57" t="s">
        <v>19</v>
      </c>
      <c r="B38" s="33" t="s">
        <v>19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</row>
    <row r="39" spans="1:14" ht="24" customHeight="1" x14ac:dyDescent="0.15">
      <c r="A39" s="80"/>
      <c r="B39" s="81"/>
      <c r="C39" s="82"/>
      <c r="G39" s="83"/>
      <c r="H39" s="82"/>
      <c r="I39" s="71"/>
      <c r="J39" s="83"/>
      <c r="K39" s="82"/>
      <c r="L39" s="82"/>
    </row>
    <row r="40" spans="1:14" ht="24" customHeight="1" x14ac:dyDescent="0.15">
      <c r="A40" s="84" t="s">
        <v>118</v>
      </c>
      <c r="B40" s="2"/>
      <c r="C40" s="2"/>
      <c r="D40" s="46"/>
      <c r="G40" s="83"/>
      <c r="H40" s="2"/>
      <c r="I40" s="71"/>
      <c r="J40" s="83"/>
      <c r="K40" s="2"/>
      <c r="L40" s="2"/>
    </row>
    <row r="41" spans="1:14" ht="24" customHeight="1" x14ac:dyDescent="0.15">
      <c r="A41" s="83" t="s">
        <v>119</v>
      </c>
      <c r="B41" s="83"/>
      <c r="C41" s="83"/>
      <c r="G41" s="83"/>
      <c r="H41" s="71"/>
      <c r="I41" s="71"/>
      <c r="J41" s="83"/>
      <c r="K41" s="83"/>
    </row>
    <row r="42" spans="1:14" ht="24" customHeight="1" x14ac:dyDescent="0.15">
      <c r="A42" s="83" t="s">
        <v>120</v>
      </c>
      <c r="B42" s="83"/>
      <c r="C42" s="83"/>
      <c r="F42" s="83"/>
      <c r="G42" s="83"/>
    </row>
    <row r="43" spans="1:14" ht="24" customHeight="1" x14ac:dyDescent="0.15">
      <c r="A43" s="83" t="s">
        <v>121</v>
      </c>
      <c r="B43" s="83"/>
      <c r="C43" s="83"/>
      <c r="F43" s="83"/>
      <c r="G43" s="83"/>
    </row>
    <row r="44" spans="1:14" ht="24" customHeight="1" x14ac:dyDescent="0.15">
      <c r="A44" s="83" t="s">
        <v>122</v>
      </c>
      <c r="B44" s="83"/>
      <c r="C44" s="83"/>
      <c r="F44" s="83"/>
      <c r="G44" s="83"/>
    </row>
  </sheetData>
  <mergeCells count="2">
    <mergeCell ref="A1:G1"/>
    <mergeCell ref="A2:G2"/>
  </mergeCells>
  <phoneticPr fontId="16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43"/>
  <sheetViews>
    <sheetView workbookViewId="0">
      <pane ySplit="4" topLeftCell="A5" activePane="bottomLeft" state="frozen"/>
      <selection pane="bottomLeft" activeCell="F16" sqref="F16"/>
    </sheetView>
  </sheetViews>
  <sheetFormatPr defaultColWidth="9" defaultRowHeight="24" customHeight="1" x14ac:dyDescent="0.15"/>
  <cols>
    <col min="1" max="1" width="25.25" style="2" customWidth="1"/>
    <col min="2" max="2" width="38.375" style="2" customWidth="1"/>
    <col min="3" max="6" width="11.875" style="2" customWidth="1"/>
    <col min="7" max="7" width="10.125" style="35"/>
    <col min="8" max="16" width="9.625" style="3"/>
    <col min="17" max="255" width="9" style="3"/>
  </cols>
  <sheetData>
    <row r="1" spans="1:16" s="1" customFormat="1" ht="24" customHeight="1" x14ac:dyDescent="0.15">
      <c r="A1" s="109" t="s">
        <v>123</v>
      </c>
      <c r="B1" s="109"/>
      <c r="C1" s="109"/>
      <c r="D1" s="109"/>
      <c r="E1" s="109"/>
      <c r="F1" s="109"/>
      <c r="G1" s="36"/>
    </row>
    <row r="2" spans="1:16" s="3" customFormat="1" ht="24" customHeight="1" x14ac:dyDescent="0.15">
      <c r="A2" s="108" t="s">
        <v>124</v>
      </c>
      <c r="B2" s="108"/>
      <c r="C2" s="108"/>
      <c r="D2" s="108"/>
      <c r="E2" s="108"/>
      <c r="F2" s="108"/>
      <c r="G2" s="35"/>
    </row>
    <row r="3" spans="1:16" s="3" customFormat="1" ht="24" customHeight="1" x14ac:dyDescent="0.15">
      <c r="A3" s="6"/>
      <c r="B3" s="37"/>
      <c r="C3" s="37"/>
      <c r="D3" s="2"/>
      <c r="E3" s="2"/>
      <c r="F3" s="38"/>
      <c r="G3" s="35"/>
    </row>
    <row r="4" spans="1:16" s="3" customFormat="1" ht="22.15" customHeight="1" x14ac:dyDescent="0.15">
      <c r="A4" s="39" t="s">
        <v>56</v>
      </c>
      <c r="B4" s="40" t="s">
        <v>57</v>
      </c>
      <c r="C4" s="41">
        <v>2005</v>
      </c>
      <c r="D4" s="41">
        <v>2006</v>
      </c>
      <c r="E4" s="41">
        <v>2007</v>
      </c>
      <c r="F4" s="41">
        <v>2008</v>
      </c>
      <c r="G4" s="42">
        <v>2009</v>
      </c>
      <c r="H4" s="42">
        <v>2010</v>
      </c>
      <c r="I4" s="42">
        <v>2011</v>
      </c>
      <c r="J4" s="42">
        <v>2012</v>
      </c>
      <c r="K4" s="42">
        <v>2013</v>
      </c>
      <c r="L4" s="42">
        <v>2014</v>
      </c>
      <c r="M4" s="42">
        <v>2015</v>
      </c>
      <c r="N4" s="42">
        <v>2016</v>
      </c>
      <c r="O4" s="42">
        <v>2017</v>
      </c>
      <c r="P4" s="42">
        <v>2018</v>
      </c>
    </row>
    <row r="5" spans="1:16" s="3" customFormat="1" ht="24" customHeight="1" x14ac:dyDescent="0.15">
      <c r="A5" s="18"/>
      <c r="B5" s="43"/>
      <c r="C5" s="44"/>
      <c r="D5" s="45"/>
      <c r="E5" s="45"/>
      <c r="F5" s="45"/>
      <c r="G5" s="45"/>
      <c r="H5" s="46"/>
      <c r="I5" s="20"/>
      <c r="J5" s="20"/>
      <c r="K5" s="20"/>
      <c r="L5" s="20"/>
      <c r="M5" s="20"/>
      <c r="N5" s="20"/>
      <c r="O5" s="20"/>
      <c r="P5" s="20"/>
    </row>
    <row r="6" spans="1:16" s="3" customFormat="1" ht="24" customHeight="1" x14ac:dyDescent="0.15">
      <c r="A6" s="47" t="s">
        <v>58</v>
      </c>
      <c r="B6" s="23" t="s">
        <v>59</v>
      </c>
      <c r="C6" s="48"/>
      <c r="D6" s="49"/>
      <c r="E6" s="49"/>
      <c r="F6" s="49"/>
      <c r="G6" s="49"/>
      <c r="H6" s="24"/>
      <c r="I6" s="46"/>
      <c r="J6" s="46"/>
      <c r="K6" s="52"/>
      <c r="L6" s="52"/>
      <c r="M6" s="52"/>
      <c r="N6" s="52"/>
      <c r="O6" s="52"/>
      <c r="P6" s="52"/>
    </row>
    <row r="7" spans="1:16" s="3" customFormat="1" ht="24" customHeight="1" x14ac:dyDescent="0.15">
      <c r="A7" s="50" t="s">
        <v>125</v>
      </c>
      <c r="B7" s="27" t="s">
        <v>126</v>
      </c>
      <c r="C7" s="44">
        <v>199</v>
      </c>
      <c r="D7" s="45">
        <v>209</v>
      </c>
      <c r="E7" s="45">
        <v>210</v>
      </c>
      <c r="F7" s="45">
        <v>206</v>
      </c>
      <c r="G7" s="45">
        <v>266</v>
      </c>
      <c r="H7" s="46">
        <v>290</v>
      </c>
      <c r="I7" s="66">
        <v>361</v>
      </c>
      <c r="J7" s="66">
        <v>404</v>
      </c>
      <c r="K7" s="66">
        <v>421</v>
      </c>
      <c r="L7" s="66">
        <v>459</v>
      </c>
      <c r="M7" s="66">
        <v>532</v>
      </c>
      <c r="N7" s="66">
        <v>554</v>
      </c>
      <c r="O7" s="66">
        <v>633</v>
      </c>
      <c r="P7" s="66">
        <v>512</v>
      </c>
    </row>
    <row r="8" spans="1:16" s="3" customFormat="1" ht="24" customHeight="1" x14ac:dyDescent="0.15">
      <c r="A8" s="50" t="s">
        <v>127</v>
      </c>
      <c r="B8" s="27" t="s">
        <v>128</v>
      </c>
      <c r="C8" s="44">
        <v>16.5</v>
      </c>
      <c r="D8" s="45">
        <v>16.100000000000001</v>
      </c>
      <c r="E8" s="45">
        <v>15.6</v>
      </c>
      <c r="F8" s="45">
        <v>14.1</v>
      </c>
      <c r="G8" s="45">
        <v>18.100000000000001</v>
      </c>
      <c r="H8" s="46">
        <v>17.82</v>
      </c>
      <c r="I8" s="67">
        <v>17.7395577395577</v>
      </c>
      <c r="J8" s="67">
        <v>18.5</v>
      </c>
      <c r="K8" s="67">
        <v>19.13</v>
      </c>
      <c r="L8" s="67">
        <v>20.6014362657092</v>
      </c>
      <c r="M8" s="67">
        <v>24.41</v>
      </c>
      <c r="N8" s="67">
        <v>27.13</v>
      </c>
      <c r="O8" s="67">
        <v>33.65</v>
      </c>
      <c r="P8" s="67">
        <v>35</v>
      </c>
    </row>
    <row r="9" spans="1:16" s="3" customFormat="1" ht="24" customHeight="1" x14ac:dyDescent="0.15">
      <c r="A9" s="50" t="s">
        <v>129</v>
      </c>
      <c r="B9" s="27" t="s">
        <v>130</v>
      </c>
      <c r="C9" s="44"/>
      <c r="D9" s="45"/>
      <c r="E9" s="45"/>
      <c r="F9" s="45"/>
      <c r="G9" s="45"/>
      <c r="H9" s="46"/>
      <c r="I9" s="46"/>
      <c r="J9" s="46"/>
      <c r="K9" s="46"/>
      <c r="L9" s="46"/>
      <c r="M9" s="46"/>
      <c r="N9" s="46"/>
      <c r="O9" s="46"/>
      <c r="P9" s="46"/>
    </row>
    <row r="10" spans="1:16" s="3" customFormat="1" ht="24" customHeight="1" x14ac:dyDescent="0.15">
      <c r="A10" s="51" t="s">
        <v>131</v>
      </c>
      <c r="B10" s="23" t="s">
        <v>132</v>
      </c>
      <c r="C10" s="48"/>
      <c r="D10" s="49"/>
      <c r="E10" s="49"/>
      <c r="F10" s="49"/>
      <c r="G10" s="49"/>
      <c r="H10" s="52"/>
      <c r="I10" s="46"/>
      <c r="J10" s="46"/>
      <c r="K10" s="52"/>
      <c r="L10" s="52"/>
      <c r="M10" s="52"/>
      <c r="N10" s="52"/>
      <c r="O10" s="52"/>
      <c r="P10" s="52"/>
    </row>
    <row r="11" spans="1:16" s="3" customFormat="1" ht="24" customHeight="1" x14ac:dyDescent="0.15">
      <c r="A11" s="50" t="s">
        <v>133</v>
      </c>
      <c r="B11" s="27" t="s">
        <v>134</v>
      </c>
      <c r="C11" s="44">
        <v>23052</v>
      </c>
      <c r="D11" s="45">
        <v>23955</v>
      </c>
      <c r="E11" s="45">
        <v>24636</v>
      </c>
      <c r="F11" s="45">
        <v>25365</v>
      </c>
      <c r="G11" s="45">
        <v>32846.5</v>
      </c>
      <c r="H11" s="46">
        <v>37814.5</v>
      </c>
      <c r="I11" s="61">
        <v>46782.6</v>
      </c>
      <c r="J11" s="61">
        <v>50226.3</v>
      </c>
      <c r="K11" s="61">
        <v>57729.1</v>
      </c>
      <c r="L11" s="61">
        <v>64565.9</v>
      </c>
      <c r="M11" s="61">
        <v>67381</v>
      </c>
      <c r="N11" s="61">
        <v>69360</v>
      </c>
      <c r="O11" s="61">
        <v>64075</v>
      </c>
      <c r="P11" s="61">
        <v>56385</v>
      </c>
    </row>
    <row r="12" spans="1:16" s="3" customFormat="1" ht="24" customHeight="1" x14ac:dyDescent="0.15">
      <c r="A12" s="50" t="s">
        <v>135</v>
      </c>
      <c r="B12" s="27" t="s">
        <v>136</v>
      </c>
      <c r="C12" s="44">
        <v>348195</v>
      </c>
      <c r="D12" s="45">
        <v>457720</v>
      </c>
      <c r="E12" s="45">
        <v>549115</v>
      </c>
      <c r="F12" s="45">
        <v>728739.5</v>
      </c>
      <c r="G12" s="45">
        <v>876779.4</v>
      </c>
      <c r="H12" s="46">
        <v>1078941.2</v>
      </c>
      <c r="I12" s="61">
        <v>1481235.2</v>
      </c>
      <c r="J12" s="61">
        <v>1821804.1</v>
      </c>
      <c r="K12" s="61">
        <v>1848460.5</v>
      </c>
      <c r="L12" s="61">
        <v>2339952.9</v>
      </c>
      <c r="M12" s="61">
        <v>2506229.7999999998</v>
      </c>
      <c r="N12" s="61">
        <v>2615770.2000000002</v>
      </c>
      <c r="O12" s="61">
        <v>2991560.9</v>
      </c>
      <c r="P12" s="61">
        <v>3353828.2</v>
      </c>
    </row>
    <row r="13" spans="1:16" s="3" customFormat="1" ht="24" customHeight="1" x14ac:dyDescent="0.15">
      <c r="A13" s="50" t="s">
        <v>137</v>
      </c>
      <c r="B13" s="27" t="s">
        <v>138</v>
      </c>
      <c r="C13" s="44">
        <v>0.47</v>
      </c>
      <c r="D13" s="45">
        <v>0.5</v>
      </c>
      <c r="E13" s="45">
        <v>0.47</v>
      </c>
      <c r="F13" s="45">
        <v>0.48</v>
      </c>
      <c r="G13" s="45">
        <v>0.55000000000000004</v>
      </c>
      <c r="H13" s="46">
        <v>0.52</v>
      </c>
      <c r="I13" s="67">
        <v>0.55284757584189104</v>
      </c>
      <c r="J13" s="67">
        <v>0.63</v>
      </c>
      <c r="K13" s="67">
        <v>0.63</v>
      </c>
      <c r="L13" s="67">
        <v>0.78393302526224695</v>
      </c>
      <c r="M13" s="67">
        <v>0.91</v>
      </c>
      <c r="N13" s="67">
        <v>0.92</v>
      </c>
      <c r="O13" s="67">
        <v>1.1100000000000001</v>
      </c>
      <c r="P13" s="67">
        <v>1.21</v>
      </c>
    </row>
    <row r="14" spans="1:16" s="3" customFormat="1" ht="24" customHeight="1" x14ac:dyDescent="0.15">
      <c r="A14" s="50" t="s">
        <v>139</v>
      </c>
      <c r="B14" s="27" t="s">
        <v>140</v>
      </c>
      <c r="C14" s="44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61"/>
      <c r="O14" s="61"/>
      <c r="P14" s="61"/>
    </row>
    <row r="15" spans="1:16" s="3" customFormat="1" ht="24" customHeight="1" x14ac:dyDescent="0.15">
      <c r="A15" s="50" t="s">
        <v>141</v>
      </c>
      <c r="B15" s="27" t="s">
        <v>142</v>
      </c>
      <c r="C15" s="44">
        <v>2320</v>
      </c>
      <c r="D15" s="45">
        <v>2534</v>
      </c>
      <c r="E15" s="45">
        <v>2785</v>
      </c>
      <c r="F15" s="45">
        <v>3477</v>
      </c>
      <c r="G15" s="45">
        <v>3743</v>
      </c>
      <c r="H15" s="46">
        <v>4346</v>
      </c>
      <c r="I15" s="66">
        <v>5177</v>
      </c>
      <c r="J15" s="66">
        <v>6275</v>
      </c>
      <c r="K15" s="66">
        <v>6266</v>
      </c>
      <c r="L15" s="66">
        <v>6760</v>
      </c>
      <c r="M15" s="66">
        <v>6200</v>
      </c>
      <c r="N15" s="66">
        <v>6535</v>
      </c>
      <c r="O15" s="66">
        <v>6871</v>
      </c>
      <c r="P15" s="66"/>
    </row>
    <row r="16" spans="1:16" s="3" customFormat="1" ht="24" customHeight="1" x14ac:dyDescent="0.15">
      <c r="A16" s="50" t="s">
        <v>143</v>
      </c>
      <c r="B16" s="27" t="s">
        <v>136</v>
      </c>
      <c r="C16" s="44">
        <v>315057</v>
      </c>
      <c r="D16" s="45">
        <v>430890</v>
      </c>
      <c r="E16" s="45">
        <v>506475</v>
      </c>
      <c r="F16" s="45">
        <v>702800.2</v>
      </c>
      <c r="G16" s="45">
        <v>697085.2</v>
      </c>
      <c r="H16" s="46">
        <v>926520.2</v>
      </c>
      <c r="I16" s="61">
        <v>1278575.6000000001</v>
      </c>
      <c r="J16" s="61">
        <v>1533511.4</v>
      </c>
      <c r="K16" s="61">
        <v>1880303.5</v>
      </c>
      <c r="L16" s="61">
        <v>2101762.5</v>
      </c>
      <c r="M16" s="61">
        <v>2183489.4</v>
      </c>
      <c r="N16" s="61">
        <v>2352856.9</v>
      </c>
      <c r="O16" s="61">
        <v>2987367.4</v>
      </c>
      <c r="P16" s="61"/>
    </row>
    <row r="17" spans="1:16" s="3" customFormat="1" ht="24" customHeight="1" x14ac:dyDescent="0.15">
      <c r="A17" s="47" t="s">
        <v>144</v>
      </c>
      <c r="B17" s="23" t="s">
        <v>145</v>
      </c>
      <c r="C17" s="44"/>
      <c r="D17" s="45"/>
      <c r="E17" s="45"/>
      <c r="F17" s="45"/>
      <c r="G17" s="45"/>
      <c r="H17" s="52"/>
      <c r="I17" s="46"/>
      <c r="J17" s="46"/>
      <c r="K17" s="52"/>
      <c r="L17" s="52"/>
      <c r="M17" s="52"/>
      <c r="N17" s="61"/>
      <c r="O17" s="24"/>
      <c r="P17" s="24"/>
    </row>
    <row r="18" spans="1:16" s="3" customFormat="1" ht="24" customHeight="1" x14ac:dyDescent="0.15">
      <c r="A18" s="50" t="s">
        <v>146</v>
      </c>
      <c r="B18" s="27" t="s">
        <v>147</v>
      </c>
      <c r="C18" s="44">
        <v>342</v>
      </c>
      <c r="D18" s="45">
        <v>332</v>
      </c>
      <c r="E18" s="45">
        <v>351</v>
      </c>
      <c r="F18" s="45">
        <v>342</v>
      </c>
      <c r="G18" s="45">
        <v>380</v>
      </c>
      <c r="H18" s="46">
        <v>365</v>
      </c>
      <c r="I18" s="66">
        <v>466</v>
      </c>
      <c r="J18" s="66">
        <v>496</v>
      </c>
      <c r="K18" s="66">
        <v>541</v>
      </c>
      <c r="L18" s="66">
        <v>530</v>
      </c>
      <c r="M18" s="66">
        <v>609</v>
      </c>
      <c r="N18" s="66">
        <v>604</v>
      </c>
      <c r="O18" s="66">
        <v>613</v>
      </c>
      <c r="P18" s="66">
        <v>484</v>
      </c>
    </row>
    <row r="19" spans="1:16" s="3" customFormat="1" ht="24" customHeight="1" x14ac:dyDescent="0.15">
      <c r="A19" s="50" t="s">
        <v>148</v>
      </c>
      <c r="B19" s="27" t="s">
        <v>149</v>
      </c>
      <c r="C19" s="44">
        <v>24317</v>
      </c>
      <c r="D19" s="45">
        <v>25479</v>
      </c>
      <c r="E19" s="45">
        <v>25577</v>
      </c>
      <c r="F19" s="45">
        <v>31971</v>
      </c>
      <c r="G19" s="45">
        <v>36814</v>
      </c>
      <c r="H19" s="46">
        <v>39860</v>
      </c>
      <c r="I19" s="66">
        <v>47033</v>
      </c>
      <c r="J19" s="66">
        <v>54866</v>
      </c>
      <c r="K19" s="66">
        <v>64550</v>
      </c>
      <c r="L19" s="66">
        <v>65442</v>
      </c>
      <c r="M19" s="66">
        <v>66218</v>
      </c>
      <c r="N19" s="66">
        <v>68281</v>
      </c>
      <c r="O19" s="66">
        <v>69270</v>
      </c>
      <c r="P19" s="66">
        <v>57943</v>
      </c>
    </row>
    <row r="20" spans="1:16" s="3" customFormat="1" ht="24" customHeight="1" x14ac:dyDescent="0.15">
      <c r="A20" s="53" t="s">
        <v>150</v>
      </c>
      <c r="B20" s="54" t="s">
        <v>151</v>
      </c>
      <c r="C20" s="44">
        <v>267781</v>
      </c>
      <c r="D20" s="45">
        <v>300122</v>
      </c>
      <c r="E20" s="45">
        <v>415820</v>
      </c>
      <c r="F20" s="45">
        <v>538122.6</v>
      </c>
      <c r="G20" s="45">
        <v>606248.5</v>
      </c>
      <c r="H20" s="46">
        <v>737155.5</v>
      </c>
      <c r="I20" s="61">
        <v>792916.6</v>
      </c>
      <c r="J20" s="61">
        <v>962962.3</v>
      </c>
      <c r="K20" s="61">
        <v>1196156.8999999999</v>
      </c>
      <c r="L20" s="61">
        <v>1339930</v>
      </c>
      <c r="M20" s="61">
        <v>1334845</v>
      </c>
      <c r="N20" s="61">
        <v>1373000.3</v>
      </c>
      <c r="O20" s="61">
        <v>1541102.7</v>
      </c>
      <c r="P20" s="61">
        <v>1845376.4</v>
      </c>
    </row>
    <row r="21" spans="1:16" s="3" customFormat="1" ht="24" customHeight="1" x14ac:dyDescent="0.15">
      <c r="A21" s="47" t="s">
        <v>152</v>
      </c>
      <c r="B21" s="23" t="s">
        <v>87</v>
      </c>
      <c r="G21" s="35"/>
      <c r="H21" s="52"/>
      <c r="I21" s="61"/>
      <c r="J21" s="61"/>
      <c r="K21" s="52"/>
      <c r="L21" s="52"/>
      <c r="M21" s="52"/>
      <c r="N21" s="61"/>
      <c r="O21" s="24"/>
      <c r="P21" s="24"/>
    </row>
    <row r="22" spans="1:16" s="3" customFormat="1" ht="24" customHeight="1" x14ac:dyDescent="0.15">
      <c r="A22" s="50"/>
      <c r="B22" s="23" t="s">
        <v>153</v>
      </c>
      <c r="C22" s="48"/>
      <c r="D22" s="49"/>
      <c r="E22" s="49"/>
      <c r="F22" s="49"/>
      <c r="G22" s="49"/>
      <c r="H22" s="52"/>
      <c r="I22" s="46"/>
      <c r="J22" s="46"/>
      <c r="K22" s="52"/>
      <c r="L22" s="46"/>
      <c r="M22" s="52"/>
      <c r="N22" s="61"/>
      <c r="O22" s="61"/>
      <c r="P22" s="61"/>
    </row>
    <row r="23" spans="1:16" s="3" customFormat="1" ht="24" customHeight="1" x14ac:dyDescent="0.15">
      <c r="A23" s="50" t="s">
        <v>154</v>
      </c>
      <c r="B23" s="27" t="s">
        <v>155</v>
      </c>
      <c r="C23" s="44">
        <v>2386</v>
      </c>
      <c r="D23" s="45">
        <v>2558</v>
      </c>
      <c r="E23" s="45">
        <v>2852</v>
      </c>
      <c r="F23" s="45">
        <v>3248</v>
      </c>
      <c r="G23" s="45">
        <v>3975</v>
      </c>
      <c r="H23" s="46">
        <v>4048</v>
      </c>
      <c r="I23" s="66">
        <v>5323</v>
      </c>
      <c r="J23" s="66">
        <v>6017</v>
      </c>
      <c r="K23" s="66">
        <v>5629</v>
      </c>
      <c r="L23" s="66">
        <v>6071</v>
      </c>
      <c r="M23" s="66">
        <v>5290</v>
      </c>
      <c r="N23" s="66">
        <v>5489</v>
      </c>
      <c r="O23" s="66">
        <v>6088</v>
      </c>
      <c r="P23" s="66">
        <v>6030</v>
      </c>
    </row>
    <row r="24" spans="1:16" s="3" customFormat="1" ht="24" customHeight="1" x14ac:dyDescent="0.15">
      <c r="A24" s="50" t="s">
        <v>156</v>
      </c>
      <c r="B24" s="27" t="s">
        <v>157</v>
      </c>
      <c r="C24" s="44">
        <v>359941</v>
      </c>
      <c r="D24" s="45">
        <v>408126</v>
      </c>
      <c r="E24" s="45">
        <v>482121</v>
      </c>
      <c r="F24" s="45">
        <v>720123.4</v>
      </c>
      <c r="G24" s="45">
        <v>777020.2</v>
      </c>
      <c r="H24" s="28">
        <v>983795.8</v>
      </c>
      <c r="I24" s="61">
        <v>1375037.1</v>
      </c>
      <c r="J24" s="61">
        <v>1607697.7</v>
      </c>
      <c r="K24" s="28">
        <v>1804911.5</v>
      </c>
      <c r="L24" s="28">
        <v>2067145.6</v>
      </c>
      <c r="M24" s="28">
        <v>2158520.6</v>
      </c>
      <c r="N24" s="28">
        <v>2212085.2000000002</v>
      </c>
      <c r="O24" s="28">
        <v>2903717.8</v>
      </c>
      <c r="P24" s="28">
        <v>3322412.7</v>
      </c>
    </row>
    <row r="25" spans="1:16" s="3" customFormat="1" ht="24" customHeight="1" x14ac:dyDescent="0.15">
      <c r="A25" s="50" t="s">
        <v>158</v>
      </c>
      <c r="B25" s="27" t="s">
        <v>93</v>
      </c>
      <c r="G25" s="35"/>
      <c r="H25" s="28"/>
      <c r="I25" s="61"/>
      <c r="J25" s="61"/>
      <c r="K25" s="28"/>
      <c r="L25" s="28"/>
      <c r="M25" s="28"/>
      <c r="N25" s="28"/>
      <c r="O25" s="28"/>
      <c r="P25" s="28"/>
    </row>
    <row r="26" spans="1:16" s="3" customFormat="1" ht="24" customHeight="1" x14ac:dyDescent="0.15">
      <c r="A26" s="55" t="s">
        <v>159</v>
      </c>
      <c r="B26" s="56" t="s">
        <v>160</v>
      </c>
      <c r="C26" s="44">
        <v>4364557</v>
      </c>
      <c r="D26" s="45">
        <v>6130657</v>
      </c>
      <c r="E26" s="45">
        <v>7966486</v>
      </c>
      <c r="F26" s="45">
        <v>10205694</v>
      </c>
      <c r="G26" s="45">
        <v>10952203.5</v>
      </c>
      <c r="H26" s="28">
        <v>13062232.800000001</v>
      </c>
      <c r="I26" s="61">
        <v>17847621.600000001</v>
      </c>
      <c r="J26" s="61">
        <v>23328505.699999999</v>
      </c>
      <c r="K26" s="28">
        <v>27737142.399999999</v>
      </c>
      <c r="L26" s="28">
        <v>31333220.699999999</v>
      </c>
      <c r="M26" s="28">
        <v>32499892.800000001</v>
      </c>
      <c r="N26" s="28">
        <v>36188606.100000001</v>
      </c>
      <c r="O26" s="28">
        <v>42633952.899999999</v>
      </c>
      <c r="P26" s="28">
        <v>47087765.5</v>
      </c>
    </row>
    <row r="27" spans="1:16" s="3" customFormat="1" ht="24" customHeight="1" x14ac:dyDescent="0.15">
      <c r="A27" s="50" t="s">
        <v>161</v>
      </c>
      <c r="B27" s="27" t="s">
        <v>162</v>
      </c>
      <c r="C27" s="44">
        <v>292458</v>
      </c>
      <c r="D27" s="45">
        <v>581220</v>
      </c>
      <c r="E27" s="45">
        <v>1352213</v>
      </c>
      <c r="F27" s="45">
        <v>1248305.3</v>
      </c>
      <c r="G27" s="45">
        <v>1960547.2</v>
      </c>
      <c r="H27" s="28">
        <v>1428054.4</v>
      </c>
      <c r="I27" s="61">
        <v>2227807</v>
      </c>
      <c r="J27" s="61">
        <v>2859223.2</v>
      </c>
      <c r="K27" s="28">
        <v>2872748.7</v>
      </c>
      <c r="L27" s="28">
        <v>3148680.7</v>
      </c>
      <c r="M27" s="28">
        <v>3170022.9</v>
      </c>
      <c r="N27" s="28">
        <v>4158780</v>
      </c>
      <c r="O27" s="28">
        <v>3785224.3</v>
      </c>
      <c r="P27" s="28">
        <v>4360560.3</v>
      </c>
    </row>
    <row r="28" spans="1:16" s="3" customFormat="1" ht="24" customHeight="1" x14ac:dyDescent="0.15">
      <c r="A28" s="47" t="s">
        <v>163</v>
      </c>
      <c r="B28" s="23" t="s">
        <v>164</v>
      </c>
      <c r="C28" s="48"/>
      <c r="D28" s="49"/>
      <c r="E28" s="49"/>
      <c r="F28" s="49"/>
      <c r="G28" s="49"/>
      <c r="H28" s="52"/>
      <c r="I28" s="46"/>
      <c r="J28" s="46"/>
      <c r="K28" s="52"/>
      <c r="L28" s="52"/>
      <c r="M28" s="52"/>
      <c r="N28" s="61"/>
      <c r="O28" s="24"/>
      <c r="P28" s="24"/>
    </row>
    <row r="29" spans="1:16" s="3" customFormat="1" ht="24" customHeight="1" x14ac:dyDescent="0.15">
      <c r="A29" s="50" t="s">
        <v>165</v>
      </c>
      <c r="B29" s="27" t="s">
        <v>166</v>
      </c>
      <c r="C29" s="44">
        <v>797</v>
      </c>
      <c r="D29" s="45">
        <v>876</v>
      </c>
      <c r="E29" s="45">
        <v>1103</v>
      </c>
      <c r="F29" s="45">
        <v>1458</v>
      </c>
      <c r="G29" s="45">
        <v>2421</v>
      </c>
      <c r="H29" s="46">
        <v>2827</v>
      </c>
      <c r="I29" s="66">
        <v>4814</v>
      </c>
      <c r="J29" s="66">
        <v>6610</v>
      </c>
      <c r="K29" s="66">
        <v>7576</v>
      </c>
      <c r="L29" s="66">
        <v>7578</v>
      </c>
      <c r="M29" s="66">
        <v>8225</v>
      </c>
      <c r="N29" s="66">
        <v>10132</v>
      </c>
      <c r="O29" s="66">
        <v>10216</v>
      </c>
      <c r="P29" s="66">
        <v>11516</v>
      </c>
    </row>
    <row r="30" spans="1:16" s="3" customFormat="1" ht="24" customHeight="1" x14ac:dyDescent="0.15">
      <c r="A30" s="50" t="s">
        <v>167</v>
      </c>
      <c r="B30" s="27" t="s">
        <v>168</v>
      </c>
      <c r="C30" s="44">
        <v>313</v>
      </c>
      <c r="D30" s="45">
        <v>315</v>
      </c>
      <c r="E30" s="45">
        <v>308</v>
      </c>
      <c r="F30" s="45">
        <v>459</v>
      </c>
      <c r="G30" s="45">
        <v>693</v>
      </c>
      <c r="H30" s="46">
        <v>820</v>
      </c>
      <c r="I30" s="66">
        <v>1373</v>
      </c>
      <c r="J30" s="66">
        <v>2097</v>
      </c>
      <c r="K30" s="66">
        <v>2448</v>
      </c>
      <c r="L30" s="66">
        <v>2611</v>
      </c>
      <c r="M30" s="66">
        <v>2575</v>
      </c>
      <c r="N30" s="66">
        <v>2946</v>
      </c>
      <c r="O30" s="66">
        <v>3562</v>
      </c>
      <c r="P30" s="66">
        <v>4220</v>
      </c>
    </row>
    <row r="31" spans="1:16" s="3" customFormat="1" ht="24" customHeight="1" x14ac:dyDescent="0.15">
      <c r="A31" s="53" t="s">
        <v>169</v>
      </c>
      <c r="B31" s="54" t="s">
        <v>170</v>
      </c>
      <c r="C31" s="44">
        <v>521</v>
      </c>
      <c r="D31" s="45">
        <v>731</v>
      </c>
      <c r="E31" s="45">
        <v>766</v>
      </c>
      <c r="F31" s="45">
        <v>823</v>
      </c>
      <c r="G31" s="45">
        <v>1153</v>
      </c>
      <c r="H31" s="46">
        <v>1218</v>
      </c>
      <c r="I31" s="66">
        <v>1979</v>
      </c>
      <c r="J31" s="66">
        <v>2654</v>
      </c>
      <c r="K31" s="66">
        <v>3176</v>
      </c>
      <c r="L31" s="66">
        <v>3803</v>
      </c>
      <c r="M31" s="66">
        <v>5916</v>
      </c>
      <c r="N31" s="66">
        <v>9477</v>
      </c>
      <c r="O31" s="66">
        <v>9937</v>
      </c>
      <c r="P31" s="66">
        <v>11511</v>
      </c>
    </row>
    <row r="32" spans="1:16" s="3" customFormat="1" ht="24" customHeight="1" x14ac:dyDescent="0.15">
      <c r="A32" s="47" t="s">
        <v>106</v>
      </c>
      <c r="B32" s="23" t="s">
        <v>171</v>
      </c>
      <c r="C32" s="48"/>
      <c r="D32" s="49"/>
      <c r="E32" s="49"/>
      <c r="F32" s="49"/>
      <c r="G32" s="49"/>
      <c r="H32" s="52"/>
      <c r="I32" s="46"/>
      <c r="J32" s="46"/>
      <c r="K32" s="52"/>
      <c r="L32" s="52"/>
      <c r="M32" s="52"/>
      <c r="N32" s="61"/>
      <c r="O32" s="24"/>
      <c r="P32" s="24"/>
    </row>
    <row r="33" spans="1:16" s="3" customFormat="1" ht="24" customHeight="1" x14ac:dyDescent="0.15">
      <c r="A33" s="50" t="s">
        <v>158</v>
      </c>
      <c r="B33" s="23" t="s">
        <v>172</v>
      </c>
      <c r="C33" s="48"/>
      <c r="D33" s="49"/>
      <c r="E33" s="49"/>
      <c r="F33" s="49"/>
      <c r="G33" s="49"/>
      <c r="H33" s="46"/>
      <c r="I33" s="46"/>
      <c r="J33" s="46"/>
      <c r="K33" s="46"/>
      <c r="L33" s="46"/>
      <c r="M33" s="46"/>
      <c r="N33" s="61"/>
      <c r="O33" s="61"/>
      <c r="P33" s="61"/>
    </row>
    <row r="34" spans="1:16" s="3" customFormat="1" ht="24" customHeight="1" x14ac:dyDescent="0.15">
      <c r="A34" s="50" t="s">
        <v>173</v>
      </c>
      <c r="B34" s="27" t="s">
        <v>174</v>
      </c>
      <c r="C34" s="44">
        <v>69069</v>
      </c>
      <c r="D34" s="45">
        <v>107079</v>
      </c>
      <c r="E34" s="45">
        <v>245042</v>
      </c>
      <c r="F34" s="45">
        <v>126832.5</v>
      </c>
      <c r="G34" s="45">
        <v>92788.7</v>
      </c>
      <c r="H34" s="46">
        <v>132991.6</v>
      </c>
      <c r="I34" s="61">
        <v>80919.3</v>
      </c>
      <c r="J34" s="61">
        <v>94024.3</v>
      </c>
      <c r="K34" s="61">
        <v>37413.800000000003</v>
      </c>
      <c r="L34" s="61">
        <v>41054.400000000001</v>
      </c>
      <c r="M34" s="61">
        <v>41028.1</v>
      </c>
      <c r="N34" s="61">
        <v>18935.400000000001</v>
      </c>
      <c r="O34" s="61">
        <v>87118.399999999994</v>
      </c>
      <c r="P34" s="61">
        <v>34851.1</v>
      </c>
    </row>
    <row r="35" spans="1:16" s="3" customFormat="1" ht="24" customHeight="1" x14ac:dyDescent="0.15">
      <c r="A35" s="50" t="s">
        <v>175</v>
      </c>
      <c r="B35" s="27" t="s">
        <v>93</v>
      </c>
      <c r="C35" s="44"/>
      <c r="D35" s="45"/>
      <c r="E35" s="45"/>
      <c r="F35" s="45"/>
      <c r="G35" s="45"/>
      <c r="H35" s="46"/>
      <c r="I35" s="46"/>
      <c r="J35" s="46"/>
      <c r="K35" s="46"/>
      <c r="L35" s="61"/>
      <c r="M35" s="46"/>
      <c r="N35" s="61"/>
      <c r="O35" s="61"/>
      <c r="P35" s="61"/>
    </row>
    <row r="36" spans="1:16" s="3" customFormat="1" ht="24" customHeight="1" x14ac:dyDescent="0.15">
      <c r="A36" s="50" t="s">
        <v>176</v>
      </c>
      <c r="B36" s="27" t="s">
        <v>177</v>
      </c>
      <c r="C36" s="44">
        <v>16002</v>
      </c>
      <c r="D36" s="45">
        <v>6391</v>
      </c>
      <c r="E36" s="45">
        <v>55340</v>
      </c>
      <c r="F36" s="45">
        <v>86301</v>
      </c>
      <c r="G36" s="45">
        <v>206652.3</v>
      </c>
      <c r="H36" s="46">
        <v>189600.8</v>
      </c>
      <c r="I36" s="61">
        <v>22834.799999999999</v>
      </c>
      <c r="J36" s="61">
        <v>21008</v>
      </c>
      <c r="K36" s="61">
        <v>22211.4</v>
      </c>
      <c r="L36" s="61">
        <v>28820.6</v>
      </c>
      <c r="M36" s="61">
        <v>15876.6</v>
      </c>
      <c r="N36" s="61">
        <v>12846.8</v>
      </c>
      <c r="O36" s="61">
        <v>11602.6</v>
      </c>
      <c r="P36" s="61">
        <v>8691.2000000000007</v>
      </c>
    </row>
    <row r="37" spans="1:16" s="3" customFormat="1" ht="24" customHeight="1" x14ac:dyDescent="0.15">
      <c r="A37" s="50" t="s">
        <v>178</v>
      </c>
      <c r="B37" s="27" t="s">
        <v>93</v>
      </c>
      <c r="C37" s="44"/>
      <c r="D37" s="45"/>
      <c r="E37" s="45"/>
      <c r="F37" s="45"/>
      <c r="G37" s="45"/>
      <c r="H37" s="46"/>
      <c r="I37" s="61"/>
      <c r="J37" s="61"/>
      <c r="K37" s="61"/>
      <c r="L37" s="61"/>
      <c r="M37" s="61"/>
      <c r="N37" s="61"/>
      <c r="O37" s="61"/>
      <c r="P37" s="61"/>
    </row>
    <row r="38" spans="1:16" s="3" customFormat="1" ht="24" customHeight="1" x14ac:dyDescent="0.15">
      <c r="A38" s="50" t="s">
        <v>179</v>
      </c>
      <c r="B38" s="27" t="s">
        <v>180</v>
      </c>
      <c r="C38" s="44">
        <v>11813</v>
      </c>
      <c r="D38" s="45">
        <v>12063</v>
      </c>
      <c r="E38" s="45">
        <v>68699</v>
      </c>
      <c r="F38" s="45">
        <v>79237.600000000006</v>
      </c>
      <c r="G38" s="45">
        <v>44260.9</v>
      </c>
      <c r="H38" s="46">
        <v>30970.799999999999</v>
      </c>
      <c r="I38" s="61">
        <v>146155.6</v>
      </c>
      <c r="J38" s="61">
        <v>25622.7</v>
      </c>
      <c r="K38" s="61">
        <v>25805</v>
      </c>
      <c r="L38" s="61">
        <v>29696.2</v>
      </c>
      <c r="M38" s="61">
        <v>20143.599999999999</v>
      </c>
      <c r="N38" s="61">
        <v>12563.7</v>
      </c>
      <c r="O38" s="61">
        <v>20318.900000000001</v>
      </c>
      <c r="P38" s="61">
        <v>57713.5</v>
      </c>
    </row>
    <row r="39" spans="1:16" s="3" customFormat="1" ht="24" customHeight="1" x14ac:dyDescent="0.15">
      <c r="A39" s="50" t="s">
        <v>175</v>
      </c>
      <c r="B39" s="27" t="s">
        <v>93</v>
      </c>
      <c r="C39" s="44"/>
      <c r="D39" s="45"/>
      <c r="E39" s="45"/>
      <c r="F39" s="45"/>
      <c r="G39" s="45"/>
      <c r="H39" s="46"/>
      <c r="I39" s="46"/>
      <c r="J39" s="46"/>
      <c r="K39" s="46"/>
      <c r="L39" s="61"/>
      <c r="M39" s="46"/>
      <c r="N39" s="61"/>
      <c r="O39" s="61"/>
      <c r="P39" s="61"/>
    </row>
    <row r="40" spans="1:16" s="3" customFormat="1" ht="24" customHeight="1" x14ac:dyDescent="0.15">
      <c r="A40" s="50" t="s">
        <v>181</v>
      </c>
      <c r="B40" s="27" t="s">
        <v>182</v>
      </c>
      <c r="C40" s="44">
        <v>926436</v>
      </c>
      <c r="D40" s="45">
        <v>1226615</v>
      </c>
      <c r="E40" s="45">
        <v>1843005</v>
      </c>
      <c r="F40" s="45">
        <v>2357274.7000000002</v>
      </c>
      <c r="G40" s="45">
        <v>1810961.3</v>
      </c>
      <c r="H40" s="46">
        <v>1701417.4</v>
      </c>
      <c r="I40" s="61">
        <v>1885425</v>
      </c>
      <c r="J40" s="61">
        <v>1679398.4</v>
      </c>
      <c r="K40" s="61">
        <v>1470789.2</v>
      </c>
      <c r="L40" s="61">
        <v>1457320.5</v>
      </c>
      <c r="M40" s="61">
        <v>1171257.3</v>
      </c>
      <c r="N40" s="61">
        <v>1003119.9</v>
      </c>
      <c r="O40" s="61">
        <v>1228690.8</v>
      </c>
      <c r="P40" s="61">
        <v>1113419.3</v>
      </c>
    </row>
    <row r="41" spans="1:16" s="3" customFormat="1" ht="24" customHeight="1" x14ac:dyDescent="0.15">
      <c r="A41" s="57"/>
      <c r="B41" s="58"/>
      <c r="C41" s="59"/>
      <c r="D41" s="60"/>
      <c r="E41" s="60"/>
      <c r="F41" s="60"/>
      <c r="G41" s="60"/>
      <c r="H41" s="61"/>
      <c r="K41" s="68"/>
    </row>
    <row r="42" spans="1:16" s="3" customFormat="1" ht="24" customHeight="1" x14ac:dyDescent="0.15">
      <c r="A42" s="62" t="s">
        <v>183</v>
      </c>
      <c r="B42" s="63"/>
      <c r="C42" s="64"/>
      <c r="D42" s="64"/>
      <c r="E42" s="64"/>
      <c r="F42" s="64"/>
      <c r="G42" s="35"/>
    </row>
    <row r="43" spans="1:16" ht="24" customHeight="1" x14ac:dyDescent="0.15">
      <c r="A43" s="65" t="s">
        <v>184</v>
      </c>
    </row>
  </sheetData>
  <mergeCells count="2">
    <mergeCell ref="A1:F1"/>
    <mergeCell ref="A2:F2"/>
  </mergeCells>
  <phoneticPr fontId="1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showGridLines="0" showZeros="0" workbookViewId="0">
      <selection activeCell="H15" sqref="H15"/>
    </sheetView>
  </sheetViews>
  <sheetFormatPr defaultColWidth="9" defaultRowHeight="24" customHeight="1" x14ac:dyDescent="0.15"/>
  <cols>
    <col min="1" max="1" width="26.625" style="2" customWidth="1"/>
    <col min="2" max="2" width="33.375" style="2" customWidth="1"/>
    <col min="3" max="4" width="13.125" style="2" customWidth="1"/>
    <col min="5" max="5" width="11.5" style="2" customWidth="1"/>
    <col min="6" max="16384" width="9" style="3"/>
  </cols>
  <sheetData>
    <row r="1" spans="1:5" s="1" customFormat="1" ht="24" customHeight="1" x14ac:dyDescent="0.15">
      <c r="A1" s="109" t="s">
        <v>185</v>
      </c>
      <c r="B1" s="109"/>
      <c r="C1" s="109"/>
      <c r="D1" s="4"/>
      <c r="E1" s="4"/>
    </row>
    <row r="2" spans="1:5" ht="24" customHeight="1" x14ac:dyDescent="0.15">
      <c r="A2" s="108" t="s">
        <v>186</v>
      </c>
      <c r="B2" s="108"/>
      <c r="C2" s="108"/>
      <c r="D2" s="5"/>
      <c r="E2" s="5"/>
    </row>
    <row r="3" spans="1:5" ht="24" customHeight="1" x14ac:dyDescent="0.15">
      <c r="A3" s="6"/>
      <c r="E3" s="7"/>
    </row>
    <row r="4" spans="1:5" ht="15.75" customHeight="1" x14ac:dyDescent="0.15">
      <c r="A4" s="110" t="s">
        <v>187</v>
      </c>
      <c r="B4" s="113" t="s">
        <v>188</v>
      </c>
      <c r="C4" s="9">
        <v>2021</v>
      </c>
      <c r="D4" s="9">
        <v>2020</v>
      </c>
      <c r="E4" s="10">
        <v>2019</v>
      </c>
    </row>
    <row r="5" spans="1:5" ht="15.75" customHeight="1" x14ac:dyDescent="0.15">
      <c r="A5" s="111"/>
      <c r="B5" s="111"/>
      <c r="C5" s="11"/>
      <c r="D5" s="11"/>
      <c r="E5" s="12"/>
    </row>
    <row r="6" spans="1:5" ht="15.75" customHeight="1" x14ac:dyDescent="0.15">
      <c r="A6" s="111"/>
      <c r="B6" s="111"/>
      <c r="C6" s="13"/>
      <c r="D6" s="13"/>
      <c r="E6" s="14"/>
    </row>
    <row r="7" spans="1:5" ht="15.75" customHeight="1" x14ac:dyDescent="0.15">
      <c r="A7" s="111"/>
      <c r="B7" s="111"/>
      <c r="C7" s="13"/>
      <c r="D7" s="13"/>
      <c r="E7" s="14"/>
    </row>
    <row r="8" spans="1:5" ht="15.75" customHeight="1" x14ac:dyDescent="0.15">
      <c r="A8" s="111"/>
      <c r="B8" s="111"/>
      <c r="C8" s="15"/>
      <c r="D8" s="13"/>
      <c r="E8" s="14"/>
    </row>
    <row r="9" spans="1:5" ht="15.75" customHeight="1" x14ac:dyDescent="0.15">
      <c r="A9" s="111"/>
      <c r="B9" s="111"/>
      <c r="C9" s="13"/>
      <c r="D9" s="13"/>
      <c r="E9" s="14"/>
    </row>
    <row r="10" spans="1:5" ht="15.75" customHeight="1" x14ac:dyDescent="0.15">
      <c r="A10" s="111"/>
      <c r="B10" s="111"/>
      <c r="C10" s="13"/>
      <c r="D10" s="13"/>
      <c r="E10" s="14"/>
    </row>
    <row r="11" spans="1:5" ht="15.75" customHeight="1" x14ac:dyDescent="0.15">
      <c r="A11" s="112"/>
      <c r="B11" s="111"/>
      <c r="C11" s="16"/>
      <c r="D11" s="16"/>
      <c r="E11" s="17"/>
    </row>
    <row r="12" spans="1:5" ht="24" customHeight="1" x14ac:dyDescent="0.15">
      <c r="A12" s="18"/>
      <c r="B12" s="19"/>
      <c r="C12" s="20"/>
      <c r="D12" s="20"/>
      <c r="E12" s="21"/>
    </row>
    <row r="13" spans="1:5" ht="24" customHeight="1" x14ac:dyDescent="0.15">
      <c r="A13" s="22" t="s">
        <v>189</v>
      </c>
      <c r="B13" s="23" t="s">
        <v>190</v>
      </c>
      <c r="C13" s="24">
        <v>5703924.2000000002</v>
      </c>
      <c r="D13" s="25">
        <v>4854543.5</v>
      </c>
      <c r="E13" s="25">
        <v>4385826.3</v>
      </c>
    </row>
    <row r="14" spans="1:5" ht="24" customHeight="1" x14ac:dyDescent="0.15">
      <c r="A14" s="26" t="s">
        <v>191</v>
      </c>
      <c r="B14" s="27" t="s">
        <v>192</v>
      </c>
      <c r="C14" s="28">
        <v>4568860.7</v>
      </c>
      <c r="D14" s="29">
        <v>3945877.1</v>
      </c>
      <c r="E14" s="30">
        <v>3798080.1</v>
      </c>
    </row>
    <row r="15" spans="1:5" ht="24" customHeight="1" x14ac:dyDescent="0.15">
      <c r="A15" s="26"/>
      <c r="B15" s="27" t="s">
        <v>193</v>
      </c>
      <c r="C15" s="29"/>
      <c r="D15" s="29"/>
      <c r="E15" s="30"/>
    </row>
    <row r="16" spans="1:5" ht="24" customHeight="1" x14ac:dyDescent="0.15">
      <c r="A16" s="22" t="s">
        <v>194</v>
      </c>
      <c r="B16" s="23" t="s">
        <v>195</v>
      </c>
      <c r="C16" s="31">
        <v>4535017.3</v>
      </c>
      <c r="D16" s="25">
        <v>4108519.6</v>
      </c>
      <c r="E16" s="25">
        <v>3792960.4</v>
      </c>
    </row>
    <row r="17" spans="1:5" ht="24" customHeight="1" x14ac:dyDescent="0.15">
      <c r="A17" s="26" t="s">
        <v>196</v>
      </c>
      <c r="B17" s="27" t="s">
        <v>197</v>
      </c>
      <c r="C17" s="28">
        <v>37738.800000000003</v>
      </c>
      <c r="D17" s="29">
        <v>36655.199999999997</v>
      </c>
      <c r="E17" s="29">
        <v>10289.4</v>
      </c>
    </row>
    <row r="18" spans="1:5" ht="24" customHeight="1" x14ac:dyDescent="0.15">
      <c r="A18" s="26" t="s">
        <v>198</v>
      </c>
      <c r="B18" s="27" t="s">
        <v>199</v>
      </c>
      <c r="C18" s="28">
        <v>266.5</v>
      </c>
      <c r="D18" s="29">
        <v>2839.2</v>
      </c>
      <c r="E18" s="29">
        <v>1252.8</v>
      </c>
    </row>
    <row r="19" spans="1:5" ht="24" customHeight="1" x14ac:dyDescent="0.15">
      <c r="A19" s="26" t="s">
        <v>200</v>
      </c>
      <c r="B19" s="27" t="s">
        <v>201</v>
      </c>
      <c r="C19" s="28">
        <v>1609.7</v>
      </c>
      <c r="D19" s="29">
        <v>1017.9</v>
      </c>
      <c r="E19" s="29">
        <v>1110.7</v>
      </c>
    </row>
    <row r="20" spans="1:5" ht="24" customHeight="1" x14ac:dyDescent="0.15">
      <c r="A20" s="26" t="s">
        <v>202</v>
      </c>
      <c r="B20" s="27" t="s">
        <v>203</v>
      </c>
      <c r="C20" s="28">
        <v>1745401.9</v>
      </c>
      <c r="D20" s="29">
        <v>1755860.7</v>
      </c>
      <c r="E20" s="29">
        <v>1899743.2</v>
      </c>
    </row>
    <row r="21" spans="1:5" ht="24" customHeight="1" x14ac:dyDescent="0.15">
      <c r="A21" s="26" t="s">
        <v>204</v>
      </c>
      <c r="B21" s="27" t="s">
        <v>205</v>
      </c>
      <c r="C21" s="28">
        <v>131527.29999999999</v>
      </c>
      <c r="D21" s="29">
        <v>120243.2</v>
      </c>
      <c r="E21" s="29">
        <v>163024.79999999999</v>
      </c>
    </row>
    <row r="22" spans="1:5" ht="24" customHeight="1" x14ac:dyDescent="0.15">
      <c r="A22" s="26" t="s">
        <v>206</v>
      </c>
      <c r="B22" s="27" t="s">
        <v>207</v>
      </c>
      <c r="C22" s="28">
        <v>1613874.6</v>
      </c>
      <c r="D22" s="29">
        <v>1635617.5</v>
      </c>
      <c r="E22" s="29">
        <v>1736718.4</v>
      </c>
    </row>
    <row r="23" spans="1:5" ht="24" customHeight="1" x14ac:dyDescent="0.15">
      <c r="A23" s="26" t="s">
        <v>208</v>
      </c>
      <c r="B23" s="27" t="s">
        <v>209</v>
      </c>
      <c r="C23" s="28">
        <v>428918.9</v>
      </c>
      <c r="D23" s="29">
        <v>662877.1</v>
      </c>
      <c r="E23" s="29">
        <v>726962.2</v>
      </c>
    </row>
    <row r="24" spans="1:5" ht="24" customHeight="1" x14ac:dyDescent="0.15">
      <c r="A24" s="26" t="s">
        <v>210</v>
      </c>
      <c r="B24" s="27" t="s">
        <v>211</v>
      </c>
      <c r="C24" s="28">
        <v>2321081.5</v>
      </c>
      <c r="D24" s="29">
        <v>1649269.5</v>
      </c>
      <c r="E24" s="29">
        <v>1153602.1000000001</v>
      </c>
    </row>
    <row r="25" spans="1:5" ht="24" customHeight="1" x14ac:dyDescent="0.15">
      <c r="A25" s="26" t="s">
        <v>212</v>
      </c>
      <c r="B25" s="27" t="s">
        <v>213</v>
      </c>
      <c r="C25" s="28">
        <v>31337.9</v>
      </c>
      <c r="D25" s="29">
        <v>16397.2</v>
      </c>
      <c r="E25" s="29">
        <v>2762.4</v>
      </c>
    </row>
    <row r="26" spans="1:5" ht="24" customHeight="1" x14ac:dyDescent="0.15">
      <c r="A26" s="26" t="s">
        <v>214</v>
      </c>
      <c r="B26" s="27" t="s">
        <v>215</v>
      </c>
      <c r="C26" s="28">
        <v>563.29999999999995</v>
      </c>
      <c r="D26" s="29">
        <v>1171.2</v>
      </c>
      <c r="E26" s="29">
        <v>656.5</v>
      </c>
    </row>
    <row r="27" spans="1:5" ht="24" customHeight="1" x14ac:dyDescent="0.15">
      <c r="A27" s="26" t="s">
        <v>216</v>
      </c>
      <c r="B27" s="27" t="s">
        <v>217</v>
      </c>
      <c r="C27" s="28">
        <v>2154230.7999999998</v>
      </c>
      <c r="D27" s="29">
        <v>1499724.1</v>
      </c>
      <c r="E27" s="29">
        <v>1066294.3</v>
      </c>
    </row>
    <row r="28" spans="1:5" ht="24" customHeight="1" x14ac:dyDescent="0.15">
      <c r="A28" s="26" t="s">
        <v>218</v>
      </c>
      <c r="B28" s="27" t="s">
        <v>219</v>
      </c>
      <c r="C28" s="28">
        <v>134949.5</v>
      </c>
      <c r="D28" s="29">
        <v>131977</v>
      </c>
      <c r="E28" s="29">
        <v>83888.9</v>
      </c>
    </row>
    <row r="29" spans="1:5" ht="24" customHeight="1" x14ac:dyDescent="0.15">
      <c r="A29" s="22" t="s">
        <v>220</v>
      </c>
      <c r="B29" s="23" t="s">
        <v>221</v>
      </c>
      <c r="C29" s="31">
        <v>762318.8</v>
      </c>
      <c r="D29" s="25">
        <v>278585.5</v>
      </c>
      <c r="E29" s="25">
        <v>322134.8</v>
      </c>
    </row>
    <row r="30" spans="1:5" ht="24" customHeight="1" x14ac:dyDescent="0.15">
      <c r="A30" s="26" t="s">
        <v>19</v>
      </c>
      <c r="B30" s="23" t="s">
        <v>222</v>
      </c>
      <c r="C30" s="28"/>
      <c r="D30" s="29"/>
      <c r="E30" s="29"/>
    </row>
    <row r="31" spans="1:5" ht="24" customHeight="1" x14ac:dyDescent="0.15">
      <c r="A31" s="26" t="s">
        <v>223</v>
      </c>
      <c r="B31" s="27" t="s">
        <v>224</v>
      </c>
      <c r="C31" s="28">
        <v>225618.3</v>
      </c>
      <c r="D31" s="29">
        <v>137704.4</v>
      </c>
      <c r="E31" s="29">
        <v>151896</v>
      </c>
    </row>
    <row r="32" spans="1:5" ht="24" customHeight="1" x14ac:dyDescent="0.15">
      <c r="A32" s="26" t="s">
        <v>225</v>
      </c>
      <c r="B32" s="27" t="s">
        <v>226</v>
      </c>
      <c r="C32" s="28">
        <v>51304.1</v>
      </c>
      <c r="D32" s="29">
        <v>47724.3</v>
      </c>
      <c r="E32" s="29">
        <v>45563</v>
      </c>
    </row>
    <row r="33" spans="1:5" ht="24" customHeight="1" x14ac:dyDescent="0.15">
      <c r="A33" s="26" t="s">
        <v>227</v>
      </c>
      <c r="B33" s="27" t="s">
        <v>228</v>
      </c>
      <c r="C33" s="28">
        <v>76737.3</v>
      </c>
      <c r="D33" s="29">
        <v>92158.2</v>
      </c>
      <c r="E33" s="29">
        <v>123632.5</v>
      </c>
    </row>
    <row r="34" spans="1:5" ht="24" customHeight="1" x14ac:dyDescent="0.15">
      <c r="A34" s="26" t="s">
        <v>229</v>
      </c>
      <c r="B34" s="27" t="s">
        <v>209</v>
      </c>
      <c r="C34" s="28">
        <v>408659.1</v>
      </c>
      <c r="D34" s="29">
        <v>902.8</v>
      </c>
      <c r="E34" s="29">
        <v>1043.2</v>
      </c>
    </row>
    <row r="35" spans="1:5" ht="24" customHeight="1" x14ac:dyDescent="0.15">
      <c r="A35" s="26" t="s">
        <v>230</v>
      </c>
      <c r="B35" s="27" t="s">
        <v>231</v>
      </c>
      <c r="C35" s="28" t="s">
        <v>19</v>
      </c>
      <c r="D35" s="28">
        <v>95.8</v>
      </c>
      <c r="E35" s="28">
        <v>0.1</v>
      </c>
    </row>
    <row r="36" spans="1:5" ht="24" customHeight="1" x14ac:dyDescent="0.15">
      <c r="A36" s="22" t="s">
        <v>232</v>
      </c>
      <c r="B36" s="23" t="s">
        <v>233</v>
      </c>
      <c r="C36" s="31">
        <v>406588.1</v>
      </c>
      <c r="D36" s="25">
        <v>467438.4</v>
      </c>
      <c r="E36" s="25">
        <v>270731.09999999998</v>
      </c>
    </row>
    <row r="37" spans="1:5" ht="24" customHeight="1" x14ac:dyDescent="0.15">
      <c r="A37" s="26" t="s">
        <v>234</v>
      </c>
      <c r="B37" s="27" t="s">
        <v>235</v>
      </c>
      <c r="C37" s="28">
        <v>204214.6</v>
      </c>
      <c r="D37" s="29">
        <v>282451.3</v>
      </c>
      <c r="E37" s="29">
        <v>136959.9</v>
      </c>
    </row>
    <row r="38" spans="1:5" ht="24" customHeight="1" x14ac:dyDescent="0.15">
      <c r="A38" s="26" t="s">
        <v>236</v>
      </c>
      <c r="B38" s="27" t="s">
        <v>237</v>
      </c>
      <c r="C38" s="28">
        <v>1312.5</v>
      </c>
      <c r="D38" s="29">
        <v>1211.7</v>
      </c>
      <c r="E38" s="29">
        <v>3522.5</v>
      </c>
    </row>
    <row r="39" spans="1:5" ht="24" customHeight="1" x14ac:dyDescent="0.15">
      <c r="A39" s="26" t="s">
        <v>238</v>
      </c>
      <c r="B39" s="27" t="s">
        <v>228</v>
      </c>
      <c r="C39" s="28">
        <v>134258.6</v>
      </c>
      <c r="D39" s="29">
        <v>68580</v>
      </c>
      <c r="E39" s="29">
        <v>65504.3</v>
      </c>
    </row>
    <row r="40" spans="1:5" ht="24" customHeight="1" x14ac:dyDescent="0.15">
      <c r="A40" s="26" t="s">
        <v>239</v>
      </c>
      <c r="B40" s="27" t="s">
        <v>209</v>
      </c>
      <c r="C40" s="28">
        <v>66802.399999999994</v>
      </c>
      <c r="D40" s="29">
        <v>115195.4</v>
      </c>
      <c r="E40" s="29">
        <v>64744.4</v>
      </c>
    </row>
    <row r="41" spans="1:5" ht="24" customHeight="1" x14ac:dyDescent="0.15">
      <c r="A41" s="26" t="s">
        <v>240</v>
      </c>
      <c r="B41" s="27" t="s">
        <v>231</v>
      </c>
      <c r="C41" s="29"/>
      <c r="D41" s="29"/>
    </row>
    <row r="42" spans="1:5" ht="24" customHeight="1" x14ac:dyDescent="0.15">
      <c r="A42" s="32"/>
      <c r="B42" s="33"/>
      <c r="C42" s="34"/>
      <c r="D42" s="34"/>
      <c r="E42" s="34"/>
    </row>
  </sheetData>
  <mergeCells count="4">
    <mergeCell ref="A1:C1"/>
    <mergeCell ref="A2:C2"/>
    <mergeCell ref="A4:A11"/>
    <mergeCell ref="B4:B11"/>
  </mergeCells>
  <phoneticPr fontId="16" type="noConversion"/>
  <pageMargins left="0.74803148667643404" right="0.70866144548250898" top="0.82677161599707405" bottom="0.82677170986265702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分行业R&amp;D经费(万元)</vt:lpstr>
      <vt:lpstr>R&amp;D替换变量</vt:lpstr>
      <vt:lpstr>总的研发创新数据</vt:lpstr>
      <vt:lpstr>大中型企业总体</vt:lpstr>
      <vt:lpstr>分企业规模和登记注册类型R&amp;D经费支出</vt:lpstr>
    </vt:vector>
  </TitlesOfParts>
  <Company>Lenovo (Beijing)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便笺</dc:creator>
  <cp:lastModifiedBy>田博松</cp:lastModifiedBy>
  <cp:revision>1</cp:revision>
  <cp:lastPrinted>2023-02-26T16:39:00Z</cp:lastPrinted>
  <dcterms:created xsi:type="dcterms:W3CDTF">2010-06-13T16:11:00Z</dcterms:created>
  <dcterms:modified xsi:type="dcterms:W3CDTF">2023-07-25T11:23:34Z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1E2ACEB6D6924D46A2ACF5B963648E6D_13</vt:lpwstr>
  </property>
  <property fmtid="{D5CDD505-2E9C-101B-9397-08002B2CF9AE}" pid="4" name="KSOReadingLayout">
    <vt:bool>true</vt:bool>
  </property>
  <property fmtid="{D5CDD505-2E9C-101B-9397-08002B2CF9AE}" pid="5" name="EM_Doc_Temp_ID">
    <vt:lpwstr>f022dda9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2023-07-25T11:23:34Z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14b6778a-35a7-4b1f-82db-66b311169ca1</vt:lpwstr>
  </property>
  <property fmtid="{D5CDD505-2E9C-101B-9397-08002B2CF9AE}" pid="11" name="MSIP_Label_defa4170-0d19-0005-0004-bc88714345d2_ActionId">
    <vt:lpwstr>2fd13daf-22a2-4675-8ea7-a437bd80bde0</vt:lpwstr>
  </property>
  <property fmtid="{D5CDD505-2E9C-101B-9397-08002B2CF9AE}" pid="12" name="MSIP_Label_defa4170-0d19-0005-0004-bc88714345d2_ContentBits">
    <vt:lpwstr>0</vt:lpwstr>
  </property>
</Properties>
</file>