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3ef77772eb6f4291/NJUPT/NILM_2022_YBtech/NILM_Dataset_Precess/"/>
    </mc:Choice>
  </mc:AlternateContent>
  <xr:revisionPtr revIDLastSave="166" documentId="11_F25DC773A252ABDACC104822F99E6E4C5ADE58EA" xr6:coauthVersionLast="47" xr6:coauthVersionMax="47" xr10:uidLastSave="{2B55BFA0-7C5E-4C95-B3BA-35B847D7582E}"/>
  <bookViews>
    <workbookView xWindow="-108" yWindow="-108" windowWidth="30936" windowHeight="162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AC2" i="1"/>
  <c r="X2" i="1"/>
  <c r="S2" i="1"/>
  <c r="AA19" i="1"/>
  <c r="AB19" i="1"/>
  <c r="AC19" i="1" s="1"/>
  <c r="V28" i="1"/>
  <c r="W28" i="1"/>
  <c r="X28" i="1" s="1"/>
  <c r="Q22" i="1"/>
  <c r="R22" i="1"/>
  <c r="S22" i="1" s="1"/>
  <c r="N23" i="1"/>
  <c r="M24" i="1"/>
  <c r="L24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13" i="1"/>
  <c r="H13" i="1"/>
  <c r="I2" i="1"/>
  <c r="I12" i="1"/>
  <c r="I11" i="1"/>
  <c r="I10" i="1"/>
  <c r="I9" i="1"/>
  <c r="I8" i="1"/>
  <c r="I7" i="1"/>
  <c r="I6" i="1"/>
  <c r="I5" i="1"/>
  <c r="I4" i="1"/>
  <c r="I3" i="1"/>
  <c r="C22" i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I13" i="1" l="1"/>
  <c r="N24" i="1"/>
  <c r="D22" i="1"/>
</calcChain>
</file>

<file path=xl/sharedStrings.xml><?xml version="1.0" encoding="utf-8"?>
<sst xmlns="http://schemas.openxmlformats.org/spreadsheetml/2006/main" count="3" uniqueCount="3">
  <si>
    <t>house1</t>
    <phoneticPr fontId="1" type="noConversion"/>
  </si>
  <si>
    <t>house2</t>
    <phoneticPr fontId="1" type="noConversion"/>
  </si>
  <si>
    <t>house3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</si>
</sst>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"/>
  <sheetViews>
    <sheetView tabSelected="1" workbookViewId="0">
      <selection activeCell="I13" sqref="I13"/>
    </sheetView>
  </sheetViews>
  <sheetFormatPr defaultRowHeight="13.8" x14ac:dyDescent="0.25"/>
  <cols>
    <col min="1" max="1" width="3.5546875" bestFit="1" customWidth="1"/>
    <col min="2" max="2" width="9.5546875" bestFit="1" customWidth="1"/>
    <col min="3" max="3" width="7.5546875" bestFit="1" customWidth="1"/>
    <col min="4" max="4" width="7" bestFit="1" customWidth="1"/>
    <col min="6" max="6" width="3.5546875" bestFit="1" customWidth="1"/>
    <col min="7" max="7" width="8.5546875" bestFit="1" customWidth="1"/>
    <col min="8" max="8" width="7.5546875" bestFit="1" customWidth="1"/>
    <col min="9" max="9" width="6" bestFit="1" customWidth="1"/>
    <col min="11" max="11" width="3.5546875" bestFit="1" customWidth="1"/>
    <col min="12" max="12" width="9.5546875" bestFit="1" customWidth="1"/>
    <col min="13" max="13" width="7.5546875" bestFit="1" customWidth="1"/>
    <col min="14" max="14" width="7" bestFit="1" customWidth="1"/>
    <col min="16" max="16" width="3.5546875" bestFit="1" customWidth="1"/>
    <col min="17" max="17" width="9.5546875" bestFit="1" customWidth="1"/>
    <col min="18" max="18" width="7.5546875" bestFit="1" customWidth="1"/>
    <col min="19" max="19" width="7" bestFit="1" customWidth="1"/>
    <col min="21" max="21" width="3.5546875" bestFit="1" customWidth="1"/>
    <col min="22" max="22" width="8.5546875" bestFit="1" customWidth="1"/>
    <col min="23" max="23" width="6.5546875" bestFit="1" customWidth="1"/>
    <col min="24" max="24" width="7" bestFit="1" customWidth="1"/>
    <col min="26" max="26" width="3.5546875" bestFit="1" customWidth="1"/>
    <col min="27" max="28" width="8.5546875" bestFit="1" customWidth="1"/>
    <col min="29" max="29" width="7" bestFit="1" customWidth="1"/>
  </cols>
  <sheetData>
    <row r="1" spans="1:29" x14ac:dyDescent="0.25">
      <c r="A1" s="2" t="s">
        <v>0</v>
      </c>
      <c r="B1" s="2"/>
      <c r="C1" s="2"/>
      <c r="D1" s="2"/>
      <c r="F1" s="2" t="s">
        <v>1</v>
      </c>
      <c r="G1" s="2"/>
      <c r="H1" s="2"/>
      <c r="I1" s="2"/>
      <c r="K1" s="2" t="s">
        <v>2</v>
      </c>
      <c r="L1" s="2"/>
      <c r="M1" s="2"/>
      <c r="N1" s="2"/>
      <c r="P1" s="2">
        <v>4</v>
      </c>
      <c r="Q1" s="2"/>
      <c r="R1" s="2"/>
      <c r="S1" s="2"/>
      <c r="U1" s="2">
        <v>5</v>
      </c>
      <c r="V1" s="2"/>
      <c r="W1" s="2"/>
      <c r="X1" s="2"/>
      <c r="Z1" s="2">
        <v>6</v>
      </c>
      <c r="AA1" s="2"/>
      <c r="AB1" s="2"/>
      <c r="AC1" s="2"/>
    </row>
    <row r="2" spans="1:29" x14ac:dyDescent="0.25">
      <c r="A2">
        <v>1</v>
      </c>
      <c r="B2">
        <v>1561660</v>
      </c>
      <c r="C2">
        <v>147340</v>
      </c>
      <c r="D2" s="1">
        <f>C2/B2</f>
        <v>9.4348321657723194E-2</v>
      </c>
      <c r="F2">
        <v>1</v>
      </c>
      <c r="G2">
        <v>1198534</v>
      </c>
      <c r="H2">
        <v>21740</v>
      </c>
      <c r="I2" s="1">
        <f>H2/G2</f>
        <v>1.8138826266088405E-2</v>
      </c>
      <c r="K2">
        <v>1</v>
      </c>
      <c r="L2">
        <v>1427284</v>
      </c>
      <c r="M2">
        <v>238760</v>
      </c>
      <c r="N2" s="1">
        <f>M2/L2</f>
        <v>0.16728275521900338</v>
      </c>
      <c r="P2">
        <v>1</v>
      </c>
      <c r="Q2">
        <v>1679839</v>
      </c>
      <c r="R2">
        <v>116500</v>
      </c>
      <c r="S2" s="1">
        <f>R2/Q2</f>
        <v>6.9351884317485193E-2</v>
      </c>
      <c r="U2">
        <v>1</v>
      </c>
      <c r="V2">
        <v>302122</v>
      </c>
      <c r="W2">
        <v>22800</v>
      </c>
      <c r="X2" s="1">
        <f>W2/V2</f>
        <v>7.5466202395058954E-2</v>
      </c>
      <c r="Z2">
        <v>1</v>
      </c>
      <c r="AA2">
        <v>887457</v>
      </c>
      <c r="AB2">
        <v>53020</v>
      </c>
      <c r="AC2" s="1">
        <f>AB2/AA2</f>
        <v>5.9743739696683895E-2</v>
      </c>
    </row>
    <row r="3" spans="1:29" x14ac:dyDescent="0.25">
      <c r="A3">
        <v>2</v>
      </c>
      <c r="B3">
        <v>1561661</v>
      </c>
      <c r="C3">
        <v>155400</v>
      </c>
      <c r="D3" s="1">
        <f t="shared" ref="D3:D22" si="0">C3/B3</f>
        <v>9.9509432584920801E-2</v>
      </c>
      <c r="F3">
        <v>2</v>
      </c>
      <c r="G3">
        <v>1198534</v>
      </c>
      <c r="H3">
        <v>76120</v>
      </c>
      <c r="I3" s="1">
        <f t="shared" ref="I3:I12" si="1">H3/G3</f>
        <v>6.3510922510333453E-2</v>
      </c>
      <c r="K3">
        <v>2</v>
      </c>
      <c r="L3">
        <v>1427284</v>
      </c>
      <c r="M3">
        <v>103160</v>
      </c>
      <c r="N3" s="1">
        <f t="shared" ref="N3:N22" si="2">M3/L3</f>
        <v>7.2277136155102978E-2</v>
      </c>
      <c r="P3">
        <v>2</v>
      </c>
      <c r="Q3">
        <v>1679829</v>
      </c>
      <c r="R3">
        <v>263520</v>
      </c>
      <c r="S3" s="1">
        <f t="shared" ref="S3:S22" si="3">R3/Q3</f>
        <v>0.15687311029872683</v>
      </c>
      <c r="U3">
        <v>2</v>
      </c>
      <c r="V3">
        <v>302122</v>
      </c>
      <c r="W3">
        <v>34440</v>
      </c>
      <c r="X3" s="1">
        <f t="shared" ref="X3:X28" si="4">W3/V3</f>
        <v>0.11399368467043115</v>
      </c>
      <c r="Z3">
        <v>2</v>
      </c>
      <c r="AA3">
        <v>887457</v>
      </c>
      <c r="AB3">
        <v>501760</v>
      </c>
      <c r="AC3" s="1">
        <f t="shared" ref="AC3:AC19" si="5">AB3/AA3</f>
        <v>0.56539077386284631</v>
      </c>
    </row>
    <row r="4" spans="1:29" x14ac:dyDescent="0.25">
      <c r="A4">
        <v>3</v>
      </c>
      <c r="B4">
        <v>745878</v>
      </c>
      <c r="C4">
        <v>8920</v>
      </c>
      <c r="D4" s="1">
        <f t="shared" si="0"/>
        <v>1.1959060328900973E-2</v>
      </c>
      <c r="F4">
        <v>3</v>
      </c>
      <c r="G4">
        <v>318759</v>
      </c>
      <c r="H4">
        <v>2540</v>
      </c>
      <c r="I4" s="1">
        <f t="shared" si="1"/>
        <v>7.9684024607932641E-3</v>
      </c>
      <c r="K4">
        <v>3</v>
      </c>
      <c r="L4">
        <v>404107</v>
      </c>
      <c r="M4">
        <v>7920</v>
      </c>
      <c r="N4" s="1">
        <f t="shared" si="2"/>
        <v>1.9598769632795273E-2</v>
      </c>
      <c r="P4">
        <v>3</v>
      </c>
      <c r="Q4">
        <v>570363</v>
      </c>
      <c r="R4">
        <v>22795</v>
      </c>
      <c r="S4" s="1">
        <f t="shared" si="3"/>
        <v>3.9965776181133769E-2</v>
      </c>
      <c r="U4">
        <v>3</v>
      </c>
      <c r="V4">
        <v>80417</v>
      </c>
      <c r="W4">
        <v>280</v>
      </c>
      <c r="X4" s="1">
        <f t="shared" si="4"/>
        <v>3.4818508524316998E-3</v>
      </c>
      <c r="Z4">
        <v>3</v>
      </c>
      <c r="AA4">
        <v>376968</v>
      </c>
      <c r="AB4">
        <v>420</v>
      </c>
      <c r="AC4" s="1">
        <f t="shared" si="5"/>
        <v>1.1141529254472529E-3</v>
      </c>
    </row>
    <row r="5" spans="1:29" x14ac:dyDescent="0.25">
      <c r="A5">
        <v>4</v>
      </c>
      <c r="B5">
        <v>745878</v>
      </c>
      <c r="C5">
        <v>8260</v>
      </c>
      <c r="D5" s="1">
        <f t="shared" si="0"/>
        <v>1.1074197120708749E-2</v>
      </c>
      <c r="F5">
        <v>4</v>
      </c>
      <c r="G5">
        <v>318759</v>
      </c>
      <c r="H5">
        <v>5100</v>
      </c>
      <c r="I5" s="1">
        <f t="shared" si="1"/>
        <v>1.5999548248049465E-2</v>
      </c>
      <c r="K5">
        <v>4</v>
      </c>
      <c r="L5">
        <v>404107</v>
      </c>
      <c r="M5">
        <v>660</v>
      </c>
      <c r="N5" s="1">
        <f t="shared" si="2"/>
        <v>1.6332308027329396E-3</v>
      </c>
      <c r="P5">
        <v>4</v>
      </c>
      <c r="Q5">
        <v>570363</v>
      </c>
      <c r="R5">
        <v>93500</v>
      </c>
      <c r="S5" s="1">
        <f t="shared" si="3"/>
        <v>0.16393068975371825</v>
      </c>
      <c r="U5">
        <v>4</v>
      </c>
      <c r="V5">
        <v>80417</v>
      </c>
      <c r="W5">
        <v>0</v>
      </c>
      <c r="X5" s="1">
        <f t="shared" si="4"/>
        <v>0</v>
      </c>
      <c r="Z5">
        <v>4</v>
      </c>
      <c r="AA5">
        <v>376968</v>
      </c>
      <c r="AB5">
        <v>340</v>
      </c>
      <c r="AC5" s="1">
        <f t="shared" si="5"/>
        <v>9.0193332060015704E-4</v>
      </c>
    </row>
    <row r="6" spans="1:29" x14ac:dyDescent="0.25">
      <c r="A6">
        <v>5</v>
      </c>
      <c r="B6">
        <v>745878</v>
      </c>
      <c r="C6">
        <v>42280</v>
      </c>
      <c r="D6" s="1">
        <f t="shared" si="0"/>
        <v>5.6684873397526134E-2</v>
      </c>
      <c r="F6">
        <v>5</v>
      </c>
      <c r="G6">
        <v>318759</v>
      </c>
      <c r="H6">
        <v>920</v>
      </c>
      <c r="I6" s="1">
        <f t="shared" si="1"/>
        <v>2.8861930172951978E-3</v>
      </c>
      <c r="K6">
        <v>5</v>
      </c>
      <c r="L6">
        <v>404107</v>
      </c>
      <c r="M6">
        <v>440</v>
      </c>
      <c r="N6" s="1">
        <f t="shared" si="2"/>
        <v>1.088820535155293E-3</v>
      </c>
      <c r="P6">
        <v>5</v>
      </c>
      <c r="Q6">
        <v>570363</v>
      </c>
      <c r="R6">
        <v>49980</v>
      </c>
      <c r="S6" s="1">
        <f t="shared" si="3"/>
        <v>8.7628405068351206E-2</v>
      </c>
      <c r="U6">
        <v>5</v>
      </c>
      <c r="V6">
        <v>80417</v>
      </c>
      <c r="W6">
        <v>360</v>
      </c>
      <c r="X6" s="1">
        <f t="shared" si="4"/>
        <v>4.4766653816978993E-3</v>
      </c>
      <c r="Z6">
        <v>5</v>
      </c>
      <c r="AA6">
        <v>376968</v>
      </c>
      <c r="AB6">
        <v>680</v>
      </c>
      <c r="AC6" s="1">
        <f t="shared" si="5"/>
        <v>1.8038666412003141E-3</v>
      </c>
    </row>
    <row r="7" spans="1:29" x14ac:dyDescent="0.25">
      <c r="A7">
        <v>6</v>
      </c>
      <c r="B7">
        <v>745878</v>
      </c>
      <c r="C7">
        <v>15660</v>
      </c>
      <c r="D7" s="1">
        <f t="shared" si="0"/>
        <v>2.0995390667106418E-2</v>
      </c>
      <c r="F7">
        <v>6</v>
      </c>
      <c r="G7">
        <v>318759</v>
      </c>
      <c r="H7">
        <v>3500</v>
      </c>
      <c r="I7" s="1">
        <f t="shared" si="1"/>
        <v>1.098008213101434E-2</v>
      </c>
      <c r="K7">
        <v>6</v>
      </c>
      <c r="L7">
        <v>404107</v>
      </c>
      <c r="M7">
        <v>200620</v>
      </c>
      <c r="N7" s="1">
        <f t="shared" si="2"/>
        <v>0.49645267218830658</v>
      </c>
      <c r="P7">
        <v>6</v>
      </c>
      <c r="Q7">
        <v>570363</v>
      </c>
      <c r="R7">
        <v>1200</v>
      </c>
      <c r="S7" s="1">
        <f t="shared" si="3"/>
        <v>2.1039232909568118E-3</v>
      </c>
      <c r="U7">
        <v>6</v>
      </c>
      <c r="V7">
        <v>80417</v>
      </c>
      <c r="W7">
        <v>6540</v>
      </c>
      <c r="X7" s="1">
        <f t="shared" si="4"/>
        <v>8.1326087767511851E-2</v>
      </c>
      <c r="Z7">
        <v>6</v>
      </c>
      <c r="AA7">
        <v>376968</v>
      </c>
      <c r="AB7">
        <v>1880</v>
      </c>
      <c r="AC7" s="1">
        <f t="shared" si="5"/>
        <v>4.9871607139067506E-3</v>
      </c>
    </row>
    <row r="8" spans="1:29" x14ac:dyDescent="0.25">
      <c r="A8">
        <v>7</v>
      </c>
      <c r="B8">
        <v>745878</v>
      </c>
      <c r="C8">
        <v>63000</v>
      </c>
      <c r="D8" s="1">
        <f t="shared" si="0"/>
        <v>8.4464215327439612E-2</v>
      </c>
      <c r="F8">
        <v>7</v>
      </c>
      <c r="G8">
        <v>318759</v>
      </c>
      <c r="H8">
        <v>540</v>
      </c>
      <c r="I8" s="1">
        <f t="shared" si="1"/>
        <v>1.6940698144993554E-3</v>
      </c>
      <c r="K8">
        <v>7</v>
      </c>
      <c r="L8">
        <v>404107</v>
      </c>
      <c r="M8">
        <v>37740</v>
      </c>
      <c r="N8" s="1">
        <f t="shared" si="2"/>
        <v>9.3391106810819913E-2</v>
      </c>
      <c r="P8">
        <v>7</v>
      </c>
      <c r="Q8">
        <v>570363</v>
      </c>
      <c r="R8">
        <v>9180</v>
      </c>
      <c r="S8" s="1">
        <f t="shared" si="3"/>
        <v>1.6095013175819611E-2</v>
      </c>
      <c r="U8">
        <v>7</v>
      </c>
      <c r="V8">
        <v>80417</v>
      </c>
      <c r="W8">
        <v>120</v>
      </c>
      <c r="X8" s="1">
        <f t="shared" si="4"/>
        <v>1.4922217938993E-3</v>
      </c>
      <c r="Z8">
        <v>7</v>
      </c>
      <c r="AA8">
        <v>376968</v>
      </c>
      <c r="AB8">
        <v>500</v>
      </c>
      <c r="AC8" s="1">
        <f t="shared" si="5"/>
        <v>1.3263725302943485E-3</v>
      </c>
    </row>
    <row r="9" spans="1:29" x14ac:dyDescent="0.25">
      <c r="A9">
        <v>8</v>
      </c>
      <c r="B9">
        <v>745878</v>
      </c>
      <c r="C9">
        <v>127780</v>
      </c>
      <c r="D9" s="1">
        <f t="shared" si="0"/>
        <v>0.17131487991333702</v>
      </c>
      <c r="F9">
        <v>8</v>
      </c>
      <c r="G9">
        <v>318759</v>
      </c>
      <c r="H9">
        <v>9600</v>
      </c>
      <c r="I9" s="1">
        <f t="shared" si="1"/>
        <v>3.011679670221076E-2</v>
      </c>
      <c r="K9">
        <v>8</v>
      </c>
      <c r="L9">
        <v>404107</v>
      </c>
      <c r="M9">
        <v>2300</v>
      </c>
      <c r="N9" s="1">
        <f t="shared" si="2"/>
        <v>5.6915618883117587E-3</v>
      </c>
      <c r="P9">
        <v>8</v>
      </c>
      <c r="Q9">
        <v>570363</v>
      </c>
      <c r="R9">
        <v>4320</v>
      </c>
      <c r="S9" s="1">
        <f t="shared" si="3"/>
        <v>7.574123847444522E-3</v>
      </c>
      <c r="U9">
        <v>8</v>
      </c>
      <c r="V9">
        <v>80417</v>
      </c>
      <c r="W9">
        <v>200</v>
      </c>
      <c r="X9" s="1">
        <f t="shared" si="4"/>
        <v>2.4870363231654998E-3</v>
      </c>
      <c r="Z9">
        <v>8</v>
      </c>
      <c r="AA9">
        <v>376968</v>
      </c>
      <c r="AB9">
        <v>141154</v>
      </c>
      <c r="AC9" s="1">
        <f t="shared" si="5"/>
        <v>0.37444557628233699</v>
      </c>
    </row>
    <row r="10" spans="1:29" x14ac:dyDescent="0.25">
      <c r="A10">
        <v>9</v>
      </c>
      <c r="B10">
        <v>745878</v>
      </c>
      <c r="C10">
        <v>8250</v>
      </c>
      <c r="D10" s="1">
        <f t="shared" si="0"/>
        <v>1.1060790102402806E-2</v>
      </c>
      <c r="F10">
        <v>9</v>
      </c>
      <c r="G10">
        <v>318759</v>
      </c>
      <c r="H10">
        <v>31380</v>
      </c>
      <c r="I10" s="1">
        <f t="shared" si="1"/>
        <v>9.8444279220351427E-2</v>
      </c>
      <c r="K10">
        <v>9</v>
      </c>
      <c r="L10">
        <v>404107</v>
      </c>
      <c r="M10">
        <v>2380</v>
      </c>
      <c r="N10" s="1">
        <f t="shared" si="2"/>
        <v>5.8895292583399945E-3</v>
      </c>
      <c r="P10">
        <v>9</v>
      </c>
      <c r="Q10">
        <v>570363</v>
      </c>
      <c r="R10">
        <v>3440</v>
      </c>
      <c r="S10" s="1">
        <f t="shared" si="3"/>
        <v>6.0312467674095271E-3</v>
      </c>
      <c r="U10">
        <v>9</v>
      </c>
      <c r="V10">
        <v>80417</v>
      </c>
      <c r="W10">
        <v>80</v>
      </c>
      <c r="X10" s="1">
        <f t="shared" si="4"/>
        <v>9.9481452926619999E-4</v>
      </c>
      <c r="Z10">
        <v>9</v>
      </c>
      <c r="AA10">
        <v>376968</v>
      </c>
      <c r="AB10">
        <v>480</v>
      </c>
      <c r="AC10" s="1">
        <f t="shared" si="5"/>
        <v>1.2733176290825746E-3</v>
      </c>
    </row>
    <row r="11" spans="1:29" x14ac:dyDescent="0.25">
      <c r="A11">
        <v>10</v>
      </c>
      <c r="B11">
        <v>745878</v>
      </c>
      <c r="C11">
        <v>8440</v>
      </c>
      <c r="D11" s="1">
        <f t="shared" si="0"/>
        <v>1.1315523450215718E-2</v>
      </c>
      <c r="F11">
        <v>10</v>
      </c>
      <c r="G11">
        <v>318759</v>
      </c>
      <c r="H11">
        <v>2360</v>
      </c>
      <c r="I11" s="1">
        <f t="shared" si="1"/>
        <v>7.4037125226268123E-3</v>
      </c>
      <c r="K11">
        <v>10</v>
      </c>
      <c r="L11">
        <v>404107</v>
      </c>
      <c r="M11">
        <v>6300</v>
      </c>
      <c r="N11" s="1">
        <f t="shared" si="2"/>
        <v>1.5589930389723514E-2</v>
      </c>
      <c r="P11">
        <v>10</v>
      </c>
      <c r="Q11">
        <v>570363</v>
      </c>
      <c r="R11">
        <v>2460</v>
      </c>
      <c r="S11" s="1">
        <f t="shared" si="3"/>
        <v>4.3130427464614643E-3</v>
      </c>
      <c r="U11">
        <v>10</v>
      </c>
      <c r="V11">
        <v>80417</v>
      </c>
      <c r="W11">
        <v>920</v>
      </c>
      <c r="X11" s="1">
        <f t="shared" si="4"/>
        <v>1.14403670865613E-2</v>
      </c>
      <c r="Z11">
        <v>10</v>
      </c>
      <c r="AA11">
        <v>376968</v>
      </c>
      <c r="AB11">
        <v>2560</v>
      </c>
      <c r="AC11" s="1">
        <f t="shared" si="5"/>
        <v>6.7910273551070651E-3</v>
      </c>
    </row>
    <row r="12" spans="1:29" x14ac:dyDescent="0.25">
      <c r="A12">
        <v>11</v>
      </c>
      <c r="B12">
        <v>745878</v>
      </c>
      <c r="C12">
        <v>15080</v>
      </c>
      <c r="D12" s="1">
        <f t="shared" si="0"/>
        <v>2.0217783605361736E-2</v>
      </c>
      <c r="F12">
        <v>11</v>
      </c>
      <c r="G12">
        <v>318759</v>
      </c>
      <c r="H12">
        <v>560</v>
      </c>
      <c r="I12" s="1">
        <f t="shared" si="1"/>
        <v>1.7568131409622944E-3</v>
      </c>
      <c r="K12">
        <v>11</v>
      </c>
      <c r="L12">
        <v>404107</v>
      </c>
      <c r="M12">
        <v>3960</v>
      </c>
      <c r="N12" s="1">
        <f t="shared" si="2"/>
        <v>9.7993848163976365E-3</v>
      </c>
      <c r="P12">
        <v>11</v>
      </c>
      <c r="Q12">
        <v>570363</v>
      </c>
      <c r="R12">
        <v>280</v>
      </c>
      <c r="S12" s="1">
        <f t="shared" si="3"/>
        <v>4.9091543455658936E-4</v>
      </c>
      <c r="U12">
        <v>11</v>
      </c>
      <c r="V12">
        <v>80417</v>
      </c>
      <c r="W12">
        <v>2380</v>
      </c>
      <c r="X12" s="1">
        <f t="shared" si="4"/>
        <v>2.959573224566945E-2</v>
      </c>
      <c r="Z12">
        <v>11</v>
      </c>
      <c r="AA12">
        <v>376968</v>
      </c>
      <c r="AB12">
        <v>7620</v>
      </c>
      <c r="AC12" s="1">
        <f t="shared" si="5"/>
        <v>2.0213917361685874E-2</v>
      </c>
    </row>
    <row r="13" spans="1:29" x14ac:dyDescent="0.25">
      <c r="A13">
        <v>12</v>
      </c>
      <c r="B13">
        <v>745878</v>
      </c>
      <c r="C13">
        <v>13000</v>
      </c>
      <c r="D13" s="1">
        <f t="shared" si="0"/>
        <v>1.7429123797725633E-2</v>
      </c>
      <c r="G13">
        <f>SUM(G2:G12)</f>
        <v>5265899</v>
      </c>
      <c r="H13">
        <f>SUM(H2:H12)</f>
        <v>154360</v>
      </c>
      <c r="I13" s="1">
        <f>H13/G13</f>
        <v>2.9313133426979894E-2</v>
      </c>
      <c r="K13">
        <v>12</v>
      </c>
      <c r="L13">
        <v>404107</v>
      </c>
      <c r="M13">
        <v>24800</v>
      </c>
      <c r="N13" s="1">
        <f t="shared" si="2"/>
        <v>6.1369884708752882E-2</v>
      </c>
      <c r="P13">
        <v>12</v>
      </c>
      <c r="Q13">
        <v>570363</v>
      </c>
      <c r="R13">
        <v>160</v>
      </c>
      <c r="S13" s="1">
        <f t="shared" si="3"/>
        <v>2.8052310546090821E-4</v>
      </c>
      <c r="U13">
        <v>12</v>
      </c>
      <c r="V13">
        <v>80417</v>
      </c>
      <c r="W13">
        <v>1020</v>
      </c>
      <c r="X13" s="1">
        <f t="shared" si="4"/>
        <v>1.2683885248144049E-2</v>
      </c>
      <c r="Z13">
        <v>12</v>
      </c>
      <c r="AA13">
        <v>376968</v>
      </c>
      <c r="AB13">
        <v>87740</v>
      </c>
      <c r="AC13" s="1">
        <f t="shared" si="5"/>
        <v>0.2327518516160523</v>
      </c>
    </row>
    <row r="14" spans="1:29" x14ac:dyDescent="0.25">
      <c r="A14">
        <v>13</v>
      </c>
      <c r="B14">
        <v>745878</v>
      </c>
      <c r="C14">
        <v>11320</v>
      </c>
      <c r="D14" s="1">
        <f t="shared" si="0"/>
        <v>1.5176744722327244E-2</v>
      </c>
      <c r="I14" s="1"/>
      <c r="K14">
        <v>13</v>
      </c>
      <c r="L14">
        <v>404107</v>
      </c>
      <c r="M14">
        <v>7780</v>
      </c>
      <c r="N14" s="1">
        <f t="shared" si="2"/>
        <v>1.9252326735245864E-2</v>
      </c>
      <c r="P14">
        <v>13</v>
      </c>
      <c r="Q14">
        <v>570363</v>
      </c>
      <c r="R14">
        <v>215320</v>
      </c>
      <c r="S14" s="1">
        <f t="shared" si="3"/>
        <v>0.37751396917401725</v>
      </c>
      <c r="U14">
        <v>13</v>
      </c>
      <c r="V14">
        <v>80417</v>
      </c>
      <c r="W14">
        <v>940</v>
      </c>
      <c r="X14" s="1">
        <f t="shared" si="4"/>
        <v>1.1689070718877849E-2</v>
      </c>
      <c r="Z14">
        <v>13</v>
      </c>
      <c r="AA14">
        <v>376968</v>
      </c>
      <c r="AB14">
        <v>3260</v>
      </c>
      <c r="AC14" s="1">
        <f t="shared" si="5"/>
        <v>8.6479488975191535E-3</v>
      </c>
    </row>
    <row r="15" spans="1:29" x14ac:dyDescent="0.25">
      <c r="A15">
        <v>14</v>
      </c>
      <c r="B15">
        <v>745878</v>
      </c>
      <c r="C15">
        <v>9760</v>
      </c>
      <c r="D15" s="1">
        <f t="shared" si="0"/>
        <v>1.3085249866600169E-2</v>
      </c>
      <c r="I15" s="1"/>
      <c r="K15">
        <v>14</v>
      </c>
      <c r="L15">
        <v>404107</v>
      </c>
      <c r="M15">
        <v>15960</v>
      </c>
      <c r="N15" s="1">
        <f t="shared" si="2"/>
        <v>3.9494490320632902E-2</v>
      </c>
      <c r="P15">
        <v>14</v>
      </c>
      <c r="Q15">
        <v>570363</v>
      </c>
      <c r="R15">
        <v>55520</v>
      </c>
      <c r="S15" s="1">
        <f t="shared" si="3"/>
        <v>9.7341517594935159E-2</v>
      </c>
      <c r="U15">
        <v>14</v>
      </c>
      <c r="V15">
        <v>80417</v>
      </c>
      <c r="W15">
        <v>20</v>
      </c>
      <c r="X15" s="1">
        <f t="shared" si="4"/>
        <v>2.4870363231655E-4</v>
      </c>
      <c r="Z15">
        <v>14</v>
      </c>
      <c r="AA15">
        <v>376968</v>
      </c>
      <c r="AB15">
        <v>280040</v>
      </c>
      <c r="AC15" s="1">
        <f t="shared" si="5"/>
        <v>0.74287472676725874</v>
      </c>
    </row>
    <row r="16" spans="1:29" x14ac:dyDescent="0.25">
      <c r="A16">
        <v>15</v>
      </c>
      <c r="B16">
        <v>745878</v>
      </c>
      <c r="C16">
        <v>3400</v>
      </c>
      <c r="D16" s="1">
        <f t="shared" si="0"/>
        <v>4.5583862240205506E-3</v>
      </c>
      <c r="I16" s="1"/>
      <c r="K16">
        <v>15</v>
      </c>
      <c r="L16">
        <v>404107</v>
      </c>
      <c r="M16">
        <v>200</v>
      </c>
      <c r="N16" s="1">
        <f t="shared" si="2"/>
        <v>4.9491842507058779E-4</v>
      </c>
      <c r="P16">
        <v>15</v>
      </c>
      <c r="Q16">
        <v>570363</v>
      </c>
      <c r="R16">
        <v>5820</v>
      </c>
      <c r="S16" s="1">
        <f t="shared" si="3"/>
        <v>1.0204027961140536E-2</v>
      </c>
      <c r="U16">
        <v>15</v>
      </c>
      <c r="V16">
        <v>80417</v>
      </c>
      <c r="W16">
        <v>40</v>
      </c>
      <c r="X16" s="1">
        <f t="shared" si="4"/>
        <v>4.974072646331E-4</v>
      </c>
      <c r="Z16">
        <v>15</v>
      </c>
      <c r="AA16">
        <v>376968</v>
      </c>
      <c r="AB16">
        <v>5240</v>
      </c>
      <c r="AC16" s="1">
        <f t="shared" si="5"/>
        <v>1.3900384117484774E-2</v>
      </c>
    </row>
    <row r="17" spans="1:29" x14ac:dyDescent="0.25">
      <c r="A17">
        <v>16</v>
      </c>
      <c r="B17">
        <v>745878</v>
      </c>
      <c r="C17">
        <v>4220</v>
      </c>
      <c r="D17" s="1">
        <f t="shared" si="0"/>
        <v>5.657761725107859E-3</v>
      </c>
      <c r="I17" s="1"/>
      <c r="K17">
        <v>16</v>
      </c>
      <c r="L17">
        <v>404107</v>
      </c>
      <c r="M17">
        <v>2700</v>
      </c>
      <c r="N17" s="1">
        <f t="shared" si="2"/>
        <v>6.6813987384529341E-3</v>
      </c>
      <c r="P17">
        <v>16</v>
      </c>
      <c r="Q17">
        <v>570363</v>
      </c>
      <c r="R17">
        <v>540</v>
      </c>
      <c r="S17" s="1">
        <f t="shared" si="3"/>
        <v>9.4676548093056525E-4</v>
      </c>
      <c r="U17">
        <v>16</v>
      </c>
      <c r="V17">
        <v>80417</v>
      </c>
      <c r="W17">
        <v>100</v>
      </c>
      <c r="X17" s="1">
        <f t="shared" si="4"/>
        <v>1.2435181615827499E-3</v>
      </c>
      <c r="Z17">
        <v>16</v>
      </c>
      <c r="AA17">
        <v>376968</v>
      </c>
      <c r="AB17">
        <v>15860</v>
      </c>
      <c r="AC17" s="1">
        <f t="shared" si="5"/>
        <v>4.2072536660936737E-2</v>
      </c>
    </row>
    <row r="18" spans="1:29" x14ac:dyDescent="0.25">
      <c r="A18">
        <v>17</v>
      </c>
      <c r="B18">
        <v>745878</v>
      </c>
      <c r="C18">
        <v>9120</v>
      </c>
      <c r="D18" s="1">
        <f t="shared" si="0"/>
        <v>1.2227200695019829E-2</v>
      </c>
      <c r="I18" s="1"/>
      <c r="K18">
        <v>17</v>
      </c>
      <c r="L18">
        <v>404107</v>
      </c>
      <c r="M18">
        <v>7380</v>
      </c>
      <c r="N18" s="1">
        <f t="shared" si="2"/>
        <v>1.8262489885104687E-2</v>
      </c>
      <c r="P18">
        <v>17</v>
      </c>
      <c r="Q18">
        <v>570363</v>
      </c>
      <c r="R18">
        <v>320</v>
      </c>
      <c r="S18" s="1">
        <f t="shared" si="3"/>
        <v>5.6104621092181641E-4</v>
      </c>
      <c r="U18">
        <v>17</v>
      </c>
      <c r="V18">
        <v>80417</v>
      </c>
      <c r="W18">
        <v>420</v>
      </c>
      <c r="X18" s="1">
        <f t="shared" si="4"/>
        <v>5.2227762786475496E-3</v>
      </c>
      <c r="Z18">
        <v>17</v>
      </c>
      <c r="AA18">
        <v>376968</v>
      </c>
      <c r="AB18">
        <v>15640</v>
      </c>
      <c r="AC18" s="1">
        <f t="shared" si="5"/>
        <v>4.1488932747607225E-2</v>
      </c>
    </row>
    <row r="19" spans="1:29" x14ac:dyDescent="0.25">
      <c r="A19">
        <v>18</v>
      </c>
      <c r="B19">
        <v>745878</v>
      </c>
      <c r="C19">
        <v>5620</v>
      </c>
      <c r="D19" s="1">
        <f t="shared" si="0"/>
        <v>7.5347442879398511E-3</v>
      </c>
      <c r="I19" s="1"/>
      <c r="K19">
        <v>18</v>
      </c>
      <c r="L19">
        <v>404107</v>
      </c>
      <c r="M19">
        <v>1680</v>
      </c>
      <c r="N19" s="1">
        <f t="shared" si="2"/>
        <v>4.1573147705929372E-3</v>
      </c>
      <c r="P19">
        <v>18</v>
      </c>
      <c r="Q19">
        <v>570363</v>
      </c>
      <c r="R19">
        <v>1560</v>
      </c>
      <c r="S19" s="1">
        <f t="shared" si="3"/>
        <v>2.7351002782438553E-3</v>
      </c>
      <c r="U19">
        <v>18</v>
      </c>
      <c r="V19">
        <v>80417</v>
      </c>
      <c r="W19">
        <v>5620</v>
      </c>
      <c r="X19" s="1">
        <f t="shared" si="4"/>
        <v>6.9885720680950544E-2</v>
      </c>
      <c r="AA19">
        <f t="shared" ref="AA19:AB19" si="6">SUM(AA2:AA18)</f>
        <v>7429434</v>
      </c>
      <c r="AB19">
        <f t="shared" si="6"/>
        <v>1118194</v>
      </c>
      <c r="AC19" s="1">
        <f t="shared" si="5"/>
        <v>0.15050863901610809</v>
      </c>
    </row>
    <row r="20" spans="1:29" x14ac:dyDescent="0.25">
      <c r="A20">
        <v>19</v>
      </c>
      <c r="B20">
        <v>745878</v>
      </c>
      <c r="C20">
        <v>60</v>
      </c>
      <c r="D20" s="1">
        <f t="shared" si="0"/>
        <v>8.0442109835656764E-5</v>
      </c>
      <c r="I20" s="1"/>
      <c r="K20">
        <v>19</v>
      </c>
      <c r="L20">
        <v>404107</v>
      </c>
      <c r="M20">
        <v>9000</v>
      </c>
      <c r="N20" s="1">
        <f t="shared" si="2"/>
        <v>2.2271329128176448E-2</v>
      </c>
      <c r="P20">
        <v>19</v>
      </c>
      <c r="Q20">
        <v>570363</v>
      </c>
      <c r="R20">
        <v>24620</v>
      </c>
      <c r="S20" s="1">
        <f t="shared" si="3"/>
        <v>4.3165492852797256E-2</v>
      </c>
      <c r="U20">
        <v>19</v>
      </c>
      <c r="V20">
        <v>80417</v>
      </c>
      <c r="W20">
        <v>280</v>
      </c>
      <c r="X20" s="1">
        <f t="shared" si="4"/>
        <v>3.4818508524316998E-3</v>
      </c>
    </row>
    <row r="21" spans="1:29" x14ac:dyDescent="0.25">
      <c r="A21">
        <v>20</v>
      </c>
      <c r="B21">
        <v>745878</v>
      </c>
      <c r="C21">
        <v>7660</v>
      </c>
      <c r="D21" s="1">
        <f t="shared" si="0"/>
        <v>1.026977602235218E-2</v>
      </c>
      <c r="K21">
        <v>20</v>
      </c>
      <c r="L21">
        <v>404107</v>
      </c>
      <c r="M21">
        <v>2040</v>
      </c>
      <c r="N21" s="1">
        <f t="shared" si="2"/>
        <v>5.0481679357199946E-3</v>
      </c>
      <c r="P21">
        <v>20</v>
      </c>
      <c r="Q21">
        <v>570363</v>
      </c>
      <c r="R21">
        <v>360</v>
      </c>
      <c r="S21" s="1">
        <f t="shared" si="3"/>
        <v>6.3117698728704346E-4</v>
      </c>
      <c r="U21">
        <v>20</v>
      </c>
      <c r="V21">
        <v>80417</v>
      </c>
      <c r="W21">
        <v>580</v>
      </c>
      <c r="X21" s="1">
        <f t="shared" si="4"/>
        <v>7.2124053371799496E-3</v>
      </c>
    </row>
    <row r="22" spans="1:29" x14ac:dyDescent="0.25">
      <c r="B22">
        <f>SUM(B2:B21)</f>
        <v>16549125</v>
      </c>
      <c r="C22">
        <f>SUM(C2:C21)</f>
        <v>664570</v>
      </c>
      <c r="D22" s="1">
        <f t="shared" si="0"/>
        <v>4.0157410134976923E-2</v>
      </c>
      <c r="K22">
        <v>21</v>
      </c>
      <c r="L22">
        <v>404107</v>
      </c>
      <c r="M22">
        <v>440</v>
      </c>
      <c r="N22" s="1">
        <f t="shared" si="2"/>
        <v>1.088820535155293E-3</v>
      </c>
      <c r="Q22">
        <f t="shared" ref="Q22:R22" si="7">SUM(Q2:Q21)</f>
        <v>13626202</v>
      </c>
      <c r="R22">
        <f t="shared" si="7"/>
        <v>871395</v>
      </c>
      <c r="S22" s="1">
        <f t="shared" si="3"/>
        <v>6.3949954653541752E-2</v>
      </c>
      <c r="U22">
        <v>21</v>
      </c>
      <c r="V22">
        <v>80417</v>
      </c>
      <c r="W22">
        <v>100</v>
      </c>
      <c r="X22" s="1">
        <f t="shared" si="4"/>
        <v>1.2435181615827499E-3</v>
      </c>
    </row>
    <row r="23" spans="1:29" x14ac:dyDescent="0.25">
      <c r="K23">
        <v>22</v>
      </c>
      <c r="L23">
        <v>404107</v>
      </c>
      <c r="M23">
        <v>4400</v>
      </c>
      <c r="N23" s="1">
        <f>M23/L23</f>
        <v>1.0888205351552931E-2</v>
      </c>
      <c r="U23">
        <v>22</v>
      </c>
      <c r="V23">
        <v>80417</v>
      </c>
      <c r="W23">
        <v>10520</v>
      </c>
      <c r="X23" s="1">
        <f t="shared" si="4"/>
        <v>0.13081811059850529</v>
      </c>
    </row>
    <row r="24" spans="1:29" x14ac:dyDescent="0.25">
      <c r="L24">
        <f>SUM(L2:L23)</f>
        <v>10936708</v>
      </c>
      <c r="M24">
        <f>SUM(M2:M23)</f>
        <v>680620</v>
      </c>
      <c r="N24" s="1">
        <f t="shared" ref="N24" si="8">M24/L24</f>
        <v>6.2232620638678474E-2</v>
      </c>
      <c r="U24">
        <v>23</v>
      </c>
      <c r="V24">
        <v>80417</v>
      </c>
      <c r="W24">
        <v>2880</v>
      </c>
      <c r="X24" s="1">
        <f t="shared" si="4"/>
        <v>3.5813323053583195E-2</v>
      </c>
    </row>
    <row r="25" spans="1:29" x14ac:dyDescent="0.25">
      <c r="U25">
        <v>24</v>
      </c>
      <c r="V25">
        <v>80417</v>
      </c>
      <c r="W25">
        <v>660</v>
      </c>
      <c r="X25" s="1">
        <f t="shared" si="4"/>
        <v>8.2072198664461492E-3</v>
      </c>
    </row>
    <row r="26" spans="1:29" x14ac:dyDescent="0.25">
      <c r="U26">
        <v>25</v>
      </c>
      <c r="V26">
        <v>80417</v>
      </c>
      <c r="W26">
        <v>100</v>
      </c>
      <c r="X26" s="1">
        <f t="shared" si="4"/>
        <v>1.2435181615827499E-3</v>
      </c>
    </row>
    <row r="27" spans="1:29" x14ac:dyDescent="0.25">
      <c r="U27">
        <v>26</v>
      </c>
      <c r="V27">
        <v>80417</v>
      </c>
      <c r="W27">
        <v>100</v>
      </c>
      <c r="X27" s="1">
        <f t="shared" si="4"/>
        <v>1.2435181615827499E-3</v>
      </c>
    </row>
    <row r="28" spans="1:29" x14ac:dyDescent="0.25">
      <c r="V28">
        <f t="shared" ref="V28:W28" si="9">SUM(V2:V27)</f>
        <v>2534252</v>
      </c>
      <c r="W28">
        <f t="shared" si="9"/>
        <v>91500</v>
      </c>
      <c r="X28" s="1">
        <f t="shared" si="4"/>
        <v>3.6105328120486835E-2</v>
      </c>
    </row>
  </sheetData>
  <mergeCells count="6">
    <mergeCell ref="Z1:AC1"/>
    <mergeCell ref="U1:X1"/>
    <mergeCell ref="P1:S1"/>
    <mergeCell ref="K1:N1"/>
    <mergeCell ref="F1:I1"/>
    <mergeCell ref="A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华文嘉</dc:creator>
  <cp:lastModifiedBy>文嘉 华</cp:lastModifiedBy>
  <dcterms:created xsi:type="dcterms:W3CDTF">2015-06-05T18:17:20Z</dcterms:created>
  <dcterms:modified xsi:type="dcterms:W3CDTF">2022-05-05T12:20:01Z</dcterms:modified>
</cp:coreProperties>
</file>