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MHTTT-BTL\"/>
    </mc:Choice>
  </mc:AlternateContent>
  <xr:revisionPtr revIDLastSave="0" documentId="13_ncr:1_{10507D0D-EDB1-487C-A4D7-652749638AE7}" xr6:coauthVersionLast="36" xr6:coauthVersionMax="43" xr10:uidLastSave="{00000000-0000-0000-0000-000000000000}"/>
  <bookViews>
    <workbookView xWindow="0" yWindow="0" windowWidth="23040" windowHeight="9648" tabRatio="899" xr2:uid="{3122CFE2-4405-42F1-9B11-BA9DC7B7F051}"/>
  </bookViews>
  <sheets>
    <sheet name="chinhanh" sheetId="1" r:id="rId1"/>
    <sheet name="NHAN VIEN" sheetId="2" r:id="rId2"/>
    <sheet name="HÓA ĐƠN" sheetId="3" r:id="rId3"/>
    <sheet name="sản phẩm" sheetId="4" r:id="rId4"/>
    <sheet name="Khách hàng" sheetId="5" r:id="rId5"/>
    <sheet name="Báo cáo doanh thu" sheetId="6" r:id="rId6"/>
    <sheet name="ĐƠN ĐẶT HÀNG" sheetId="7" r:id="rId7"/>
    <sheet name="Hàng hóa của hóa đơn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2" i="6"/>
</calcChain>
</file>

<file path=xl/sharedStrings.xml><?xml version="1.0" encoding="utf-8"?>
<sst xmlns="http://schemas.openxmlformats.org/spreadsheetml/2006/main" count="417" uniqueCount="240">
  <si>
    <t>Bảng Chi Nhánh</t>
  </si>
  <si>
    <t>Mã chi nhánh</t>
  </si>
  <si>
    <t>Tên chi nhánh</t>
  </si>
  <si>
    <t>Địa chỉ</t>
  </si>
  <si>
    <t>Số điện thoại</t>
  </si>
  <si>
    <t>HN2023</t>
  </si>
  <si>
    <t>DN2023</t>
  </si>
  <si>
    <t>SG2023</t>
  </si>
  <si>
    <t>Hà Nội Vin</t>
  </si>
  <si>
    <t>Đà  Nẵng Vin</t>
  </si>
  <si>
    <t>Sài Gòn Vin</t>
  </si>
  <si>
    <t>120 Đ. Lê Duẩn, Văn Miếu, Hoàn Kiếm, Hà Nội, Việt Nam</t>
  </si>
  <si>
    <t>86 Duy Tân, Hòa Thuận Nam, Hải Châu, Đà Nẵng , Việt Nam</t>
  </si>
  <si>
    <t>380 Võ Văn Ngân, Thủ Đức, TP HCM</t>
  </si>
  <si>
    <t>0912312023</t>
  </si>
  <si>
    <t>0922312023</t>
  </si>
  <si>
    <t>0932312023</t>
  </si>
  <si>
    <t>Mã nhân viên</t>
  </si>
  <si>
    <t>Tên</t>
  </si>
  <si>
    <t>Giới tính</t>
  </si>
  <si>
    <t>Ngày sinh</t>
  </si>
  <si>
    <t>SĐT</t>
  </si>
  <si>
    <t>Email</t>
  </si>
  <si>
    <t>CCCD</t>
  </si>
  <si>
    <t>Ngày bắt đầu làm việc</t>
  </si>
  <si>
    <t>Số tài khoản</t>
  </si>
  <si>
    <t>Tiền lương (vnd)</t>
  </si>
  <si>
    <t>Nữ</t>
  </si>
  <si>
    <t>123 Đường Tôn Đức Thắng, Quận Đống Đa, Hà Nội</t>
  </si>
  <si>
    <t>079 812 2558</t>
  </si>
  <si>
    <t>user438@example.com</t>
  </si>
  <si>
    <t>Nam</t>
  </si>
  <si>
    <t>456 Đường Lê Lợi, Quận Hoàn Kiếm, Hà Nội</t>
  </si>
  <si>
    <t>044 114 3775</t>
  </si>
  <si>
    <t>user980@example.com</t>
  </si>
  <si>
    <t>789 Đường Nguyễn Văn Linh, Quận Long Biên, Hà Nội</t>
  </si>
  <si>
    <t>087 965 8617</t>
  </si>
  <si>
    <t>user134@example.com</t>
  </si>
  <si>
    <t>321 Đường Lý Thường Kiệt, Quận Hai Bà Trưng, Hà Nội</t>
  </si>
  <si>
    <t>048 860 9182</t>
  </si>
  <si>
    <t>user724@example.com</t>
  </si>
  <si>
    <t>987 Đường Phạm Văn Đồng, Quận Cầu Giấy, Hà Nội</t>
  </si>
  <si>
    <t>061 122 8651</t>
  </si>
  <si>
    <t>user336@example.com</t>
  </si>
  <si>
    <t>654 Đường Cầu Diễn, Quận Nam Từ Liêm, Hà Nội</t>
  </si>
  <si>
    <t>078 362 6683</t>
  </si>
  <si>
    <t>user784@example.com</t>
  </si>
  <si>
    <t>321 Đường Trần Duy Hưng, Quận Hoàng Mai, Hà Nội</t>
  </si>
  <si>
    <t>085 863 8086</t>
  </si>
  <si>
    <t>user633@example.com</t>
  </si>
  <si>
    <t>789 Đường Hoàng Hoa Thám, Quận Ba Đình, Hà Nội</t>
  </si>
  <si>
    <t>046 909 2816</t>
  </si>
  <si>
    <t>user135@example.com</t>
  </si>
  <si>
    <t>101 Đường Đê La Thành, Quận Đống Đa, Hà Nội</t>
  </si>
  <si>
    <t>055 761 5541</t>
  </si>
  <si>
    <t>user332@example.com</t>
  </si>
  <si>
    <t>111 Đường Tôn Đức Thắng, Quận Đống Đa, Hà Nội</t>
  </si>
  <si>
    <t>019 681 4083</t>
  </si>
  <si>
    <t>user886@example.com</t>
  </si>
  <si>
    <t>222 Đường Hồ Tùng Mậu, Quận Cầu Giấy, Hà Nội</t>
  </si>
  <si>
    <t>039 149 1828</t>
  </si>
  <si>
    <t>user753@example.com</t>
  </si>
  <si>
    <t>333 Đường Lê Thánh Tông, Quận Hai Bà Trưng, Hà Nội</t>
  </si>
  <si>
    <t>043 190 9823</t>
  </si>
  <si>
    <t>user868@example.com</t>
  </si>
  <si>
    <t>444 Đường Hoàng Cầu, Quận Đống Đa, Hà Nội</t>
  </si>
  <si>
    <t>039 805 7649</t>
  </si>
  <si>
    <t>user148@example.com</t>
  </si>
  <si>
    <t>555 Đường Nguyễn Chí Thanh, Quận Ba Đình, Hà Nội</t>
  </si>
  <si>
    <t>089 115 2758</t>
  </si>
  <si>
    <t>user173@example.com</t>
  </si>
  <si>
    <t>666 Đường Kim Mã, Quận Ba Đình, Hà Nội</t>
  </si>
  <si>
    <t>019 398 9952</t>
  </si>
  <si>
    <t>user319@example.com</t>
  </si>
  <si>
    <t>Nghĩa</t>
  </si>
  <si>
    <t>Tân</t>
  </si>
  <si>
    <t>Thuận</t>
  </si>
  <si>
    <t>Trương Huỳnh</t>
  </si>
  <si>
    <t>Phát</t>
  </si>
  <si>
    <t>Thành</t>
  </si>
  <si>
    <t>Hoàng</t>
  </si>
  <si>
    <t>Tiến</t>
  </si>
  <si>
    <t>Công</t>
  </si>
  <si>
    <t>Cương</t>
  </si>
  <si>
    <t>Võ Quốc</t>
  </si>
  <si>
    <t>Cường</t>
  </si>
  <si>
    <t>Duy</t>
  </si>
  <si>
    <t>Định</t>
  </si>
  <si>
    <t>HUY</t>
  </si>
  <si>
    <t>Huy</t>
  </si>
  <si>
    <t>Trần Nguyễn Trọng</t>
  </si>
  <si>
    <t>Nhân</t>
  </si>
  <si>
    <t>Hồ Võ Thanh</t>
  </si>
  <si>
    <t>Phong</t>
  </si>
  <si>
    <t>Huỳnh Nguyễn Xuân</t>
  </si>
  <si>
    <t>Phú</t>
  </si>
  <si>
    <t>Huỳnh Hồng</t>
  </si>
  <si>
    <t>Sơn</t>
  </si>
  <si>
    <t>Nguyễn Thanh</t>
  </si>
  <si>
    <t>Thuyên</t>
  </si>
  <si>
    <t>Đặng Văn</t>
  </si>
  <si>
    <t>Trường</t>
  </si>
  <si>
    <t>Nguyễn Hữu Nghĩa</t>
  </si>
  <si>
    <t>Nguyễn Minh Tân</t>
  </si>
  <si>
    <t>Tiêu Quang Thuận</t>
  </si>
  <si>
    <t>Nguyễn Văn Phát</t>
  </si>
  <si>
    <t>Nguyễn Xuân Hoàng</t>
  </si>
  <si>
    <t>Trần Đăng Tiến</t>
  </si>
  <si>
    <t>Đỗ Thành Công</t>
  </si>
  <si>
    <t>Mai Thị Kim Cương</t>
  </si>
  <si>
    <t>Nguyễn Lê Bảo Duy</t>
  </si>
  <si>
    <t>Hồ Thị Ngọc Định</t>
  </si>
  <si>
    <t>ĐẶNG XUÂN HUY</t>
  </si>
  <si>
    <t>Nguyễn Hữu Gia Huy</t>
  </si>
  <si>
    <t>Nguyễn Thái Nhật Huy</t>
  </si>
  <si>
    <t>NV0001</t>
  </si>
  <si>
    <t>NV0002</t>
  </si>
  <si>
    <t>NV0003</t>
  </si>
  <si>
    <t>NV0004</t>
  </si>
  <si>
    <t>NV0005</t>
  </si>
  <si>
    <t>NV0006</t>
  </si>
  <si>
    <t>NV0007</t>
  </si>
  <si>
    <t>NV0008</t>
  </si>
  <si>
    <t>NV0009</t>
  </si>
  <si>
    <t>NV0010</t>
  </si>
  <si>
    <t>NV0011</t>
  </si>
  <si>
    <t>NV0012</t>
  </si>
  <si>
    <t>NV0013</t>
  </si>
  <si>
    <t>NV0014</t>
  </si>
  <si>
    <t>NV0015</t>
  </si>
  <si>
    <t>Mã hóa đơn</t>
  </si>
  <si>
    <t>Ngày xuất</t>
  </si>
  <si>
    <t>Tổng tiền (vnd)</t>
  </si>
  <si>
    <t>Mã khách hàng</t>
  </si>
  <si>
    <t>HD0001</t>
  </si>
  <si>
    <t>HD0002</t>
  </si>
  <si>
    <t>HD0003</t>
  </si>
  <si>
    <t>HD0004</t>
  </si>
  <si>
    <t>HD0005</t>
  </si>
  <si>
    <t>HD0006</t>
  </si>
  <si>
    <t>HD0007</t>
  </si>
  <si>
    <t>HD0008</t>
  </si>
  <si>
    <t>HD0009</t>
  </si>
  <si>
    <t>HD0010</t>
  </si>
  <si>
    <t>KH0001</t>
  </si>
  <si>
    <t>KH0002</t>
  </si>
  <si>
    <t>KH0003</t>
  </si>
  <si>
    <t>KH0004</t>
  </si>
  <si>
    <t>KH0005</t>
  </si>
  <si>
    <t>Mã sản phẩm</t>
  </si>
  <si>
    <t>Giá mua</t>
  </si>
  <si>
    <t>Giá bán</t>
  </si>
  <si>
    <t>Ngày nhập</t>
  </si>
  <si>
    <t>Tình trạng</t>
  </si>
  <si>
    <t>Coca-Cola</t>
  </si>
  <si>
    <t>Còn Hàng</t>
  </si>
  <si>
    <t>Pepsi</t>
  </si>
  <si>
    <t>Sprite</t>
  </si>
  <si>
    <t>Fanta</t>
  </si>
  <si>
    <t>Hết Hàng</t>
  </si>
  <si>
    <t>Nước suối Aquafina</t>
  </si>
  <si>
    <t>Nước ngọt Mirinda</t>
  </si>
  <si>
    <t>Nước tương lai</t>
  </si>
  <si>
    <t>Cà phê sữa đóng chai</t>
  </si>
  <si>
    <t>Trà đen đóng lon</t>
  </si>
  <si>
    <t>Nước lọc Dasani</t>
  </si>
  <si>
    <t>SP0001</t>
  </si>
  <si>
    <t>SP0002</t>
  </si>
  <si>
    <t>SP0003</t>
  </si>
  <si>
    <t>SP0004</t>
  </si>
  <si>
    <t>SP0005</t>
  </si>
  <si>
    <t>SP0006</t>
  </si>
  <si>
    <t>SP0007</t>
  </si>
  <si>
    <t>SP0008</t>
  </si>
  <si>
    <t>SP0009</t>
  </si>
  <si>
    <t>SP0010</t>
  </si>
  <si>
    <t>025 480 1252</t>
  </si>
  <si>
    <t>user911@example.com</t>
  </si>
  <si>
    <t>088 692 7833</t>
  </si>
  <si>
    <t>user160@example.com</t>
  </si>
  <si>
    <t>075 721 8941</t>
  </si>
  <si>
    <t>user656@example.com</t>
  </si>
  <si>
    <t>086 903 4244</t>
  </si>
  <si>
    <t>user862@example.com</t>
  </si>
  <si>
    <t>038 541 5499</t>
  </si>
  <si>
    <t>user522@example.com</t>
  </si>
  <si>
    <t>016 304 3899</t>
  </si>
  <si>
    <t>user159@example.com</t>
  </si>
  <si>
    <t>040 457 6958</t>
  </si>
  <si>
    <t>user992@example.com</t>
  </si>
  <si>
    <t>048 842 4605</t>
  </si>
  <si>
    <t>user404@example.com</t>
  </si>
  <si>
    <t>082 798 6868</t>
  </si>
  <si>
    <t>user513@example.com</t>
  </si>
  <si>
    <t>064 679 8301</t>
  </si>
  <si>
    <t>user670@example.com</t>
  </si>
  <si>
    <t xml:space="preserve">Mai Đình Quốc Anh </t>
  </si>
  <si>
    <t>Nguyễn Trường Tuấn Anh</t>
  </si>
  <si>
    <t>Nguyễn Thanh Hải</t>
  </si>
  <si>
    <t>KH0006</t>
  </si>
  <si>
    <t>KH0007</t>
  </si>
  <si>
    <t>KH0008</t>
  </si>
  <si>
    <t>KH0009</t>
  </si>
  <si>
    <t>KH0010</t>
  </si>
  <si>
    <t>Nguyễn Trần Tiến Anh</t>
  </si>
  <si>
    <t>Lê Thị Hoàng Anh</t>
  </si>
  <si>
    <t>Nguyễn Tuấn Anh</t>
  </si>
  <si>
    <t>Hoàng thiện bách</t>
  </si>
  <si>
    <t>Lưu Lê Gia Bảo</t>
  </si>
  <si>
    <t>Nguyễn Huỳnh Thái Bảo</t>
  </si>
  <si>
    <t>Hồ Anh Dũng</t>
  </si>
  <si>
    <t>Mã báo cáo</t>
  </si>
  <si>
    <t>Tháng</t>
  </si>
  <si>
    <t>Năm</t>
  </si>
  <si>
    <t>Tổng doanh thu (VND)</t>
  </si>
  <si>
    <t>Tổng chi phí (VND)</t>
  </si>
  <si>
    <t>Lãi (VND)</t>
  </si>
  <si>
    <t>BC0001</t>
  </si>
  <si>
    <t>BC0002</t>
  </si>
  <si>
    <t>BC0003</t>
  </si>
  <si>
    <t>BC0004</t>
  </si>
  <si>
    <t>BC0005</t>
  </si>
  <si>
    <t>BC0006</t>
  </si>
  <si>
    <t>BC0007</t>
  </si>
  <si>
    <t>BC0008</t>
  </si>
  <si>
    <t>BC0009</t>
  </si>
  <si>
    <t>Mã đơn đặt hàng</t>
  </si>
  <si>
    <t>Ngày đặt hàng</t>
  </si>
  <si>
    <t>DH0001</t>
  </si>
  <si>
    <t>DH0002</t>
  </si>
  <si>
    <t>DH0003</t>
  </si>
  <si>
    <t>DH0004</t>
  </si>
  <si>
    <t>DH0005</t>
  </si>
  <si>
    <t>DH0006</t>
  </si>
  <si>
    <t>DH0007</t>
  </si>
  <si>
    <t>DH0008</t>
  </si>
  <si>
    <t>DH0009</t>
  </si>
  <si>
    <t>DH0010</t>
  </si>
  <si>
    <t>Số lượng</t>
  </si>
  <si>
    <t xml:space="preserve">Số lượng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</si>
</sst>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F9E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right" wrapText="1"/>
    </xf>
    <xf numFmtId="0" fontId="5" fillId="0" borderId="1" xfId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0" xfId="0" quotePrefix="1" applyFont="1" applyFill="1" applyBorder="1" applyAlignment="1">
      <alignment horizontal="left"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user980@example.com" TargetMode="External"/><Relationship Id="rId1" Type="http://schemas.openxmlformats.org/officeDocument/2006/relationships/hyperlink" Target="mailto:user438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user911@example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6A0FF-DEC9-495F-827A-29B018466A4D}">
  <dimension ref="A1:F5"/>
  <sheetViews>
    <sheetView tabSelected="1" workbookViewId="0">
      <selection activeCell="C21" sqref="C21"/>
    </sheetView>
  </sheetViews>
  <sheetFormatPr defaultRowHeight="14.4" x14ac:dyDescent="0.3"/>
  <cols>
    <col min="2" max="2" width="29.109375" customWidth="1"/>
    <col min="3" max="3" width="51.44140625" customWidth="1"/>
    <col min="4" max="4" width="37.6640625" style="25" customWidth="1"/>
  </cols>
  <sheetData>
    <row r="1" spans="1:6" ht="15" thickBot="1" x14ac:dyDescent="0.35">
      <c r="A1" s="20" t="s">
        <v>0</v>
      </c>
      <c r="B1" s="21"/>
      <c r="C1" s="21"/>
      <c r="D1" s="21"/>
      <c r="E1" s="21"/>
      <c r="F1" s="22"/>
    </row>
    <row r="2" spans="1:6" ht="29.4" thickBot="1" x14ac:dyDescent="0.35">
      <c r="A2" s="1" t="s">
        <v>1</v>
      </c>
      <c r="B2" s="2" t="s">
        <v>2</v>
      </c>
      <c r="C2" s="2" t="s">
        <v>3</v>
      </c>
      <c r="D2" s="23" t="s">
        <v>4</v>
      </c>
      <c r="E2" s="3"/>
      <c r="F2" s="3"/>
    </row>
    <row r="3" spans="1:6" x14ac:dyDescent="0.3">
      <c r="A3" s="5" t="s">
        <v>5</v>
      </c>
      <c r="B3" s="5" t="s">
        <v>8</v>
      </c>
      <c r="C3" s="5" t="s">
        <v>11</v>
      </c>
      <c r="D3" s="24" t="s">
        <v>14</v>
      </c>
    </row>
    <row r="4" spans="1:6" x14ac:dyDescent="0.3">
      <c r="A4" s="5" t="s">
        <v>6</v>
      </c>
      <c r="B4" s="5" t="s">
        <v>9</v>
      </c>
      <c r="C4" s="5" t="s">
        <v>12</v>
      </c>
      <c r="D4" s="24" t="s">
        <v>15</v>
      </c>
    </row>
    <row r="5" spans="1:6" x14ac:dyDescent="0.3">
      <c r="A5" s="5" t="s">
        <v>7</v>
      </c>
      <c r="B5" s="5" t="s">
        <v>10</v>
      </c>
      <c r="C5" s="5" t="s">
        <v>13</v>
      </c>
      <c r="D5" s="24" t="s">
        <v>16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7462-B566-4535-8462-A54A07353530}">
  <dimension ref="A1:V48"/>
  <sheetViews>
    <sheetView topLeftCell="A4" workbookViewId="0">
      <selection activeCell="B12" sqref="B12:B16"/>
    </sheetView>
  </sheetViews>
  <sheetFormatPr defaultRowHeight="14.4" x14ac:dyDescent="0.3"/>
  <cols>
    <col min="1" max="1" width="12" customWidth="1"/>
    <col min="2" max="2" width="27.77734375" customWidth="1"/>
    <col min="4" max="4" width="14.44140625" customWidth="1"/>
    <col min="5" max="5" width="46.21875" customWidth="1"/>
    <col min="6" max="6" width="13.77734375" customWidth="1"/>
    <col min="7" max="7" width="34" customWidth="1"/>
    <col min="8" max="8" width="41.21875" customWidth="1"/>
    <col min="9" max="9" width="18.109375" customWidth="1"/>
    <col min="10" max="10" width="16.109375" customWidth="1"/>
  </cols>
  <sheetData>
    <row r="1" spans="1:22" ht="43.8" thickBot="1" x14ac:dyDescent="0.35">
      <c r="A1" s="1" t="s">
        <v>17</v>
      </c>
      <c r="B1" s="2" t="s">
        <v>18</v>
      </c>
      <c r="C1" s="2" t="s">
        <v>19</v>
      </c>
      <c r="D1" s="2" t="s">
        <v>20</v>
      </c>
      <c r="E1" s="2" t="s">
        <v>3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1</v>
      </c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" thickBot="1" x14ac:dyDescent="0.35">
      <c r="A2" s="2" t="s">
        <v>115</v>
      </c>
      <c r="B2" s="7" t="s">
        <v>102</v>
      </c>
      <c r="C2" s="2" t="s">
        <v>31</v>
      </c>
      <c r="D2" s="6">
        <v>36324</v>
      </c>
      <c r="E2" s="2" t="s">
        <v>28</v>
      </c>
      <c r="F2" s="2" t="s">
        <v>29</v>
      </c>
      <c r="G2" s="14" t="s">
        <v>30</v>
      </c>
      <c r="H2" s="13">
        <v>8917732488194</v>
      </c>
      <c r="I2" s="6">
        <v>44632</v>
      </c>
      <c r="J2" s="4">
        <v>7008453411</v>
      </c>
      <c r="K2" s="4">
        <v>10000000</v>
      </c>
      <c r="L2" s="2" t="s">
        <v>5</v>
      </c>
      <c r="M2" s="5" t="s">
        <v>5</v>
      </c>
      <c r="N2" s="3"/>
      <c r="O2" s="3"/>
      <c r="P2" s="3"/>
      <c r="Q2" s="3"/>
      <c r="R2" s="3"/>
      <c r="S2" s="3"/>
      <c r="T2" s="3"/>
      <c r="U2" s="3"/>
      <c r="V2" s="3"/>
    </row>
    <row r="3" spans="1:22" ht="15" thickBot="1" x14ac:dyDescent="0.35">
      <c r="A3" s="2" t="s">
        <v>116</v>
      </c>
      <c r="B3" s="9" t="s">
        <v>103</v>
      </c>
      <c r="C3" s="2" t="s">
        <v>31</v>
      </c>
      <c r="D3" s="6">
        <v>30224</v>
      </c>
      <c r="E3" s="2" t="s">
        <v>32</v>
      </c>
      <c r="F3" s="2" t="s">
        <v>33</v>
      </c>
      <c r="G3" s="14" t="s">
        <v>34</v>
      </c>
      <c r="H3" s="13">
        <v>4019850517030</v>
      </c>
      <c r="I3" s="6">
        <v>42652</v>
      </c>
      <c r="J3" s="4">
        <v>8489239286</v>
      </c>
      <c r="K3" s="4">
        <v>7000000</v>
      </c>
      <c r="L3" s="2" t="s">
        <v>5</v>
      </c>
      <c r="M3" s="5" t="s">
        <v>6</v>
      </c>
      <c r="N3" s="3"/>
      <c r="O3" s="3"/>
      <c r="P3" s="3"/>
      <c r="Q3" s="3"/>
      <c r="R3" s="3"/>
      <c r="S3" s="3"/>
      <c r="T3" s="3"/>
      <c r="U3" s="3"/>
      <c r="V3" s="3"/>
    </row>
    <row r="4" spans="1:22" ht="15" thickBot="1" x14ac:dyDescent="0.35">
      <c r="A4" s="2" t="s">
        <v>117</v>
      </c>
      <c r="B4" s="11" t="s">
        <v>104</v>
      </c>
      <c r="C4" s="2" t="s">
        <v>31</v>
      </c>
      <c r="D4" s="6">
        <v>31665</v>
      </c>
      <c r="E4" s="2" t="s">
        <v>35</v>
      </c>
      <c r="F4" s="2" t="s">
        <v>36</v>
      </c>
      <c r="G4" s="2" t="s">
        <v>37</v>
      </c>
      <c r="H4" s="13">
        <v>2913656068509</v>
      </c>
      <c r="I4" s="6">
        <v>41245</v>
      </c>
      <c r="J4" s="4">
        <v>5451712042</v>
      </c>
      <c r="K4" s="4">
        <v>7000000</v>
      </c>
      <c r="L4" s="2" t="s">
        <v>5</v>
      </c>
      <c r="M4" s="5" t="s">
        <v>7</v>
      </c>
      <c r="N4" s="3"/>
      <c r="O4" s="3"/>
      <c r="P4" s="3"/>
      <c r="Q4" s="3"/>
      <c r="R4" s="3"/>
      <c r="S4" s="3"/>
      <c r="T4" s="3"/>
      <c r="U4" s="3"/>
      <c r="V4" s="3"/>
    </row>
    <row r="5" spans="1:22" ht="15" thickBot="1" x14ac:dyDescent="0.35">
      <c r="A5" s="2" t="s">
        <v>118</v>
      </c>
      <c r="B5" s="9" t="s">
        <v>77</v>
      </c>
      <c r="C5" s="2" t="s">
        <v>31</v>
      </c>
      <c r="D5" s="6">
        <v>29273</v>
      </c>
      <c r="E5" s="2" t="s">
        <v>38</v>
      </c>
      <c r="F5" s="2" t="s">
        <v>39</v>
      </c>
      <c r="G5" s="2" t="s">
        <v>40</v>
      </c>
      <c r="H5" s="13">
        <v>8190915402497</v>
      </c>
      <c r="I5" s="6">
        <v>44670</v>
      </c>
      <c r="J5" s="4">
        <v>7656025071</v>
      </c>
      <c r="K5" s="4">
        <v>7000000</v>
      </c>
      <c r="L5" s="2" t="s">
        <v>5</v>
      </c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" thickBot="1" x14ac:dyDescent="0.35">
      <c r="A6" s="2" t="s">
        <v>119</v>
      </c>
      <c r="B6" s="11" t="s">
        <v>105</v>
      </c>
      <c r="C6" s="2" t="s">
        <v>31</v>
      </c>
      <c r="D6" s="6">
        <v>33722</v>
      </c>
      <c r="E6" s="2" t="s">
        <v>41</v>
      </c>
      <c r="F6" s="2" t="s">
        <v>42</v>
      </c>
      <c r="G6" s="2" t="s">
        <v>43</v>
      </c>
      <c r="H6" s="13">
        <v>1286857792630</v>
      </c>
      <c r="I6" s="6">
        <v>40354</v>
      </c>
      <c r="J6" s="4">
        <v>2658495632</v>
      </c>
      <c r="K6" s="4">
        <v>7000000</v>
      </c>
      <c r="L6" s="2" t="s">
        <v>5</v>
      </c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" thickBot="1" x14ac:dyDescent="0.35">
      <c r="A7" s="2" t="s">
        <v>120</v>
      </c>
      <c r="B7" s="9" t="s">
        <v>106</v>
      </c>
      <c r="C7" s="2" t="s">
        <v>31</v>
      </c>
      <c r="D7" s="6">
        <v>33874</v>
      </c>
      <c r="E7" s="2" t="s">
        <v>44</v>
      </c>
      <c r="F7" s="2" t="s">
        <v>45</v>
      </c>
      <c r="G7" s="2" t="s">
        <v>46</v>
      </c>
      <c r="H7" s="13">
        <v>1811804829847</v>
      </c>
      <c r="I7" s="6">
        <v>40220</v>
      </c>
      <c r="J7" s="4">
        <v>5579578414</v>
      </c>
      <c r="K7" s="4">
        <v>10000000</v>
      </c>
      <c r="L7" s="2" t="s">
        <v>6</v>
      </c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thickBot="1" x14ac:dyDescent="0.35">
      <c r="A8" s="2" t="s">
        <v>121</v>
      </c>
      <c r="B8" s="11" t="s">
        <v>107</v>
      </c>
      <c r="C8" s="2" t="s">
        <v>31</v>
      </c>
      <c r="D8" s="6">
        <v>31747</v>
      </c>
      <c r="E8" s="2" t="s">
        <v>47</v>
      </c>
      <c r="F8" s="2" t="s">
        <v>48</v>
      </c>
      <c r="G8" s="2" t="s">
        <v>49</v>
      </c>
      <c r="H8" s="13">
        <v>8023860891272</v>
      </c>
      <c r="I8" s="6">
        <v>42832</v>
      </c>
      <c r="J8" s="4">
        <v>7758710992</v>
      </c>
      <c r="K8" s="4">
        <v>7000000</v>
      </c>
      <c r="L8" s="2" t="s">
        <v>6</v>
      </c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" thickBot="1" x14ac:dyDescent="0.35">
      <c r="A9" s="2" t="s">
        <v>122</v>
      </c>
      <c r="B9" s="9" t="s">
        <v>108</v>
      </c>
      <c r="C9" s="2" t="s">
        <v>31</v>
      </c>
      <c r="D9" s="6">
        <v>29797</v>
      </c>
      <c r="E9" s="2" t="s">
        <v>50</v>
      </c>
      <c r="F9" s="2" t="s">
        <v>51</v>
      </c>
      <c r="G9" s="2" t="s">
        <v>52</v>
      </c>
      <c r="H9" s="13">
        <v>7123351255578</v>
      </c>
      <c r="I9" s="6">
        <v>41485</v>
      </c>
      <c r="J9" s="4">
        <v>9445521496</v>
      </c>
      <c r="K9" s="4">
        <v>7000000</v>
      </c>
      <c r="L9" s="2" t="s">
        <v>6</v>
      </c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" thickBot="1" x14ac:dyDescent="0.35">
      <c r="A10" s="2" t="s">
        <v>123</v>
      </c>
      <c r="B10" s="11" t="s">
        <v>109</v>
      </c>
      <c r="C10" s="2" t="s">
        <v>27</v>
      </c>
      <c r="D10" s="6">
        <v>35947</v>
      </c>
      <c r="E10" s="2" t="s">
        <v>53</v>
      </c>
      <c r="F10" s="2" t="s">
        <v>54</v>
      </c>
      <c r="G10" s="2" t="s">
        <v>55</v>
      </c>
      <c r="H10" s="13">
        <v>5381768505338</v>
      </c>
      <c r="I10" s="6">
        <v>42648</v>
      </c>
      <c r="J10" s="4">
        <v>4676531870</v>
      </c>
      <c r="K10" s="4">
        <v>7000000</v>
      </c>
      <c r="L10" s="2" t="s">
        <v>6</v>
      </c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" thickBot="1" x14ac:dyDescent="0.35">
      <c r="A11" s="2" t="s">
        <v>124</v>
      </c>
      <c r="B11" s="9" t="s">
        <v>84</v>
      </c>
      <c r="C11" s="2" t="s">
        <v>31</v>
      </c>
      <c r="D11" s="6">
        <v>29637</v>
      </c>
      <c r="E11" s="2" t="s">
        <v>56</v>
      </c>
      <c r="F11" s="2" t="s">
        <v>57</v>
      </c>
      <c r="G11" s="2" t="s">
        <v>58</v>
      </c>
      <c r="H11" s="13">
        <v>7622151095695</v>
      </c>
      <c r="I11" s="6">
        <v>44019</v>
      </c>
      <c r="J11" s="4">
        <v>6946515536</v>
      </c>
      <c r="K11" s="4">
        <v>7000000</v>
      </c>
      <c r="L11" s="2" t="s">
        <v>6</v>
      </c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" thickBot="1" x14ac:dyDescent="0.35">
      <c r="A12" s="2" t="s">
        <v>125</v>
      </c>
      <c r="B12" s="11" t="s">
        <v>110</v>
      </c>
      <c r="C12" s="2" t="s">
        <v>31</v>
      </c>
      <c r="D12" s="6">
        <v>34175</v>
      </c>
      <c r="E12" s="2" t="s">
        <v>59</v>
      </c>
      <c r="F12" s="2" t="s">
        <v>60</v>
      </c>
      <c r="G12" s="2" t="s">
        <v>61</v>
      </c>
      <c r="H12" s="13">
        <v>5421424383485</v>
      </c>
      <c r="I12" s="6">
        <v>44095</v>
      </c>
      <c r="J12" s="4">
        <v>8185280105</v>
      </c>
      <c r="K12" s="4">
        <v>10000000</v>
      </c>
      <c r="L12" s="2" t="s">
        <v>7</v>
      </c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5" thickBot="1" x14ac:dyDescent="0.35">
      <c r="A13" s="2" t="s">
        <v>126</v>
      </c>
      <c r="B13" s="9" t="s">
        <v>111</v>
      </c>
      <c r="C13" s="2" t="s">
        <v>31</v>
      </c>
      <c r="D13" s="6">
        <v>35025</v>
      </c>
      <c r="E13" s="2" t="s">
        <v>62</v>
      </c>
      <c r="F13" s="2" t="s">
        <v>63</v>
      </c>
      <c r="G13" s="2" t="s">
        <v>64</v>
      </c>
      <c r="H13" s="13">
        <v>2596516669072</v>
      </c>
      <c r="I13" s="6">
        <v>42560</v>
      </c>
      <c r="J13" s="4">
        <v>3163410671</v>
      </c>
      <c r="K13" s="4">
        <v>7000000</v>
      </c>
      <c r="L13" s="2" t="s">
        <v>7</v>
      </c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5" thickBot="1" x14ac:dyDescent="0.35">
      <c r="A14" s="2" t="s">
        <v>127</v>
      </c>
      <c r="B14" s="11" t="s">
        <v>112</v>
      </c>
      <c r="C14" s="2" t="s">
        <v>31</v>
      </c>
      <c r="D14" s="6">
        <v>30758</v>
      </c>
      <c r="E14" s="2" t="s">
        <v>65</v>
      </c>
      <c r="F14" s="2" t="s">
        <v>66</v>
      </c>
      <c r="G14" s="2" t="s">
        <v>67</v>
      </c>
      <c r="H14" s="13">
        <v>2840247022318</v>
      </c>
      <c r="I14" s="6">
        <v>41335</v>
      </c>
      <c r="J14" s="4">
        <v>7148739582</v>
      </c>
      <c r="K14" s="4">
        <v>7000000</v>
      </c>
      <c r="L14" s="2" t="s">
        <v>7</v>
      </c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5" thickBot="1" x14ac:dyDescent="0.35">
      <c r="A15" s="2" t="s">
        <v>128</v>
      </c>
      <c r="B15" s="9" t="s">
        <v>113</v>
      </c>
      <c r="C15" s="2" t="s">
        <v>31</v>
      </c>
      <c r="D15" s="6">
        <v>35159</v>
      </c>
      <c r="E15" s="2" t="s">
        <v>68</v>
      </c>
      <c r="F15" s="2" t="s">
        <v>69</v>
      </c>
      <c r="G15" s="2" t="s">
        <v>70</v>
      </c>
      <c r="H15" s="13">
        <v>1869528747778</v>
      </c>
      <c r="I15" s="6">
        <v>43192</v>
      </c>
      <c r="J15" s="4">
        <v>1306622615</v>
      </c>
      <c r="K15" s="4">
        <v>7000000</v>
      </c>
      <c r="L15" s="2" t="s">
        <v>7</v>
      </c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5" thickBot="1" x14ac:dyDescent="0.35">
      <c r="A16" s="2" t="s">
        <v>129</v>
      </c>
      <c r="B16" s="11" t="s">
        <v>114</v>
      </c>
      <c r="C16" s="2" t="s">
        <v>31</v>
      </c>
      <c r="D16" s="6">
        <v>36580</v>
      </c>
      <c r="E16" s="2" t="s">
        <v>71</v>
      </c>
      <c r="F16" s="2" t="s">
        <v>72</v>
      </c>
      <c r="G16" s="2" t="s">
        <v>73</v>
      </c>
      <c r="H16" s="13">
        <v>6606455353543</v>
      </c>
      <c r="I16" s="6">
        <v>40993</v>
      </c>
      <c r="J16" s="4">
        <v>1893855521</v>
      </c>
      <c r="K16" s="4">
        <v>7000000</v>
      </c>
      <c r="L16" s="2" t="s">
        <v>7</v>
      </c>
      <c r="M16" s="3"/>
      <c r="N16" s="3"/>
      <c r="O16" s="3"/>
      <c r="P16" s="3"/>
      <c r="Q16" s="3"/>
      <c r="R16" s="3"/>
      <c r="S16" s="3"/>
      <c r="T16" s="3"/>
      <c r="U16" s="3"/>
      <c r="V16" s="3"/>
    </row>
    <row r="27" spans="1:3" ht="15" thickBot="1" x14ac:dyDescent="0.35"/>
    <row r="28" spans="1:3" ht="29.4" thickBot="1" x14ac:dyDescent="0.35">
      <c r="A28" s="7" t="s">
        <v>102</v>
      </c>
      <c r="B28" s="8" t="s">
        <v>74</v>
      </c>
      <c r="C28">
        <v>1</v>
      </c>
    </row>
    <row r="29" spans="1:3" ht="29.4" thickBot="1" x14ac:dyDescent="0.35">
      <c r="A29" s="9" t="s">
        <v>103</v>
      </c>
      <c r="B29" s="10" t="s">
        <v>75</v>
      </c>
      <c r="C29">
        <v>2</v>
      </c>
    </row>
    <row r="30" spans="1:3" ht="29.4" thickBot="1" x14ac:dyDescent="0.35">
      <c r="A30" s="11" t="s">
        <v>104</v>
      </c>
      <c r="B30" s="12" t="s">
        <v>76</v>
      </c>
      <c r="C30">
        <v>3</v>
      </c>
    </row>
    <row r="31" spans="1:3" ht="29.4" thickBot="1" x14ac:dyDescent="0.35">
      <c r="A31" s="9" t="s">
        <v>77</v>
      </c>
      <c r="B31" s="10" t="s">
        <v>78</v>
      </c>
      <c r="C31">
        <v>4</v>
      </c>
    </row>
    <row r="32" spans="1:3" ht="29.4" thickBot="1" x14ac:dyDescent="0.35">
      <c r="A32" s="11" t="s">
        <v>105</v>
      </c>
      <c r="B32" s="12" t="s">
        <v>79</v>
      </c>
      <c r="C32">
        <v>5</v>
      </c>
    </row>
    <row r="33" spans="1:3" ht="29.4" thickBot="1" x14ac:dyDescent="0.35">
      <c r="A33" s="9" t="s">
        <v>106</v>
      </c>
      <c r="B33" s="10" t="s">
        <v>80</v>
      </c>
      <c r="C33">
        <v>6</v>
      </c>
    </row>
    <row r="34" spans="1:3" ht="29.4" thickBot="1" x14ac:dyDescent="0.35">
      <c r="A34" s="11" t="s">
        <v>107</v>
      </c>
      <c r="B34" s="12" t="s">
        <v>81</v>
      </c>
      <c r="C34">
        <v>7</v>
      </c>
    </row>
    <row r="35" spans="1:3" ht="29.4" thickBot="1" x14ac:dyDescent="0.35">
      <c r="A35" s="9" t="s">
        <v>108</v>
      </c>
      <c r="B35" s="10" t="s">
        <v>82</v>
      </c>
      <c r="C35">
        <v>8</v>
      </c>
    </row>
    <row r="36" spans="1:3" ht="29.4" thickBot="1" x14ac:dyDescent="0.35">
      <c r="A36" s="11" t="s">
        <v>109</v>
      </c>
      <c r="B36" s="12" t="s">
        <v>83</v>
      </c>
      <c r="C36">
        <v>9</v>
      </c>
    </row>
    <row r="37" spans="1:3" ht="15" thickBot="1" x14ac:dyDescent="0.35">
      <c r="A37" s="9" t="s">
        <v>84</v>
      </c>
      <c r="B37" s="10" t="s">
        <v>85</v>
      </c>
      <c r="C37">
        <v>10</v>
      </c>
    </row>
    <row r="38" spans="1:3" ht="29.4" thickBot="1" x14ac:dyDescent="0.35">
      <c r="A38" s="11" t="s">
        <v>110</v>
      </c>
      <c r="B38" s="12" t="s">
        <v>86</v>
      </c>
      <c r="C38">
        <v>11</v>
      </c>
    </row>
    <row r="39" spans="1:3" ht="29.4" thickBot="1" x14ac:dyDescent="0.35">
      <c r="A39" s="9" t="s">
        <v>111</v>
      </c>
      <c r="B39" s="10" t="s">
        <v>87</v>
      </c>
      <c r="C39">
        <v>12</v>
      </c>
    </row>
    <row r="40" spans="1:3" ht="29.4" thickBot="1" x14ac:dyDescent="0.35">
      <c r="A40" s="11" t="s">
        <v>112</v>
      </c>
      <c r="B40" s="12" t="s">
        <v>88</v>
      </c>
      <c r="C40">
        <v>13</v>
      </c>
    </row>
    <row r="41" spans="1:3" ht="29.4" thickBot="1" x14ac:dyDescent="0.35">
      <c r="A41" s="9" t="s">
        <v>113</v>
      </c>
      <c r="B41" s="10" t="s">
        <v>89</v>
      </c>
      <c r="C41">
        <v>14</v>
      </c>
    </row>
    <row r="42" spans="1:3" ht="29.4" thickBot="1" x14ac:dyDescent="0.35">
      <c r="A42" s="11" t="s">
        <v>114</v>
      </c>
      <c r="B42" s="12" t="s">
        <v>89</v>
      </c>
      <c r="C42">
        <v>15</v>
      </c>
    </row>
    <row r="43" spans="1:3" ht="29.4" thickBot="1" x14ac:dyDescent="0.35">
      <c r="A43" s="9" t="s">
        <v>90</v>
      </c>
      <c r="B43" s="10" t="s">
        <v>91</v>
      </c>
    </row>
    <row r="44" spans="1:3" ht="15" thickBot="1" x14ac:dyDescent="0.35">
      <c r="A44" s="11" t="s">
        <v>92</v>
      </c>
      <c r="B44" s="12" t="s">
        <v>93</v>
      </c>
    </row>
    <row r="45" spans="1:3" ht="29.4" thickBot="1" x14ac:dyDescent="0.35">
      <c r="A45" s="9" t="s">
        <v>94</v>
      </c>
      <c r="B45" s="10" t="s">
        <v>95</v>
      </c>
    </row>
    <row r="46" spans="1:3" ht="15" thickBot="1" x14ac:dyDescent="0.35">
      <c r="A46" s="11" t="s">
        <v>96</v>
      </c>
      <c r="B46" s="12" t="s">
        <v>97</v>
      </c>
    </row>
    <row r="47" spans="1:3" ht="29.4" thickBot="1" x14ac:dyDescent="0.35">
      <c r="A47" s="9" t="s">
        <v>98</v>
      </c>
      <c r="B47" s="10" t="s">
        <v>99</v>
      </c>
    </row>
    <row r="48" spans="1:3" ht="15" thickBot="1" x14ac:dyDescent="0.35">
      <c r="A48" s="11" t="s">
        <v>100</v>
      </c>
      <c r="B48" s="12" t="s">
        <v>101</v>
      </c>
    </row>
  </sheetData>
  <phoneticPr fontId="4" type="noConversion"/>
  <hyperlinks>
    <hyperlink ref="G2" r:id="rId1" xr:uid="{0838305D-B015-415C-8B1B-AE9300A02598}"/>
    <hyperlink ref="G3" r:id="rId2" xr:uid="{030EDD37-D4F3-4164-894B-16481F09AC7D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89D7-7368-4DC4-8DAE-61C8C5CC9001}">
  <dimension ref="A1:G13"/>
  <sheetViews>
    <sheetView workbookViewId="0">
      <selection activeCell="A2" sqref="A2:A11"/>
    </sheetView>
  </sheetViews>
  <sheetFormatPr defaultRowHeight="14.4" x14ac:dyDescent="0.3"/>
  <cols>
    <col min="2" max="4" width="18.77734375" customWidth="1"/>
    <col min="5" max="5" width="13.6640625" customWidth="1"/>
    <col min="6" max="6" width="11.5546875" customWidth="1"/>
  </cols>
  <sheetData>
    <row r="1" spans="1:7" ht="29.4" thickBot="1" x14ac:dyDescent="0.35">
      <c r="A1" s="2" t="s">
        <v>130</v>
      </c>
      <c r="B1" s="2" t="s">
        <v>17</v>
      </c>
      <c r="C1" s="2" t="s">
        <v>133</v>
      </c>
      <c r="D1" s="2" t="s">
        <v>131</v>
      </c>
      <c r="E1" s="2" t="s">
        <v>132</v>
      </c>
      <c r="F1" s="2"/>
      <c r="G1" s="2"/>
    </row>
    <row r="2" spans="1:7" ht="15" thickBot="1" x14ac:dyDescent="0.35">
      <c r="A2" s="2" t="s">
        <v>134</v>
      </c>
      <c r="B2" s="2" t="s">
        <v>117</v>
      </c>
      <c r="C2" s="2" t="s">
        <v>144</v>
      </c>
      <c r="D2" s="6">
        <v>45105</v>
      </c>
      <c r="E2" s="4">
        <v>10000000</v>
      </c>
      <c r="F2" s="2"/>
      <c r="G2" s="2"/>
    </row>
    <row r="3" spans="1:7" ht="15" thickBot="1" x14ac:dyDescent="0.35">
      <c r="A3" s="2" t="s">
        <v>135</v>
      </c>
      <c r="B3" s="2" t="s">
        <v>116</v>
      </c>
      <c r="C3" s="2" t="s">
        <v>145</v>
      </c>
      <c r="D3" s="6">
        <v>45072</v>
      </c>
      <c r="E3" s="4">
        <v>9000000</v>
      </c>
      <c r="F3" s="2"/>
      <c r="G3" s="2"/>
    </row>
    <row r="4" spans="1:7" ht="15" thickBot="1" x14ac:dyDescent="0.35">
      <c r="A4" s="2" t="s">
        <v>136</v>
      </c>
      <c r="B4" s="2" t="s">
        <v>116</v>
      </c>
      <c r="C4" s="2" t="s">
        <v>144</v>
      </c>
      <c r="D4" s="6">
        <v>44795</v>
      </c>
      <c r="E4" s="4">
        <v>8000000</v>
      </c>
      <c r="F4" s="2"/>
      <c r="G4" s="2"/>
    </row>
    <row r="5" spans="1:7" ht="15" thickBot="1" x14ac:dyDescent="0.35">
      <c r="A5" s="2" t="s">
        <v>137</v>
      </c>
      <c r="B5" s="2" t="s">
        <v>119</v>
      </c>
      <c r="C5" s="2" t="s">
        <v>145</v>
      </c>
      <c r="D5" s="6">
        <v>44958</v>
      </c>
      <c r="E5" s="4">
        <v>7000000</v>
      </c>
      <c r="F5" s="2"/>
      <c r="G5" s="2"/>
    </row>
    <row r="6" spans="1:7" ht="15" thickBot="1" x14ac:dyDescent="0.35">
      <c r="A6" s="2" t="s">
        <v>138</v>
      </c>
      <c r="B6" s="2" t="s">
        <v>122</v>
      </c>
      <c r="C6" s="2" t="s">
        <v>147</v>
      </c>
      <c r="D6" s="6">
        <v>44918</v>
      </c>
      <c r="E6" s="4">
        <v>6000000</v>
      </c>
      <c r="F6" s="2"/>
      <c r="G6" s="2"/>
    </row>
    <row r="7" spans="1:7" ht="15" thickBot="1" x14ac:dyDescent="0.35">
      <c r="A7" s="2" t="s">
        <v>139</v>
      </c>
      <c r="B7" s="2" t="s">
        <v>123</v>
      </c>
      <c r="C7" s="2" t="s">
        <v>147</v>
      </c>
      <c r="D7" s="6">
        <v>45167</v>
      </c>
      <c r="E7" s="4">
        <v>5000000</v>
      </c>
      <c r="F7" s="2"/>
      <c r="G7" s="2"/>
    </row>
    <row r="8" spans="1:7" ht="15" thickBot="1" x14ac:dyDescent="0.35">
      <c r="A8" s="2" t="s">
        <v>140</v>
      </c>
      <c r="B8" s="2" t="s">
        <v>126</v>
      </c>
      <c r="C8" s="2" t="s">
        <v>146</v>
      </c>
      <c r="D8" s="6">
        <v>45286</v>
      </c>
      <c r="E8" s="4">
        <v>4000000</v>
      </c>
      <c r="F8" s="2"/>
      <c r="G8" s="2"/>
    </row>
    <row r="9" spans="1:7" ht="15" thickBot="1" x14ac:dyDescent="0.35">
      <c r="A9" s="2" t="s">
        <v>141</v>
      </c>
      <c r="B9" s="2" t="s">
        <v>127</v>
      </c>
      <c r="C9" s="2" t="s">
        <v>148</v>
      </c>
      <c r="D9" s="6">
        <v>44725</v>
      </c>
      <c r="E9" s="4">
        <v>3000000</v>
      </c>
      <c r="F9" s="2"/>
      <c r="G9" s="2"/>
    </row>
    <row r="10" spans="1:7" ht="15" thickBot="1" x14ac:dyDescent="0.35">
      <c r="A10" s="2" t="s">
        <v>142</v>
      </c>
      <c r="B10" s="2" t="s">
        <v>128</v>
      </c>
      <c r="C10" s="2" t="s">
        <v>148</v>
      </c>
      <c r="D10" s="6">
        <v>45246</v>
      </c>
      <c r="E10" s="4">
        <v>2000000</v>
      </c>
      <c r="F10" s="2"/>
      <c r="G10" s="2"/>
    </row>
    <row r="11" spans="1:7" ht="15" thickBot="1" x14ac:dyDescent="0.35">
      <c r="A11" s="2" t="s">
        <v>143</v>
      </c>
      <c r="B11" s="2" t="s">
        <v>129</v>
      </c>
      <c r="C11" s="2" t="s">
        <v>146</v>
      </c>
      <c r="D11" s="6">
        <v>44816</v>
      </c>
      <c r="E11" s="4">
        <v>1000000</v>
      </c>
      <c r="F11" s="2"/>
      <c r="G11" s="2"/>
    </row>
    <row r="12" spans="1:7" ht="15" thickBot="1" x14ac:dyDescent="0.35">
      <c r="A12" s="2"/>
      <c r="B12" s="6"/>
      <c r="C12" s="6"/>
      <c r="D12" s="6"/>
      <c r="E12" s="4"/>
      <c r="F12" s="2"/>
      <c r="G12" s="2"/>
    </row>
    <row r="13" spans="1:7" ht="15" thickBot="1" x14ac:dyDescent="0.35">
      <c r="A13" s="2"/>
      <c r="B13" s="6"/>
      <c r="C13" s="6"/>
      <c r="D13" s="6"/>
      <c r="E13" s="4"/>
      <c r="F13" s="2"/>
      <c r="G13" s="2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2DE7-AE92-46AC-BF69-AC5E3C6B7192}">
  <dimension ref="A1:F11"/>
  <sheetViews>
    <sheetView workbookViewId="0">
      <selection activeCell="A2" sqref="A2:A11"/>
    </sheetView>
  </sheetViews>
  <sheetFormatPr defaultRowHeight="14.4" x14ac:dyDescent="0.3"/>
  <cols>
    <col min="1" max="1" width="12.77734375" customWidth="1"/>
    <col min="2" max="2" width="17.5546875" customWidth="1"/>
    <col min="5" max="5" width="13.21875" customWidth="1"/>
    <col min="6" max="6" width="16.21875" customWidth="1"/>
  </cols>
  <sheetData>
    <row r="1" spans="1:6" ht="15" thickBot="1" x14ac:dyDescent="0.35">
      <c r="A1" s="2" t="s">
        <v>149</v>
      </c>
      <c r="B1" s="2" t="s">
        <v>18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ht="15" thickBot="1" x14ac:dyDescent="0.35">
      <c r="A2" s="2" t="s">
        <v>166</v>
      </c>
      <c r="B2" s="2" t="s">
        <v>154</v>
      </c>
      <c r="C2" s="4">
        <v>6000</v>
      </c>
      <c r="D2" s="4">
        <v>10000</v>
      </c>
      <c r="E2" s="6">
        <v>45253</v>
      </c>
      <c r="F2" s="2" t="s">
        <v>155</v>
      </c>
    </row>
    <row r="3" spans="1:6" ht="15" thickBot="1" x14ac:dyDescent="0.35">
      <c r="A3" s="2" t="s">
        <v>167</v>
      </c>
      <c r="B3" s="2" t="s">
        <v>156</v>
      </c>
      <c r="C3" s="4">
        <v>6000</v>
      </c>
      <c r="D3" s="4">
        <v>10000</v>
      </c>
      <c r="E3" s="6">
        <v>44664</v>
      </c>
      <c r="F3" s="2" t="s">
        <v>155</v>
      </c>
    </row>
    <row r="4" spans="1:6" ht="15" thickBot="1" x14ac:dyDescent="0.35">
      <c r="A4" s="2" t="s">
        <v>168</v>
      </c>
      <c r="B4" s="2" t="s">
        <v>157</v>
      </c>
      <c r="C4" s="4">
        <v>6000</v>
      </c>
      <c r="D4" s="4">
        <v>10000</v>
      </c>
      <c r="E4" s="6">
        <v>44607</v>
      </c>
      <c r="F4" s="2" t="s">
        <v>155</v>
      </c>
    </row>
    <row r="5" spans="1:6" ht="15" thickBot="1" x14ac:dyDescent="0.35">
      <c r="A5" s="2" t="s">
        <v>169</v>
      </c>
      <c r="B5" s="2" t="s">
        <v>158</v>
      </c>
      <c r="C5" s="4">
        <v>6000</v>
      </c>
      <c r="D5" s="4">
        <v>10000</v>
      </c>
      <c r="E5" s="6">
        <v>45269</v>
      </c>
      <c r="F5" s="2" t="s">
        <v>159</v>
      </c>
    </row>
    <row r="6" spans="1:6" ht="15" thickBot="1" x14ac:dyDescent="0.35">
      <c r="A6" s="2" t="s">
        <v>170</v>
      </c>
      <c r="B6" s="2" t="s">
        <v>160</v>
      </c>
      <c r="C6" s="4">
        <v>5000</v>
      </c>
      <c r="D6" s="4">
        <v>7000</v>
      </c>
      <c r="E6" s="6">
        <v>44625</v>
      </c>
      <c r="F6" s="2" t="s">
        <v>159</v>
      </c>
    </row>
    <row r="7" spans="1:6" ht="15" thickBot="1" x14ac:dyDescent="0.35">
      <c r="A7" s="2" t="s">
        <v>171</v>
      </c>
      <c r="B7" s="2" t="s">
        <v>161</v>
      </c>
      <c r="C7" s="4">
        <v>6000</v>
      </c>
      <c r="D7" s="4">
        <v>10000</v>
      </c>
      <c r="E7" s="6">
        <v>45183</v>
      </c>
      <c r="F7" s="2" t="s">
        <v>159</v>
      </c>
    </row>
    <row r="8" spans="1:6" ht="15" thickBot="1" x14ac:dyDescent="0.35">
      <c r="A8" s="2" t="s">
        <v>172</v>
      </c>
      <c r="B8" s="2" t="s">
        <v>162</v>
      </c>
      <c r="C8" s="4">
        <v>6000</v>
      </c>
      <c r="D8" s="4">
        <v>10000</v>
      </c>
      <c r="E8" s="6">
        <v>44832</v>
      </c>
      <c r="F8" s="2" t="s">
        <v>159</v>
      </c>
    </row>
    <row r="9" spans="1:6" ht="29.4" thickBot="1" x14ac:dyDescent="0.35">
      <c r="A9" s="2" t="s">
        <v>173</v>
      </c>
      <c r="B9" s="2" t="s">
        <v>163</v>
      </c>
      <c r="C9" s="4">
        <v>6000</v>
      </c>
      <c r="D9" s="4">
        <v>10000</v>
      </c>
      <c r="E9" s="6">
        <v>44923</v>
      </c>
      <c r="F9" s="2" t="s">
        <v>155</v>
      </c>
    </row>
    <row r="10" spans="1:6" ht="15" thickBot="1" x14ac:dyDescent="0.35">
      <c r="A10" s="2" t="s">
        <v>174</v>
      </c>
      <c r="B10" s="2" t="s">
        <v>164</v>
      </c>
      <c r="C10" s="4">
        <v>6000</v>
      </c>
      <c r="D10" s="4">
        <v>10000</v>
      </c>
      <c r="E10" s="6">
        <v>44648</v>
      </c>
      <c r="F10" s="2" t="s">
        <v>159</v>
      </c>
    </row>
    <row r="11" spans="1:6" ht="15" thickBot="1" x14ac:dyDescent="0.35">
      <c r="A11" s="2" t="s">
        <v>175</v>
      </c>
      <c r="B11" s="2" t="s">
        <v>165</v>
      </c>
      <c r="C11" s="4">
        <v>5000</v>
      </c>
      <c r="D11" s="4">
        <v>7000</v>
      </c>
      <c r="E11" s="6">
        <v>45146</v>
      </c>
      <c r="F11" s="2" t="s">
        <v>159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2C02F-D1F6-4799-BA3E-E87FDC2D8BC9}">
  <dimension ref="A1:G11"/>
  <sheetViews>
    <sheetView zoomScale="130" zoomScaleNormal="130" workbookViewId="0">
      <selection activeCell="A2" sqref="A2:A11"/>
    </sheetView>
  </sheetViews>
  <sheetFormatPr defaultRowHeight="14.4" x14ac:dyDescent="0.3"/>
  <cols>
    <col min="1" max="1" width="15.77734375" customWidth="1"/>
    <col min="2" max="2" width="22.6640625" customWidth="1"/>
    <col min="4" max="4" width="46.21875" customWidth="1"/>
    <col min="5" max="5" width="12.77734375" customWidth="1"/>
    <col min="6" max="6" width="22.44140625" customWidth="1"/>
    <col min="7" max="7" width="11.88671875" customWidth="1"/>
  </cols>
  <sheetData>
    <row r="1" spans="1:7" ht="15" thickBot="1" x14ac:dyDescent="0.35">
      <c r="A1" s="1" t="s">
        <v>133</v>
      </c>
      <c r="B1" s="15" t="s">
        <v>18</v>
      </c>
      <c r="C1" s="2" t="s">
        <v>19</v>
      </c>
      <c r="D1" s="2" t="s">
        <v>3</v>
      </c>
      <c r="E1" s="2" t="s">
        <v>21</v>
      </c>
      <c r="F1" s="2" t="s">
        <v>22</v>
      </c>
      <c r="G1" s="2" t="s">
        <v>25</v>
      </c>
    </row>
    <row r="2" spans="1:7" ht="15" thickBot="1" x14ac:dyDescent="0.35">
      <c r="A2" s="2" t="s">
        <v>144</v>
      </c>
      <c r="B2" s="16" t="s">
        <v>204</v>
      </c>
      <c r="C2" s="2" t="s">
        <v>31</v>
      </c>
      <c r="D2" s="2" t="s">
        <v>28</v>
      </c>
      <c r="E2" s="2" t="s">
        <v>176</v>
      </c>
      <c r="F2" s="14" t="s">
        <v>177</v>
      </c>
      <c r="G2" s="4">
        <v>6923575473</v>
      </c>
    </row>
    <row r="3" spans="1:7" ht="15" thickBot="1" x14ac:dyDescent="0.35">
      <c r="A3" s="2" t="s">
        <v>145</v>
      </c>
      <c r="B3" s="16" t="s">
        <v>196</v>
      </c>
      <c r="C3" s="2" t="s">
        <v>31</v>
      </c>
      <c r="D3" s="2" t="s">
        <v>32</v>
      </c>
      <c r="E3" s="2" t="s">
        <v>178</v>
      </c>
      <c r="F3" s="2" t="s">
        <v>179</v>
      </c>
      <c r="G3" s="4">
        <v>2452769744</v>
      </c>
    </row>
    <row r="4" spans="1:7" ht="15" thickBot="1" x14ac:dyDescent="0.35">
      <c r="A4" s="2" t="s">
        <v>146</v>
      </c>
      <c r="B4" s="16" t="s">
        <v>197</v>
      </c>
      <c r="C4" s="2" t="s">
        <v>31</v>
      </c>
      <c r="D4" s="2" t="s">
        <v>35</v>
      </c>
      <c r="E4" s="2" t="s">
        <v>180</v>
      </c>
      <c r="F4" s="2" t="s">
        <v>181</v>
      </c>
      <c r="G4" s="4">
        <v>2336665911</v>
      </c>
    </row>
    <row r="5" spans="1:7" ht="15" thickBot="1" x14ac:dyDescent="0.35">
      <c r="A5" s="2" t="s">
        <v>147</v>
      </c>
      <c r="B5" s="16" t="s">
        <v>205</v>
      </c>
      <c r="C5" s="2" t="s">
        <v>31</v>
      </c>
      <c r="D5" s="2" t="s">
        <v>38</v>
      </c>
      <c r="E5" s="2" t="s">
        <v>182</v>
      </c>
      <c r="F5" s="2" t="s">
        <v>183</v>
      </c>
      <c r="G5" s="4">
        <v>8999366880</v>
      </c>
    </row>
    <row r="6" spans="1:7" ht="15" thickBot="1" x14ac:dyDescent="0.35">
      <c r="A6" s="2" t="s">
        <v>148</v>
      </c>
      <c r="B6" s="16" t="s">
        <v>206</v>
      </c>
      <c r="C6" s="2" t="s">
        <v>31</v>
      </c>
      <c r="D6" s="2" t="s">
        <v>41</v>
      </c>
      <c r="E6" s="2" t="s">
        <v>184</v>
      </c>
      <c r="F6" s="2" t="s">
        <v>185</v>
      </c>
      <c r="G6" s="4">
        <v>1343127613</v>
      </c>
    </row>
    <row r="7" spans="1:7" ht="15" thickBot="1" x14ac:dyDescent="0.35">
      <c r="A7" s="2" t="s">
        <v>199</v>
      </c>
      <c r="B7" s="16" t="s">
        <v>207</v>
      </c>
      <c r="C7" s="2" t="s">
        <v>31</v>
      </c>
      <c r="D7" s="2" t="s">
        <v>44</v>
      </c>
      <c r="E7" s="2" t="s">
        <v>186</v>
      </c>
      <c r="F7" s="2" t="s">
        <v>187</v>
      </c>
      <c r="G7" s="4">
        <v>5788324696</v>
      </c>
    </row>
    <row r="8" spans="1:7" ht="15" thickBot="1" x14ac:dyDescent="0.35">
      <c r="A8" s="2" t="s">
        <v>200</v>
      </c>
      <c r="B8" s="16" t="s">
        <v>208</v>
      </c>
      <c r="C8" s="2" t="s">
        <v>31</v>
      </c>
      <c r="D8" s="2" t="s">
        <v>47</v>
      </c>
      <c r="E8" s="2" t="s">
        <v>188</v>
      </c>
      <c r="F8" s="2" t="s">
        <v>189</v>
      </c>
      <c r="G8" s="4">
        <v>3222075280</v>
      </c>
    </row>
    <row r="9" spans="1:7" ht="15" thickBot="1" x14ac:dyDescent="0.35">
      <c r="A9" s="2" t="s">
        <v>201</v>
      </c>
      <c r="B9" s="16" t="s">
        <v>209</v>
      </c>
      <c r="C9" s="2" t="s">
        <v>31</v>
      </c>
      <c r="D9" s="2" t="s">
        <v>50</v>
      </c>
      <c r="E9" s="2" t="s">
        <v>190</v>
      </c>
      <c r="F9" s="2" t="s">
        <v>191</v>
      </c>
      <c r="G9" s="4">
        <v>4955572661</v>
      </c>
    </row>
    <row r="10" spans="1:7" ht="15" thickBot="1" x14ac:dyDescent="0.35">
      <c r="A10" s="2" t="s">
        <v>202</v>
      </c>
      <c r="B10" s="16" t="s">
        <v>210</v>
      </c>
      <c r="C10" s="2" t="s">
        <v>31</v>
      </c>
      <c r="D10" s="2" t="s">
        <v>53</v>
      </c>
      <c r="E10" s="2" t="s">
        <v>192</v>
      </c>
      <c r="F10" s="2" t="s">
        <v>193</v>
      </c>
      <c r="G10" s="4">
        <v>5790729552</v>
      </c>
    </row>
    <row r="11" spans="1:7" ht="15" thickBot="1" x14ac:dyDescent="0.35">
      <c r="A11" s="2" t="s">
        <v>203</v>
      </c>
      <c r="B11" s="16" t="s">
        <v>198</v>
      </c>
      <c r="C11" s="2" t="s">
        <v>31</v>
      </c>
      <c r="D11" s="2" t="s">
        <v>56</v>
      </c>
      <c r="E11" s="2" t="s">
        <v>194</v>
      </c>
      <c r="F11" s="2" t="s">
        <v>195</v>
      </c>
      <c r="G11" s="4">
        <v>7150683583</v>
      </c>
    </row>
  </sheetData>
  <phoneticPr fontId="4" type="noConversion"/>
  <hyperlinks>
    <hyperlink ref="F2" r:id="rId1" xr:uid="{C216A9E1-E878-4E45-86C2-A88609C45C8C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82FD-1D06-41F9-831D-271FF1DFD457}">
  <dimension ref="A1:G10"/>
  <sheetViews>
    <sheetView workbookViewId="0">
      <selection activeCell="D15" sqref="D15"/>
    </sheetView>
  </sheetViews>
  <sheetFormatPr defaultRowHeight="14.4" x14ac:dyDescent="0.3"/>
  <cols>
    <col min="1" max="1" width="15.33203125" customWidth="1"/>
    <col min="4" max="4" width="21.77734375" customWidth="1"/>
    <col min="5" max="5" width="24.21875" customWidth="1"/>
    <col min="6" max="6" width="23.21875" customWidth="1"/>
    <col min="7" max="7" width="21.44140625" customWidth="1"/>
  </cols>
  <sheetData>
    <row r="1" spans="1:7" ht="15" thickBot="1" x14ac:dyDescent="0.35">
      <c r="A1" s="17" t="s">
        <v>211</v>
      </c>
      <c r="B1" s="18" t="s">
        <v>212</v>
      </c>
      <c r="C1" s="18" t="s">
        <v>213</v>
      </c>
      <c r="D1" s="18" t="s">
        <v>215</v>
      </c>
      <c r="E1" s="18" t="s">
        <v>214</v>
      </c>
      <c r="F1" s="18" t="s">
        <v>216</v>
      </c>
      <c r="G1" s="17" t="s">
        <v>1</v>
      </c>
    </row>
    <row r="2" spans="1:7" ht="15" thickBot="1" x14ac:dyDescent="0.35">
      <c r="A2" s="18" t="s">
        <v>217</v>
      </c>
      <c r="B2" s="18">
        <v>6</v>
      </c>
      <c r="C2" s="18">
        <v>2023</v>
      </c>
      <c r="D2" s="18">
        <v>900000000</v>
      </c>
      <c r="E2" s="18">
        <v>1000000000</v>
      </c>
      <c r="F2" s="18">
        <f>E2-D2</f>
        <v>100000000</v>
      </c>
      <c r="G2" s="5" t="s">
        <v>5</v>
      </c>
    </row>
    <row r="3" spans="1:7" ht="15" thickBot="1" x14ac:dyDescent="0.35">
      <c r="A3" s="18" t="s">
        <v>218</v>
      </c>
      <c r="B3" s="18">
        <v>6</v>
      </c>
      <c r="C3" s="18">
        <v>2023</v>
      </c>
      <c r="D3" s="18">
        <v>900000000</v>
      </c>
      <c r="E3" s="18">
        <v>1100000000</v>
      </c>
      <c r="F3" s="18">
        <f t="shared" ref="F3:F10" si="0">E3-D3</f>
        <v>200000000</v>
      </c>
      <c r="G3" s="5" t="s">
        <v>6</v>
      </c>
    </row>
    <row r="4" spans="1:7" ht="15" thickBot="1" x14ac:dyDescent="0.35">
      <c r="A4" s="18" t="s">
        <v>219</v>
      </c>
      <c r="B4" s="18">
        <v>6</v>
      </c>
      <c r="C4" s="18">
        <v>2023</v>
      </c>
      <c r="D4" s="18">
        <v>910000000</v>
      </c>
      <c r="E4" s="18">
        <v>1200000000</v>
      </c>
      <c r="F4" s="18">
        <f t="shared" si="0"/>
        <v>290000000</v>
      </c>
      <c r="G4" s="5" t="s">
        <v>7</v>
      </c>
    </row>
    <row r="5" spans="1:7" ht="15" thickBot="1" x14ac:dyDescent="0.35">
      <c r="A5" s="18" t="s">
        <v>220</v>
      </c>
      <c r="B5" s="18">
        <v>9</v>
      </c>
      <c r="C5" s="18">
        <v>2023</v>
      </c>
      <c r="D5" s="18">
        <v>920000000</v>
      </c>
      <c r="E5" s="18">
        <v>1300000000</v>
      </c>
      <c r="F5" s="18">
        <f t="shared" si="0"/>
        <v>380000000</v>
      </c>
      <c r="G5" s="5" t="s">
        <v>5</v>
      </c>
    </row>
    <row r="6" spans="1:7" ht="15" thickBot="1" x14ac:dyDescent="0.35">
      <c r="A6" s="18" t="s">
        <v>221</v>
      </c>
      <c r="B6" s="18">
        <v>9</v>
      </c>
      <c r="C6" s="18">
        <v>2023</v>
      </c>
      <c r="D6" s="18">
        <v>930000000</v>
      </c>
      <c r="E6" s="18">
        <v>1400000000</v>
      </c>
      <c r="F6" s="18">
        <f t="shared" si="0"/>
        <v>470000000</v>
      </c>
      <c r="G6" s="5" t="s">
        <v>6</v>
      </c>
    </row>
    <row r="7" spans="1:7" ht="15" thickBot="1" x14ac:dyDescent="0.35">
      <c r="A7" s="18" t="s">
        <v>222</v>
      </c>
      <c r="B7" s="18">
        <v>9</v>
      </c>
      <c r="C7" s="18">
        <v>2023</v>
      </c>
      <c r="D7" s="18">
        <v>940000000</v>
      </c>
      <c r="E7" s="18">
        <v>1200000000</v>
      </c>
      <c r="F7" s="18">
        <f t="shared" si="0"/>
        <v>260000000</v>
      </c>
      <c r="G7" s="5" t="s">
        <v>7</v>
      </c>
    </row>
    <row r="8" spans="1:7" ht="15" thickBot="1" x14ac:dyDescent="0.35">
      <c r="A8" s="18" t="s">
        <v>223</v>
      </c>
      <c r="B8" s="18">
        <v>12</v>
      </c>
      <c r="C8" s="18">
        <v>2023</v>
      </c>
      <c r="D8" s="18">
        <v>950000000</v>
      </c>
      <c r="E8" s="18">
        <v>1000000000</v>
      </c>
      <c r="F8" s="18">
        <f t="shared" si="0"/>
        <v>50000000</v>
      </c>
      <c r="G8" s="5" t="s">
        <v>5</v>
      </c>
    </row>
    <row r="9" spans="1:7" ht="15" thickBot="1" x14ac:dyDescent="0.35">
      <c r="A9" s="18" t="s">
        <v>224</v>
      </c>
      <c r="B9" s="18">
        <v>12</v>
      </c>
      <c r="C9" s="18">
        <v>2023</v>
      </c>
      <c r="D9" s="18">
        <v>930000000</v>
      </c>
      <c r="E9" s="18">
        <v>1200000000</v>
      </c>
      <c r="F9" s="18">
        <f t="shared" si="0"/>
        <v>270000000</v>
      </c>
      <c r="G9" s="5" t="s">
        <v>6</v>
      </c>
    </row>
    <row r="10" spans="1:7" ht="15" thickBot="1" x14ac:dyDescent="0.35">
      <c r="A10" s="18" t="s">
        <v>225</v>
      </c>
      <c r="B10" s="18">
        <v>12</v>
      </c>
      <c r="C10" s="18">
        <v>2023</v>
      </c>
      <c r="D10" s="18">
        <v>940000000</v>
      </c>
      <c r="E10" s="18">
        <v>1000000000</v>
      </c>
      <c r="F10" s="18">
        <f t="shared" si="0"/>
        <v>60000000</v>
      </c>
      <c r="G10" s="5" t="s">
        <v>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8E15-FAF2-4BBC-A71C-646AE6F8CADF}">
  <dimension ref="A1:E11"/>
  <sheetViews>
    <sheetView workbookViewId="0">
      <selection activeCell="B2" sqref="B2:C11"/>
    </sheetView>
  </sheetViews>
  <sheetFormatPr defaultRowHeight="14.4" x14ac:dyDescent="0.3"/>
  <cols>
    <col min="4" max="4" width="19.109375" customWidth="1"/>
    <col min="5" max="5" width="30.77734375" customWidth="1"/>
  </cols>
  <sheetData>
    <row r="1" spans="1:5" ht="29.4" thickBot="1" x14ac:dyDescent="0.35">
      <c r="A1" s="2" t="s">
        <v>226</v>
      </c>
      <c r="B1" s="2" t="s">
        <v>149</v>
      </c>
      <c r="C1" s="2" t="s">
        <v>238</v>
      </c>
      <c r="D1" s="2" t="s">
        <v>227</v>
      </c>
      <c r="E1" s="2" t="s">
        <v>133</v>
      </c>
    </row>
    <row r="2" spans="1:5" ht="15" thickBot="1" x14ac:dyDescent="0.35">
      <c r="A2" s="2" t="s">
        <v>228</v>
      </c>
      <c r="B2" s="2" t="s">
        <v>166</v>
      </c>
      <c r="C2" s="2">
        <v>1000</v>
      </c>
      <c r="D2" s="6">
        <v>45266</v>
      </c>
      <c r="E2" s="2" t="s">
        <v>144</v>
      </c>
    </row>
    <row r="3" spans="1:5" ht="15" thickBot="1" x14ac:dyDescent="0.35">
      <c r="A3" s="2" t="s">
        <v>229</v>
      </c>
      <c r="B3" s="2" t="s">
        <v>167</v>
      </c>
      <c r="C3" s="2">
        <v>1100</v>
      </c>
      <c r="D3" s="6">
        <v>45016</v>
      </c>
      <c r="E3" s="2" t="s">
        <v>145</v>
      </c>
    </row>
    <row r="4" spans="1:5" ht="15" thickBot="1" x14ac:dyDescent="0.35">
      <c r="A4" s="2" t="s">
        <v>230</v>
      </c>
      <c r="B4" s="2" t="s">
        <v>168</v>
      </c>
      <c r="C4" s="2">
        <v>1200</v>
      </c>
      <c r="D4" s="6">
        <v>45244</v>
      </c>
      <c r="E4" s="2" t="s">
        <v>146</v>
      </c>
    </row>
    <row r="5" spans="1:5" ht="15" thickBot="1" x14ac:dyDescent="0.35">
      <c r="A5" s="2" t="s">
        <v>231</v>
      </c>
      <c r="B5" s="2" t="s">
        <v>169</v>
      </c>
      <c r="C5" s="2">
        <v>1000</v>
      </c>
      <c r="D5" s="6">
        <v>45076</v>
      </c>
      <c r="E5" s="2" t="s">
        <v>147</v>
      </c>
    </row>
    <row r="6" spans="1:5" ht="15" thickBot="1" x14ac:dyDescent="0.35">
      <c r="A6" s="2" t="s">
        <v>232</v>
      </c>
      <c r="B6" s="2" t="s">
        <v>170</v>
      </c>
      <c r="C6" s="2">
        <v>1100</v>
      </c>
      <c r="D6" s="6">
        <v>45138</v>
      </c>
      <c r="E6" s="2" t="s">
        <v>148</v>
      </c>
    </row>
    <row r="7" spans="1:5" ht="15" thickBot="1" x14ac:dyDescent="0.35">
      <c r="A7" s="2" t="s">
        <v>233</v>
      </c>
      <c r="B7" s="2" t="s">
        <v>171</v>
      </c>
      <c r="C7" s="2">
        <v>1200</v>
      </c>
      <c r="D7" s="6">
        <v>45086</v>
      </c>
      <c r="E7" s="2" t="s">
        <v>199</v>
      </c>
    </row>
    <row r="8" spans="1:5" ht="15" thickBot="1" x14ac:dyDescent="0.35">
      <c r="A8" s="2" t="s">
        <v>234</v>
      </c>
      <c r="B8" s="2" t="s">
        <v>172</v>
      </c>
      <c r="C8" s="2">
        <v>1000</v>
      </c>
      <c r="D8" s="6">
        <v>45173</v>
      </c>
      <c r="E8" s="2" t="s">
        <v>200</v>
      </c>
    </row>
    <row r="9" spans="1:5" ht="15" thickBot="1" x14ac:dyDescent="0.35">
      <c r="A9" s="2" t="s">
        <v>235</v>
      </c>
      <c r="B9" s="2" t="s">
        <v>173</v>
      </c>
      <c r="C9" s="2">
        <v>1100</v>
      </c>
      <c r="D9" s="6">
        <v>45162</v>
      </c>
      <c r="E9" s="2" t="s">
        <v>201</v>
      </c>
    </row>
    <row r="10" spans="1:5" ht="15" thickBot="1" x14ac:dyDescent="0.35">
      <c r="A10" s="2" t="s">
        <v>236</v>
      </c>
      <c r="B10" s="2" t="s">
        <v>174</v>
      </c>
      <c r="C10" s="2">
        <v>1200</v>
      </c>
      <c r="D10" s="6">
        <v>45066</v>
      </c>
      <c r="E10" s="2" t="s">
        <v>202</v>
      </c>
    </row>
    <row r="11" spans="1:5" ht="15" thickBot="1" x14ac:dyDescent="0.35">
      <c r="A11" s="2" t="s">
        <v>237</v>
      </c>
      <c r="B11" s="2" t="s">
        <v>175</v>
      </c>
      <c r="C11" s="2">
        <v>1100</v>
      </c>
      <c r="D11" s="6">
        <v>45063</v>
      </c>
      <c r="E11" s="2" t="s">
        <v>203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2031-908E-468A-9001-C02FF3016647}">
  <dimension ref="A1:C11"/>
  <sheetViews>
    <sheetView workbookViewId="0">
      <selection activeCell="G11" sqref="G11"/>
    </sheetView>
  </sheetViews>
  <sheetFormatPr defaultRowHeight="14.4" x14ac:dyDescent="0.3"/>
  <cols>
    <col min="1" max="1" width="17.21875" customWidth="1"/>
    <col min="2" max="2" width="16.44140625" customWidth="1"/>
    <col min="3" max="3" width="13.77734375" customWidth="1"/>
    <col min="4" max="4" width="22.88671875" customWidth="1"/>
  </cols>
  <sheetData>
    <row r="1" spans="1:3" ht="15" thickBot="1" x14ac:dyDescent="0.35">
      <c r="A1" s="17" t="s">
        <v>130</v>
      </c>
      <c r="B1" s="17" t="s">
        <v>149</v>
      </c>
      <c r="C1" s="19" t="s">
        <v>239</v>
      </c>
    </row>
    <row r="2" spans="1:3" ht="15" thickBot="1" x14ac:dyDescent="0.35">
      <c r="A2" s="2" t="s">
        <v>134</v>
      </c>
      <c r="B2" s="2" t="s">
        <v>166</v>
      </c>
      <c r="C2" s="2">
        <v>1000</v>
      </c>
    </row>
    <row r="3" spans="1:3" ht="15" thickBot="1" x14ac:dyDescent="0.35">
      <c r="A3" s="2" t="s">
        <v>135</v>
      </c>
      <c r="B3" s="2" t="s">
        <v>167</v>
      </c>
      <c r="C3" s="2">
        <v>1100</v>
      </c>
    </row>
    <row r="4" spans="1:3" ht="15" thickBot="1" x14ac:dyDescent="0.35">
      <c r="A4" s="2" t="s">
        <v>136</v>
      </c>
      <c r="B4" s="2" t="s">
        <v>168</v>
      </c>
      <c r="C4" s="2">
        <v>1200</v>
      </c>
    </row>
    <row r="5" spans="1:3" ht="15" thickBot="1" x14ac:dyDescent="0.35">
      <c r="A5" s="2" t="s">
        <v>137</v>
      </c>
      <c r="B5" s="2" t="s">
        <v>169</v>
      </c>
      <c r="C5" s="2">
        <v>1000</v>
      </c>
    </row>
    <row r="6" spans="1:3" ht="15" thickBot="1" x14ac:dyDescent="0.35">
      <c r="A6" s="2" t="s">
        <v>138</v>
      </c>
      <c r="B6" s="2" t="s">
        <v>170</v>
      </c>
      <c r="C6" s="2">
        <v>1100</v>
      </c>
    </row>
    <row r="7" spans="1:3" ht="15" thickBot="1" x14ac:dyDescent="0.35">
      <c r="A7" s="2" t="s">
        <v>139</v>
      </c>
      <c r="B7" s="2" t="s">
        <v>171</v>
      </c>
      <c r="C7" s="2">
        <v>1200</v>
      </c>
    </row>
    <row r="8" spans="1:3" ht="15" thickBot="1" x14ac:dyDescent="0.35">
      <c r="A8" s="2" t="s">
        <v>140</v>
      </c>
      <c r="B8" s="2" t="s">
        <v>172</v>
      </c>
      <c r="C8" s="2">
        <v>1000</v>
      </c>
    </row>
    <row r="9" spans="1:3" ht="15" thickBot="1" x14ac:dyDescent="0.35">
      <c r="A9" s="2" t="s">
        <v>141</v>
      </c>
      <c r="B9" s="2" t="s">
        <v>173</v>
      </c>
      <c r="C9" s="2">
        <v>1100</v>
      </c>
    </row>
    <row r="10" spans="1:3" ht="15" thickBot="1" x14ac:dyDescent="0.35">
      <c r="A10" s="2" t="s">
        <v>142</v>
      </c>
      <c r="B10" s="2" t="s">
        <v>174</v>
      </c>
      <c r="C10" s="2">
        <v>1200</v>
      </c>
    </row>
    <row r="11" spans="1:3" ht="15" thickBot="1" x14ac:dyDescent="0.35">
      <c r="A11" s="2" t="s">
        <v>143</v>
      </c>
      <c r="B11" s="2" t="s">
        <v>175</v>
      </c>
      <c r="C11" s="2">
        <v>1100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chinhanh</vt:lpstr>
      <vt:lpstr>NHAN VIEN</vt:lpstr>
      <vt:lpstr>HÓA ĐƠN</vt:lpstr>
      <vt:lpstr>sản phẩm</vt:lpstr>
      <vt:lpstr>Khách hàng</vt:lpstr>
      <vt:lpstr>Báo cáo doanh thu</vt:lpstr>
      <vt:lpstr>ĐƠN ĐẶT HÀNG</vt:lpstr>
      <vt:lpstr>Hàng hóa của hóa đơn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Duy Hưng</cp:lastModifiedBy>
  <dcterms:created xsi:type="dcterms:W3CDTF">2023-11-10T05:01:35Z</dcterms:created>
  <dcterms:modified xsi:type="dcterms:W3CDTF">2023-11-13T09:06:12Z</dcterms:modified>
</cp:coreProperties>
</file>