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Check list" sheetId="2" r:id="rId5"/>
    <sheet state="visible" name="Folder Account" sheetId="3" r:id="rId6"/>
    <sheet state="visible" name="Folder bill" sheetId="4" r:id="rId7"/>
    <sheet state="visible" name="Folder book" sheetId="5" r:id="rId8"/>
    <sheet state="visible" name="Folder connection" sheetId="6" r:id="rId9"/>
    <sheet state="visible" name="Folder User" sheetId="7" r:id="rId10"/>
    <sheet state="visible" name="Folder Database" sheetId="8" r:id="rId11"/>
    <sheet state="visible" name="Folder Main" sheetId="9" r:id="rId12"/>
    <sheet state="visible" name="Folder Menu" sheetId="10" r:id="rId13"/>
    <sheet state="visible" name="Folder Panel" sheetId="11" r:id="rId14"/>
    <sheet state="visible" name="Sheet mẫu chuẩn" sheetId="12" r:id="rId15"/>
    <sheet state="visible" name="Log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3">
      <text>
        <t xml:space="preserve">Type the code in "Check list" sheet here =&gt; the next column will be showed
	-THANG BUI HOAI</t>
      </text>
    </comment>
    <comment authorId="0" ref="B13">
      <text>
        <t xml:space="preserve">Show the description from the "Check list" sheet for the code in the previous column
	-THANG BUI HOAI</t>
      </text>
    </comment>
    <comment authorId="0" ref="C13">
      <text>
        <t xml:space="preserve">The line number of the code in the source code file
	-THANG BUI HOAI</t>
      </text>
    </comment>
    <comment authorId="0" ref="D13">
      <text>
        <t xml:space="preserve">Your review comment
	-THANG BUI HOAI</t>
      </text>
    </comment>
    <comment authorId="0" ref="E13">
      <text>
        <t xml:space="preserve">Your suggestion or fix for the error
	-THANG BUI HOAI</t>
      </text>
    </comment>
    <comment authorId="0" ref="A60">
      <text>
        <t xml:space="preserve">Type the code in "Check list" sheet here =&gt; the next column will be showed
	-THANG BUI HOAI</t>
      </text>
    </comment>
    <comment authorId="0" ref="B60">
      <text>
        <t xml:space="preserve">Show the description from the "Check list" sheet for the code in the previous column
	-THANG BUI HOAI</t>
      </text>
    </comment>
    <comment authorId="0" ref="C60">
      <text>
        <t xml:space="preserve">The line number of the code in the source code file
	-THANG BUI HOAI</t>
      </text>
    </comment>
    <comment authorId="0" ref="D60">
      <text>
        <t xml:space="preserve">Your review comment
	-THANG BUI HOAI</t>
      </text>
    </comment>
    <comment authorId="0" ref="E60">
      <text>
        <t xml:space="preserve">Your suggestion or fix for the error
	-THANG BUI HOAI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4">
      <text>
        <t xml:space="preserve">Type the code in "Check list" sheet here =&gt; the next column will be showed
	-THANG BUI HOAI</t>
      </text>
    </comment>
    <comment authorId="0" ref="B14">
      <text>
        <t xml:space="preserve">Show the description from the "Check list" sheet for the code in the previous column
	-THANG BUI HOAI</t>
      </text>
    </comment>
    <comment authorId="0" ref="C14">
      <text>
        <t xml:space="preserve">The line number of the code in the source code file
	-THANG BUI HOAI</t>
      </text>
    </comment>
    <comment authorId="0" ref="D14">
      <text>
        <t xml:space="preserve">Your review comment
	-THANG BUI HOAI</t>
      </text>
    </comment>
    <comment authorId="0" ref="E14">
      <text>
        <t xml:space="preserve">Your suggestion or fix for the error
	-THANG BUI HOAI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4">
      <text>
        <t xml:space="preserve">Type the code in "Check list" sheet here =&gt; the next column will be showed
	-THANG BUI HOAI</t>
      </text>
    </comment>
    <comment authorId="0" ref="B14">
      <text>
        <t xml:space="preserve">Show the description from the "Check list" sheet for the code in the previous column
	-THANG BUI HOAI</t>
      </text>
    </comment>
    <comment authorId="0" ref="C14">
      <text>
        <t xml:space="preserve">The line number of the code in the source code file
	-THANG BUI HOAI</t>
      </text>
    </comment>
    <comment authorId="0" ref="D14">
      <text>
        <t xml:space="preserve">Your review comment
	-THANG BUI HOAI</t>
      </text>
    </comment>
    <comment authorId="0" ref="E14">
      <text>
        <t xml:space="preserve">Your suggestion or fix for the error
	-THANG BUI HOAI</t>
      </text>
    </comment>
    <comment authorId="0" ref="A53">
      <text>
        <t xml:space="preserve">Type the code in "Check list" sheet here =&gt; the next column will be showed
	-THANG BUI HOAI</t>
      </text>
    </comment>
    <comment authorId="0" ref="B53">
      <text>
        <t xml:space="preserve">Show the description from the "Check list" sheet for the code in the previous column
	-THANG BUI HOAI</t>
      </text>
    </comment>
    <comment authorId="0" ref="C53">
      <text>
        <t xml:space="preserve">The line number of the code in the source code file
	-THANG BUI HOAI</t>
      </text>
    </comment>
    <comment authorId="0" ref="D53">
      <text>
        <t xml:space="preserve">Your review comment
	-THANG BUI HOAI</t>
      </text>
    </comment>
    <comment authorId="0" ref="E53">
      <text>
        <t xml:space="preserve">Your suggestion or fix for the error
	-THANG BUI HOAI</t>
      </text>
    </comment>
    <comment authorId="0" ref="A65">
      <text>
        <t xml:space="preserve">Type the code in "Check list" sheet here =&gt; the next column will be showed
	-THANG BUI HOAI</t>
      </text>
    </comment>
    <comment authorId="0" ref="B65">
      <text>
        <t xml:space="preserve">Show the description from the "Check list" sheet for the code in the previous column
	-THANG BUI HOAI</t>
      </text>
    </comment>
    <comment authorId="0" ref="C65">
      <text>
        <t xml:space="preserve">The line number of the code in the source code file
	-THANG BUI HOAI</t>
      </text>
    </comment>
    <comment authorId="0" ref="D65">
      <text>
        <t xml:space="preserve">Your review comment
	-THANG BUI HOAI</t>
      </text>
    </comment>
    <comment authorId="0" ref="E65">
      <text>
        <t xml:space="preserve">Your suggestion or fix for the error
	-THANG BUI HOAI</t>
      </text>
    </comment>
    <comment authorId="0" ref="A77">
      <text>
        <t xml:space="preserve">Type the code in "Check list" sheet here =&gt; the next column will be showed
	-THANG BUI HOAI</t>
      </text>
    </comment>
    <comment authorId="0" ref="B77">
      <text>
        <t xml:space="preserve">Show the description from the "Check list" sheet for the code in the previous column
	-THANG BUI HOAI</t>
      </text>
    </comment>
    <comment authorId="0" ref="C77">
      <text>
        <t xml:space="preserve">The line number of the code in the source code file
	-THANG BUI HOAI</t>
      </text>
    </comment>
    <comment authorId="0" ref="D77">
      <text>
        <t xml:space="preserve">Your review comment
	-THANG BUI HOAI</t>
      </text>
    </comment>
    <comment authorId="0" ref="E77">
      <text>
        <t xml:space="preserve">Your suggestion or fix for the error
	-THANG BUI HOAI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4">
      <text>
        <t xml:space="preserve">Type the code in "Check list" sheet here =&gt; the next column will be showed
	-THANG BUI HOAI</t>
      </text>
    </comment>
    <comment authorId="0" ref="B14">
      <text>
        <t xml:space="preserve">Show the description from the "Check list" sheet for the code in the previous column
	-THANG BUI HOAI</t>
      </text>
    </comment>
    <comment authorId="0" ref="C14">
      <text>
        <t xml:space="preserve">The line number of the code in the source code file
	-THANG BUI HOAI</t>
      </text>
    </comment>
    <comment authorId="0" ref="D14">
      <text>
        <t xml:space="preserve">Your review comment
	-THANG BUI HOAI</t>
      </text>
    </comment>
    <comment authorId="0" ref="E14">
      <text>
        <t xml:space="preserve">Your suggestion or fix for the error
	-THANG BUI HOAI</t>
      </text>
    </comment>
    <comment authorId="0" ref="D15">
      <text>
        <t xml:space="preserve">Your review comment
	-THANG BUI HOAI</t>
      </text>
    </comment>
    <comment authorId="0" ref="E15">
      <text>
        <t xml:space="preserve">Your suggestion or fix for the error
	-THANG BUI HOAI</t>
      </text>
    </comment>
    <comment authorId="0" ref="A53">
      <text>
        <t xml:space="preserve">Type the code in "Check list" sheet here =&gt; the next column will be showed
	-THANG BUI HOAI</t>
      </text>
    </comment>
    <comment authorId="0" ref="B53">
      <text>
        <t xml:space="preserve">Show the description from the "Check list" sheet for the code in the previous column
	-THANG BUI HOAI</t>
      </text>
    </comment>
    <comment authorId="0" ref="C53">
      <text>
        <t xml:space="preserve">The line number of the code in the source code file
	-THANG BUI HOAI</t>
      </text>
    </comment>
    <comment authorId="0" ref="D53">
      <text>
        <t xml:space="preserve">Your review comment
	-THANG BUI HOAI</t>
      </text>
    </comment>
    <comment authorId="0" ref="E53">
      <text>
        <t xml:space="preserve">Your suggestion or fix for the error
	-THANG BUI HOAI</t>
      </text>
    </comment>
    <comment authorId="0" ref="D54">
      <text>
        <t xml:space="preserve">Your review comment
	-THANG BUI HOAI</t>
      </text>
    </comment>
    <comment authorId="0" ref="E54">
      <text>
        <t xml:space="preserve">Your suggestion or fix for the error
	-THANG BUI HOAI</t>
      </text>
    </comment>
    <comment authorId="0" ref="A66">
      <text>
        <t xml:space="preserve">Type the code in "Check list" sheet here =&gt; the next column will be showed
	-THANG BUI HOAI</t>
      </text>
    </comment>
    <comment authorId="0" ref="B66">
      <text>
        <t xml:space="preserve">Show the description from the "Check list" sheet for the code in the previous column
	-THANG BUI HOAI</t>
      </text>
    </comment>
    <comment authorId="0" ref="C66">
      <text>
        <t xml:space="preserve">The line number of the code in the source code file
	-THANG BUI HOAI</t>
      </text>
    </comment>
    <comment authorId="0" ref="D66">
      <text>
        <t xml:space="preserve">Your review comment
	-THANG BUI HOAI</t>
      </text>
    </comment>
    <comment authorId="0" ref="E66">
      <text>
        <t xml:space="preserve">Your suggestion or fix for the error
	-THANG BUI HOAI</t>
      </text>
    </comment>
    <comment authorId="0" ref="A78">
      <text>
        <t xml:space="preserve">Type the code in "Check list" sheet here =&gt; the next column will be showed
	-THANG BUI HOAI</t>
      </text>
    </comment>
    <comment authorId="0" ref="B78">
      <text>
        <t xml:space="preserve">Show the description from the "Check list" sheet for the code in the previous column
	-THANG BUI HOAI</t>
      </text>
    </comment>
    <comment authorId="0" ref="C78">
      <text>
        <t xml:space="preserve">The line number of the code in the source code file
	-THANG BUI HOAI</t>
      </text>
    </comment>
    <comment authorId="0" ref="D78">
      <text>
        <t xml:space="preserve">Your review comment
	-THANG BUI HOAI</t>
      </text>
    </comment>
    <comment authorId="0" ref="E78">
      <text>
        <t xml:space="preserve">Your suggestion or fix for the error
	-THANG BUI HOAI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4">
      <text>
        <t xml:space="preserve">Type the code in "Check list" sheet here =&gt; the next column will be showed
	-THANG BUI HOAI</t>
      </text>
    </comment>
    <comment authorId="0" ref="B14">
      <text>
        <t xml:space="preserve">Show the description from the "Check list" sheet for the code in the previous column
	-THANG BUI HOAI</t>
      </text>
    </comment>
    <comment authorId="0" ref="C14">
      <text>
        <t xml:space="preserve">The line number of the code in the source code file
	-THANG BUI HOAI</t>
      </text>
    </comment>
    <comment authorId="0" ref="D14">
      <text>
        <t xml:space="preserve">Your review comment
	-THANG BUI HOAI</t>
      </text>
    </comment>
    <comment authorId="0" ref="E14">
      <text>
        <t xml:space="preserve">Your suggestion or fix for the error
	-THANG BUI HOAI</t>
      </text>
    </comment>
    <comment authorId="0" ref="A53">
      <text>
        <t xml:space="preserve">Type the code in "Check list" sheet here =&gt; the next column will be showed
	-THANG BUI HOAI</t>
      </text>
    </comment>
    <comment authorId="0" ref="B53">
      <text>
        <t xml:space="preserve">Show the description from the "Check list" sheet for the code in the previous column
	-THANG BUI HOAI</t>
      </text>
    </comment>
    <comment authorId="0" ref="C53">
      <text>
        <t xml:space="preserve">The line number of the code in the source code file
	-THANG BUI HOAI</t>
      </text>
    </comment>
    <comment authorId="0" ref="D53">
      <text>
        <t xml:space="preserve">Your review comment
	-THANG BUI HOAI</t>
      </text>
    </comment>
    <comment authorId="0" ref="E53">
      <text>
        <t xml:space="preserve">Your suggestion or fix for the error
	-THANG BUI HOAI</t>
      </text>
    </comment>
    <comment authorId="0" ref="A66">
      <text>
        <t xml:space="preserve">Type the code in "Check list" sheet here =&gt; the next column will be showed
	-THANG BUI HOAI</t>
      </text>
    </comment>
    <comment authorId="0" ref="B66">
      <text>
        <t xml:space="preserve">Show the description from the "Check list" sheet for the code in the previous column
	-THANG BUI HOAI</t>
      </text>
    </comment>
    <comment authorId="0" ref="C66">
      <text>
        <t xml:space="preserve">The line number of the code in the source code file
	-THANG BUI HOAI</t>
      </text>
    </comment>
    <comment authorId="0" ref="D66">
      <text>
        <t xml:space="preserve">Your review comment
	-THANG BUI HOAI</t>
      </text>
    </comment>
    <comment authorId="0" ref="E66">
      <text>
        <t xml:space="preserve">Your suggestion or fix for the error
	-THANG BUI HOAI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3">
      <text>
        <t xml:space="preserve">The line number of the code in the source code file
	-THANG BUI HOAI</t>
      </text>
    </comment>
    <comment authorId="0" ref="D13">
      <text>
        <t xml:space="preserve">Your review comment
	-THANG BUI HOAI</t>
      </text>
    </comment>
    <comment authorId="0" ref="E13">
      <text>
        <t xml:space="preserve">Your suggestion or fix for the error
	-THANG BUI HOAI</t>
      </text>
    </comment>
    <comment authorId="0" ref="A20">
      <text>
        <t xml:space="preserve">Type the code in "Check list" sheet here =&gt; the next column will be showed
	-THANG BUI HOAI</t>
      </text>
    </comment>
    <comment authorId="0" ref="B20">
      <text>
        <t xml:space="preserve">Show the description from the "Check list" sheet for the code in the previous column
	-THANG BUI HOAI</t>
      </text>
    </comment>
    <comment authorId="0" ref="C20">
      <text>
        <t xml:space="preserve">The line number of the code in the source code file
	-THANG BUI HOAI</t>
      </text>
    </comment>
    <comment authorId="0" ref="D20">
      <text>
        <t xml:space="preserve">Your review comment
	-THANG BUI HOAI</t>
      </text>
    </comment>
    <comment authorId="0" ref="E20">
      <text>
        <t xml:space="preserve">Your suggestion or fix for the error
	-THANG BUI HOAI</t>
      </text>
    </comment>
    <comment authorId="0" ref="A24">
      <text>
        <t xml:space="preserve">Type the code in "Check list" sheet here =&gt; the next column will be showed
	-THANG BUI HOAI</t>
      </text>
    </comment>
    <comment authorId="0" ref="C24">
      <text>
        <t xml:space="preserve">The line number of the code in the source code file
	-THANG BUI HOAI</t>
      </text>
    </comment>
    <comment authorId="0" ref="D24">
      <text>
        <t xml:space="preserve">Your review comment
	-THANG BUI HOAI</t>
      </text>
    </comment>
    <comment authorId="0" ref="E24">
      <text>
        <t xml:space="preserve">Your suggestion or fix for the error
	-THANG BUI HOAI</t>
      </text>
    </comment>
    <comment authorId="0" ref="A28">
      <text>
        <t xml:space="preserve">Type the code in "Check list" sheet here =&gt; the next column will be showed
	-THANG BUI HOAI</t>
      </text>
    </comment>
    <comment authorId="0" ref="C28">
      <text>
        <t xml:space="preserve">The line number of the code in the source code file
	-THANG BUI HOAI</t>
      </text>
    </comment>
    <comment authorId="0" ref="D28">
      <text>
        <t xml:space="preserve">Your review comment
	-THANG BUI HOAI</t>
      </text>
    </comment>
    <comment authorId="0" ref="E28">
      <text>
        <t xml:space="preserve">Your suggestion or fix for the error
	-THANG BUI HOAI</t>
      </text>
    </comment>
    <comment authorId="0" ref="A29">
      <text>
        <t xml:space="preserve">Type the code in "Check list" sheet here =&gt; the next column will be showed
	-THANG BUI HOAI</t>
      </text>
    </comment>
    <comment authorId="0" ref="D29">
      <text>
        <t xml:space="preserve">Your review comment
	-THANG BUI HOAI</t>
      </text>
    </comment>
    <comment authorId="0" ref="E29">
      <text>
        <t xml:space="preserve">Your suggestion or fix for the error
	-THANG BUI HOAI</t>
      </text>
    </comment>
    <comment authorId="0" ref="A33">
      <text>
        <t xml:space="preserve">Type the code in "Check list" sheet here =&gt; the next column will be showed
	-THANG BUI HOAI</t>
      </text>
    </comment>
    <comment authorId="0" ref="C33">
      <text>
        <t xml:space="preserve">The line number of the code in the source code file
	-THANG BUI HOAI</t>
      </text>
    </comment>
    <comment authorId="0" ref="D33">
      <text>
        <t xml:space="preserve">Your review comment
	-THANG BUI HOAI</t>
      </text>
    </comment>
    <comment authorId="0" ref="E33">
      <text>
        <t xml:space="preserve">Your suggestion or fix for the error
	-THANG BUI HOAI</t>
      </text>
    </comment>
    <comment authorId="0" ref="A38">
      <text>
        <t xml:space="preserve">Type the code in "Check list" sheet here =&gt; the next column will be showed
	-THANG BUI HOAI</t>
      </text>
    </comment>
    <comment authorId="0" ref="C38">
      <text>
        <t xml:space="preserve">The line number of the code in the source code file
	-THANG BUI HOAI</t>
      </text>
    </comment>
    <comment authorId="0" ref="D38">
      <text>
        <t xml:space="preserve">Your review comment
	-THANG BUI HOAI</t>
      </text>
    </comment>
    <comment authorId="0" ref="E38">
      <text>
        <t xml:space="preserve">Your suggestion or fix for the error
	-THANG BUI HOAI</t>
      </text>
    </comment>
    <comment authorId="0" ref="C45">
      <text>
        <t xml:space="preserve">The line number of the code in the source code file
	-THANG BUI HOAI</t>
      </text>
    </comment>
    <comment authorId="0" ref="D45">
      <text>
        <t xml:space="preserve">Your review comment
	-THANG BUI HOAI</t>
      </text>
    </comment>
    <comment authorId="0" ref="E45">
      <text>
        <t xml:space="preserve">Your suggestion or fix for the error
	-THANG BUI HOAI</t>
      </text>
    </comment>
    <comment authorId="0" ref="C46">
      <text>
        <t xml:space="preserve">The line number of the code in the source code file
	-THANG BUI HOAI</t>
      </text>
    </comment>
    <comment authorId="0" ref="D46">
      <text>
        <t xml:space="preserve">Your review comment
	-THANG BUI HOAI</t>
      </text>
    </comment>
    <comment authorId="0" ref="E46">
      <text>
        <t xml:space="preserve">Your suggestion or fix for the error
	-THANG BUI HOAI</t>
      </text>
    </comment>
    <comment authorId="0" ref="C47">
      <text>
        <t xml:space="preserve">The line number of the code in the source code file
	-THANG BUI HOAI</t>
      </text>
    </comment>
    <comment authorId="0" ref="D47">
      <text>
        <t xml:space="preserve">Your review comment
	-THANG BUI HOAI</t>
      </text>
    </comment>
    <comment authorId="0" ref="E47">
      <text>
        <t xml:space="preserve">Your suggestion or fix for the error
	-THANG BUI HOAI</t>
      </text>
    </comment>
    <comment authorId="0" ref="A51">
      <text>
        <t xml:space="preserve">Type the code in "Check list" sheet here =&gt; the next column will be showed
	-THANG BUI HOAI</t>
      </text>
    </comment>
    <comment authorId="0" ref="C51">
      <text>
        <t xml:space="preserve">The line number of the code in the source code file
	-THANG BUI HOAI</t>
      </text>
    </comment>
    <comment authorId="0" ref="D51">
      <text>
        <t xml:space="preserve">Your review comment
	-THANG BUI HOAI</t>
      </text>
    </comment>
    <comment authorId="0" ref="E51">
      <text>
        <t xml:space="preserve">Your suggestion or fix for the error
	-THANG BUI HOAI</t>
      </text>
    </comment>
    <comment authorId="0" ref="A55">
      <text>
        <t xml:space="preserve">Type the code in "Check list" sheet here =&gt; the next column will be showed
	-THANG BUI HOAI</t>
      </text>
    </comment>
    <comment authorId="0" ref="C55">
      <text>
        <t xml:space="preserve">The line number of the code in the source code file
	-THANG BUI HOAI</t>
      </text>
    </comment>
    <comment authorId="0" ref="D55">
      <text>
        <t xml:space="preserve">Your review comment
	-THANG BUI HOAI</t>
      </text>
    </comment>
    <comment authorId="0" ref="E55">
      <text>
        <t xml:space="preserve">Your suggestion or fix for the error
	-THANG BUI HOAI</t>
      </text>
    </comment>
    <comment authorId="0" ref="A56">
      <text>
        <t xml:space="preserve">Type the code in "Check list" sheet here =&gt; the next column will be showed
	-THANG BUI HOAI</t>
      </text>
    </comment>
    <comment authorId="0" ref="B56">
      <text>
        <t xml:space="preserve">Show the description from the "Check list" sheet for the code in the previous column
	-THANG BUI HOAI</t>
      </text>
    </comment>
    <comment authorId="0" ref="C56">
      <text>
        <t xml:space="preserve">The line number of the code in the source code file
	-THANG BUI HOAI</t>
      </text>
    </comment>
    <comment authorId="0" ref="D56">
      <text>
        <t xml:space="preserve">Your review comment
	-THANG BUI HOAI</t>
      </text>
    </comment>
    <comment authorId="0" ref="D65">
      <text>
        <t xml:space="preserve">Your review comment
	-THANG BUI HOAI</t>
      </text>
    </comment>
    <comment authorId="0" ref="E65">
      <text>
        <t xml:space="preserve">Your suggestion or fix for the error
	-THANG BUI HOAI</t>
      </text>
    </comment>
    <comment authorId="0" ref="C69">
      <text>
        <t xml:space="preserve">The line number of the code in the source code file
	-THANG BUI HOAI</t>
      </text>
    </comment>
    <comment authorId="0" ref="D69">
      <text>
        <t xml:space="preserve">Your review comment
	-THANG BUI HOAI</t>
      </text>
    </comment>
    <comment authorId="0" ref="E69">
      <text>
        <t xml:space="preserve">Your suggestion or fix for the error
	-THANG BUI HOAI</t>
      </text>
    </comment>
    <comment authorId="0" ref="D70">
      <text>
        <t xml:space="preserve">Your review comment
	-THANG BUI HOAI</t>
      </text>
    </comment>
    <comment authorId="0" ref="E70">
      <text>
        <t xml:space="preserve">Your suggestion or fix for the error
	-THANG BUI HOAI</t>
      </text>
    </comment>
    <comment authorId="0" ref="D71">
      <text>
        <t xml:space="preserve">Your review comment
	-THANG BUI HOAI</t>
      </text>
    </comment>
    <comment authorId="0" ref="E71">
      <text>
        <t xml:space="preserve">Your suggestion or fix for the error
	-THANG BUI HOAI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3">
      <text>
        <t xml:space="preserve">Type the code in "Check list" sheet here =&gt; the next column will be showed
	-THANG BUI HOAI</t>
      </text>
    </comment>
    <comment authorId="0" ref="B13">
      <text>
        <t xml:space="preserve">Show the description from the "Check list" sheet for the code in the previous column
	-THANG BUI HOAI</t>
      </text>
    </comment>
    <comment authorId="0" ref="C13">
      <text>
        <t xml:space="preserve">The line number of the code in the source code file
	-THANG BUI HOAI</t>
      </text>
    </comment>
    <comment authorId="0" ref="D13">
      <text>
        <t xml:space="preserve">Your review comment
	-THANG BUI HOAI</t>
      </text>
    </comment>
    <comment authorId="0" ref="E13">
      <text>
        <t xml:space="preserve">Your suggestion or fix for the error
	-THANG BUI HOAI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3">
      <text>
        <t xml:space="preserve">Type the code in "Check list" sheet here =&gt; the next column will be showed
	-THANG BUI HOAI</t>
      </text>
    </comment>
    <comment authorId="0" ref="B13">
      <text>
        <t xml:space="preserve">Show the description from the "Check list" sheet for the code in the previous column
	-THANG BUI HOAI</t>
      </text>
    </comment>
    <comment authorId="0" ref="C13">
      <text>
        <t xml:space="preserve">The line number of the code in the source code file
	-THANG BUI HOAI</t>
      </text>
    </comment>
    <comment authorId="0" ref="D13">
      <text>
        <t xml:space="preserve">Your review comment
	-THANG BUI HOAI</t>
      </text>
    </comment>
    <comment authorId="0" ref="E13">
      <text>
        <t xml:space="preserve">Your suggestion or fix for the error
	-THANG BUI HOAI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3">
      <text>
        <t xml:space="preserve">Type the code in "Check list" sheet here =&gt; the next column will be showed
	-THANG BUI HOAI</t>
      </text>
    </comment>
    <comment authorId="0" ref="B13">
      <text>
        <t xml:space="preserve">Show the description from the "Check list" sheet for the code in the previous column
	-THANG BUI HOAI</t>
      </text>
    </comment>
    <comment authorId="0" ref="C13">
      <text>
        <t xml:space="preserve">The line number of the code in the source code file
	-THANG BUI HOAI</t>
      </text>
    </comment>
    <comment authorId="0" ref="D13">
      <text>
        <t xml:space="preserve">Your review comment
	-THANG BUI HOAI</t>
      </text>
    </comment>
    <comment authorId="0" ref="E13">
      <text>
        <t xml:space="preserve">Your suggestion or fix for the error
	-THANG BUI HOAI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3">
      <text>
        <t xml:space="preserve">Type the code in "Check list" sheet here =&gt; the next column will be showed
	-THANG BUI HOAI</t>
      </text>
    </comment>
    <comment authorId="0" ref="B13">
      <text>
        <t xml:space="preserve">Show the description from the "Check list" sheet for the code in the previous column
	-THANG BUI HOAI</t>
      </text>
    </comment>
    <comment authorId="0" ref="C13">
      <text>
        <t xml:space="preserve">The line number of the code in the source code file
	-THANG BUI HOAI</t>
      </text>
    </comment>
    <comment authorId="0" ref="D13">
      <text>
        <t xml:space="preserve">Your review comment
	-THANG BUI HOAI</t>
      </text>
    </comment>
    <comment authorId="0" ref="E13">
      <text>
        <t xml:space="preserve">Your suggestion or fix for the error
	-THANG BUI HOAI</t>
      </text>
    </comment>
  </commentList>
</comments>
</file>

<file path=xl/sharedStrings.xml><?xml version="1.0" encoding="utf-8"?>
<sst xmlns="http://schemas.openxmlformats.org/spreadsheetml/2006/main" count="602" uniqueCount="317">
  <si>
    <t>Ho Chi Minh City University of Technology - VNUHCM</t>
  </si>
  <si>
    <t>Course: Software Testing</t>
  </si>
  <si>
    <t>Class: L01</t>
  </si>
  <si>
    <t>Semester 2 - Year 2021-2022</t>
  </si>
  <si>
    <t>Code Review Campaign - 27 Jan, 2022</t>
  </si>
  <si>
    <t>Group name: Software Testing BK Super Idol</t>
  </si>
  <si>
    <t>No.</t>
  </si>
  <si>
    <t>Family name</t>
  </si>
  <si>
    <t>First name</t>
  </si>
  <si>
    <t>Student Code</t>
  </si>
  <si>
    <t>Role</t>
  </si>
  <si>
    <t>Contribution</t>
  </si>
  <si>
    <t>Job</t>
  </si>
  <si>
    <t>Partial Job</t>
  </si>
  <si>
    <t>La Quốc</t>
  </si>
  <si>
    <t>Anh</t>
  </si>
  <si>
    <t>1710465</t>
  </si>
  <si>
    <t>Leader</t>
  </si>
  <si>
    <t>GPA-Calculator/Driver.java
GPA-Calculator/Model.java</t>
  </si>
  <si>
    <t>Hà Hải Thiên</t>
  </si>
  <si>
    <t>Sơn</t>
  </si>
  <si>
    <t>1811193</t>
  </si>
  <si>
    <t>Member</t>
  </si>
  <si>
    <t>UserDAO.java</t>
  </si>
  <si>
    <t xml:space="preserve">Trịnh Duy </t>
  </si>
  <si>
    <t>Hưng</t>
  </si>
  <si>
    <t>1913652</t>
  </si>
  <si>
    <t>BTree.java</t>
  </si>
  <si>
    <t>Nguyễn Tiến Đăng</t>
  </si>
  <si>
    <t>Khoa</t>
  </si>
  <si>
    <t>GPA-Calculator/Controller.java</t>
  </si>
  <si>
    <t>Check Code</t>
  </si>
  <si>
    <t>Check code description</t>
  </si>
  <si>
    <t/>
  </si>
  <si>
    <t>I - DEVIATION OBJECTIVE</t>
  </si>
  <si>
    <t># I.1 – DEVIATION</t>
  </si>
  <si>
    <t xml:space="preserve"> Does the code correctly implement the design?</t>
  </si>
  <si>
    <t>Code có hiện thực đúng theo thiết kế</t>
  </si>
  <si>
    <t xml:space="preserve"> Does the code implement more than the design?</t>
  </si>
  <si>
    <t>Code có hiện thực nhiều hơn thiết kế ?</t>
  </si>
  <si>
    <t xml:space="preserve"> Is every parameter of every method passing mechanism (value or reference) appropriate?</t>
  </si>
  <si>
    <t>Cách truyền biến có hợp lệ?</t>
  </si>
  <si>
    <t xml:space="preserve"> Does every method return the correct value at every method return point?</t>
  </si>
  <si>
    <t>Kết quả trả về của hàm có nhất quán không?</t>
  </si>
  <si>
    <t>II – OMISSION OBJECTIVE</t>
  </si>
  <si>
    <t># II.1 –OMISSION</t>
  </si>
  <si>
    <t xml:space="preserve"> Does the code completely implement the design?</t>
  </si>
  <si>
    <t>Code có hiện thực hoàn toàn đúng theo thiết kế không?</t>
  </si>
  <si>
    <t>III - DEFECT OBJECTIVE</t>
  </si>
  <si>
    <t># III.1 – Variable and Constant Declaration</t>
  </si>
  <si>
    <t xml:space="preserve"> Are descriptive variable and constant names used in accord with naming conventions?</t>
  </si>
  <si>
    <t>Tên hằng và biến đặt đúng theo quy tắc không?</t>
  </si>
  <si>
    <t xml:space="preserve"> Is every variable correctly typed?</t>
  </si>
  <si>
    <t>Biến có được định nghĩa đúng kiểu không?</t>
  </si>
  <si>
    <t xml:space="preserve"> Is every variable properly initialized?</t>
  </si>
  <si>
    <t>Biến có được gán giá trị mặc định phù hợp không</t>
  </si>
  <si>
    <t xml:space="preserve"> Are all for-loop control variables declared in the loop header?</t>
  </si>
  <si>
    <t>Các biến đếm trong for-loop có được khai báo trong loop header không?</t>
  </si>
  <si>
    <t xml:space="preserve"> Are there variables that should be constants?</t>
  </si>
  <si>
    <t>Có biến nào nên là hằng số không?</t>
  </si>
  <si>
    <t xml:space="preserve"> Are there attributes that should be local variables?</t>
  </si>
  <si>
    <t>Có thuộc tính nào nên là biến toàn cục không?</t>
  </si>
  <si>
    <t xml:space="preserve"> Do all attributes have appropriate access modifiers (private, protected, public)?</t>
  </si>
  <si>
    <t>Các thuộc tính có quyền truy cập phù hợp không?</t>
  </si>
  <si>
    <t># III.2 – Method Definition</t>
  </si>
  <si>
    <t xml:space="preserve"> Are descriptive method names used in accord with naming conventions?</t>
  </si>
  <si>
    <t>Tên hàm có được đặt đúng ý nghĩa và theo chuẩn không</t>
  </si>
  <si>
    <t xml:space="preserve"> Do all methods have appropriate access modifiers (private, protected, public)?</t>
  </si>
  <si>
    <t>Hàm có quyền truy cập phù hợp không</t>
  </si>
  <si>
    <t xml:space="preserve"> Is every method parameter value checked before being used?</t>
  </si>
  <si>
    <t>Tham số có được kiểm tra trước khi sử dụng không?</t>
  </si>
  <si>
    <t># III.3 – Class Definition</t>
  </si>
  <si>
    <t xml:space="preserve"> Does each class have an appropriate constructor?</t>
  </si>
  <si>
    <t>Lớp có constructor phù hợp không?</t>
  </si>
  <si>
    <t xml:space="preserve"> Do any subclasses have common members that should be in the superclass?</t>
  </si>
  <si>
    <t>Các lớp cha có chung thuộc tính đáng lẻ phải nằm ở lớp cha không?</t>
  </si>
  <si>
    <t># III.4 – Data Reference</t>
  </si>
  <si>
    <t xml:space="preserve"> For every array reference: Is each subscript value within the defined bounds?</t>
  </si>
  <si>
    <t>Các phần tử trong mảng có nằm trong giá trị cho phép không?</t>
  </si>
  <si>
    <t xml:space="preserve"> For every object or array reference: Is the value certain to be non-null?</t>
  </si>
  <si>
    <t>Các phần tử trong mảng có chắc là non-null không</t>
  </si>
  <si>
    <t># III.5 – Computation/Numeric</t>
  </si>
  <si>
    <t xml:space="preserve"> Are there any computations with mixed data types?</t>
  </si>
  <si>
    <t>Có tính toán giữa nhiều kiểu dữ liệu khác nhau không?</t>
  </si>
  <si>
    <t xml:space="preserve"> Is overflow or underflow possible during a computation?</t>
  </si>
  <si>
    <t>Tính toán có gây underflow hoặc overflow không</t>
  </si>
  <si>
    <t xml:space="preserve"> Are parentheses used to avoid ambiguity?</t>
  </si>
  <si>
    <t>Có sử dụng ngoặc cho phép tính để tránh tính nhập nhằng không</t>
  </si>
  <si>
    <t xml:space="preserve"> Are divisors tested for zero or noise?</t>
  </si>
  <si>
    <t>Số bị chia được kiểm tra cho trường hợp bằng 0 chưa</t>
  </si>
  <si>
    <t># III.6 – Comparison/Relational</t>
  </si>
  <si>
    <t xml:space="preserve"> For every boolean test: Is the correct condition checked?</t>
  </si>
  <si>
    <t>So sánh true false, liệu điều kiện kiểm tra có đúng không?</t>
  </si>
  <si>
    <t xml:space="preserve"> Are the comparison operators correct?</t>
  </si>
  <si>
    <t>Phép tính so sánh có đúng không?</t>
  </si>
  <si>
    <t xml:space="preserve"> Is each boolean expression correct?</t>
  </si>
  <si>
    <t>Boolean expression có đúng không</t>
  </si>
  <si>
    <t xml:space="preserve"> Are there improper and unnoticed side-effects of a comparison?</t>
  </si>
  <si>
    <t>Phép so sánh có gây thay đổi gì khác không?</t>
  </si>
  <si>
    <t xml:space="preserve"> Has an "&amp;" inadvertently been interchanged with a "&amp;&amp;" or a "|" for a "||"?</t>
  </si>
  <si>
    <t>Có bị nhầm &amp; với &amp;&amp;, | với || không?</t>
  </si>
  <si>
    <t xml:space="preserve"> Is every three-way branch (less,equal,greater) covered?</t>
  </si>
  <si>
    <t>Các nhánh điều kiện có được xử lý hết không?</t>
  </si>
  <si>
    <t># III.7 – Control Flow</t>
  </si>
  <si>
    <t xml:space="preserve"> Will all loops terminate?</t>
  </si>
  <si>
    <t>Loop có kết thúc không?</t>
  </si>
  <si>
    <t xml:space="preserve"> When there are multiple exits from a loop, is each exit necessary and handled properly?</t>
  </si>
  <si>
    <t>Khi có nhiều exit trong loop, liệu nó có cần thiết, và được xử lý đúng không?</t>
  </si>
  <si>
    <t xml:space="preserve"> Does each switch statement have a default case?</t>
  </si>
  <si>
    <t>Switch có default case không?</t>
  </si>
  <si>
    <t xml:space="preserve"> Are missing switch case break statements correct and marked with a comment?</t>
  </si>
  <si>
    <t>Khi switch case không có break, có được comment lại không?</t>
  </si>
  <si>
    <t xml:space="preserve"> Can any nested if statements be converted into a switch statement?</t>
  </si>
  <si>
    <t>If nhiều cấp có được chuyển thành switch được không?</t>
  </si>
  <si>
    <t xml:space="preserve"> Are null bodied control structures correct and marked with braces or comments?</t>
  </si>
  <si>
    <t>Body rỗng có được đánh dấu lại không?</t>
  </si>
  <si>
    <t xml:space="preserve"> Does every method terminate?</t>
  </si>
  <si>
    <t>Hàm có kết thúc không?</t>
  </si>
  <si>
    <t xml:space="preserve"> Are all exceptions handled appropriately?</t>
  </si>
  <si>
    <t>Liêu các ngoại lệ (exception) đều được xử lý đúng không?</t>
  </si>
  <si>
    <t xml:space="preserve"> Do named break statements send control to the right place?</t>
  </si>
  <si>
    <t>Phép break có chuyển control đến đúng chỗ không?</t>
  </si>
  <si>
    <t># III.8 – Input/Output</t>
  </si>
  <si>
    <t xml:space="preserve"> Have all files been opened before use?</t>
  </si>
  <si>
    <t>File có được mở trước khi sử dụng không?</t>
  </si>
  <si>
    <t xml:space="preserve"> Have all files been closed after use?</t>
  </si>
  <si>
    <t>File có được đóng sau khi sử dụng không?</t>
  </si>
  <si>
    <t xml:space="preserve"> Is buffered data flushed?</t>
  </si>
  <si>
    <t>Data trong bộ nhớ đệm có được xóa sạch không?</t>
  </si>
  <si>
    <t xml:space="preserve"> Are files checked for existence before attempting to access them?</t>
  </si>
  <si>
    <t>Có check file tồn tại trước khi truy cập không?</t>
  </si>
  <si>
    <t># III.9 – Module Interface</t>
  </si>
  <si>
    <t xml:space="preserve"> Are the number, order, types, and values of parameters in every method call 
in agreement with the called method's declaration?</t>
  </si>
  <si>
    <t>Số lượng, thứ tự, kiểu và giá trị của tham số có đúng với chỗ khai báo hàm đó không?</t>
  </si>
  <si>
    <t xml:space="preserve"> Do the values in units agree (e.g., inches versus yards)?</t>
  </si>
  <si>
    <t>Đơn vị tính toán có đồng nhất không?</t>
  </si>
  <si>
    <t># III.10 – Comment</t>
  </si>
  <si>
    <t xml:space="preserve"> Does every method, class, and file have an appropriate header comment?</t>
  </si>
  <si>
    <t>Hàm, lớp và file có comment hợp lệ trên đầu không?</t>
  </si>
  <si>
    <t xml:space="preserve"> Does every attribute,variable or constant declaration have a comment?</t>
  </si>
  <si>
    <t>Thuộc tính, biến và hằng có đi kèm comment không?</t>
  </si>
  <si>
    <t xml:space="preserve"> Is the underlying behavior of each method and class expressed in plain language?</t>
  </si>
  <si>
    <t>Cách hoạt động của hàm và lớp có được diễn giải bằng ngôn ngữ thường không?</t>
  </si>
  <si>
    <t xml:space="preserve"> Is the header comment for each method and class consistent with the behavior of the method or class?</t>
  </si>
  <si>
    <t>Comment của các lớp và hàm có diễn tả đúng hành vi của lớp và hàm đó không?</t>
  </si>
  <si>
    <t xml:space="preserve"> Are all comments consistent with the code?</t>
  </si>
  <si>
    <t>Comment có đúng với code không?</t>
  </si>
  <si>
    <t xml:space="preserve"> Do the comments help in understanding the code?</t>
  </si>
  <si>
    <t>Comment có giúp hiểu code hơn không?</t>
  </si>
  <si>
    <t xml:space="preserve"> Are there enough comments in the code?</t>
  </si>
  <si>
    <t>Có đủ comment trong code không?</t>
  </si>
  <si>
    <t xml:space="preserve"> Are there too many comments in the code?</t>
  </si>
  <si>
    <t>Có quá nhiều comment trong code không?</t>
  </si>
  <si>
    <t># III.11 – Layout and Packing</t>
  </si>
  <si>
    <t xml:space="preserve"> Is a standard indentation and layout format used consistently?</t>
  </si>
  <si>
    <t>Code có được lùi dòng hợp lệ không?</t>
  </si>
  <si>
    <t>For each method: Is it no more than about 60 lines long?</t>
  </si>
  <si>
    <t>Có hàm nào dài hơn 60 dòng không?</t>
  </si>
  <si>
    <t># III.12 – Storage Usage</t>
  </si>
  <si>
    <t xml:space="preserve"> Are arrays large enough?</t>
  </si>
  <si>
    <t>Array có đủ lớn không?</t>
  </si>
  <si>
    <t># III.13 – Performance</t>
  </si>
  <si>
    <t xml:space="preserve"> Can the cost of recomputing a value be reduced by computing it once and storing the results?</t>
  </si>
  <si>
    <t>Chi phí tính toán lặp có được giảm khi tính toán một lần rồi chứa vào biến đệm không?</t>
  </si>
  <si>
    <t xml:space="preserve"> Is every result that is computed and stored actually used?</t>
  </si>
  <si>
    <t>Liệu các kết quả tính toán và lưu trữ đều được sử dụng không?</t>
  </si>
  <si>
    <t xml:space="preserve"> Can a computation be moved outside a loop?</t>
  </si>
  <si>
    <t>Có thể đem phép tính ra ngoài vòng lặp không?</t>
  </si>
  <si>
    <t xml:space="preserve"> Are there tests within a loop that do not need to be done?</t>
  </si>
  <si>
    <t>Có test nào trong loop mà không cần thiết không?</t>
  </si>
  <si>
    <t>V – AMBIGUITY OBJECTIVE</t>
  </si>
  <si>
    <t># V.1 – Variable and Constant Declaration</t>
  </si>
  <si>
    <t xml:space="preserve"> Are there variables with confusingly similar names?</t>
  </si>
  <si>
    <t>Các biến có được đặt tên giống nhau quá không?</t>
  </si>
  <si>
    <t xml:space="preserve"> Are all variables properly defined with meaningful, consistent, and clear names?</t>
  </si>
  <si>
    <t>Các biến có được đặt tên ý nghĩa và nhất quán không?</t>
  </si>
  <si>
    <t>VI – REDUNDANCE OBJECTIVE</t>
  </si>
  <si>
    <t># VI.1 – Variables</t>
  </si>
  <si>
    <t xml:space="preserve"> Are there any redundant or unused variables or attributes?</t>
  </si>
  <si>
    <t>Có biến hoặc thuộc tính nào không được sử dụng không?</t>
  </si>
  <si>
    <t xml:space="preserve"> Could any non-local variables be made local?</t>
  </si>
  <si>
    <t>Có biến không toàn cục nào chuyển thành toàn cục được không?</t>
  </si>
  <si>
    <t># VI.2 – Method Definition</t>
  </si>
  <si>
    <t xml:space="preserve"> Are there any uncalled or unneeded methods?</t>
  </si>
  <si>
    <t>Có hàm nào không được sử dụng không?</t>
  </si>
  <si>
    <t># VI.3 – Performance</t>
  </si>
  <si>
    <t xml:space="preserve"> Can any code be replaced by calls to external reusable objects?</t>
  </si>
  <si>
    <t>Có code nào có thể được thay thế bởi nguồn bên ngoài không?</t>
  </si>
  <si>
    <t xml:space="preserve"> Are there any blocks of repeated code that could be condensed into a single method?</t>
  </si>
  <si>
    <t>Có khối code hoặc code lặp nào có thể chuyển thành một hàm không?</t>
  </si>
  <si>
    <t>Code Review Report</t>
  </si>
  <si>
    <t>Project Code: [Project name] / [File name]</t>
  </si>
  <si>
    <t>Version of the work product:</t>
  </si>
  <si>
    <t>Reviewer(s):</t>
  </si>
  <si>
    <t>Trịnh Duy Hưng</t>
  </si>
  <si>
    <t>Review date &amp; time:</t>
  </si>
  <si>
    <t>Work product' size (LoC)</t>
  </si>
  <si>
    <t>Effort spent on review (man-hour):</t>
  </si>
  <si>
    <t>Account.java</t>
  </si>
  <si>
    <t>Check code</t>
  </si>
  <si>
    <t>Check code Description</t>
  </si>
  <si>
    <t>Line</t>
  </si>
  <si>
    <t>Comment</t>
  </si>
  <si>
    <t>Suggestion / Fix ?</t>
  </si>
  <si>
    <t>Entire file is indented wrong</t>
  </si>
  <si>
    <t>Indent correctly</t>
  </si>
  <si>
    <t>Does every method, class, and file have an appropriate header comment?</t>
  </si>
  <si>
    <t>Class doesn't have any comment</t>
  </si>
  <si>
    <t>Insert header comment for each class</t>
  </si>
  <si>
    <t>Do the comments help in understanding the code?</t>
  </si>
  <si>
    <t>18, 19, 20, 38</t>
  </si>
  <si>
    <t>Weird comments don't have anything helpful</t>
  </si>
  <si>
    <t>Delete them</t>
  </si>
  <si>
    <t>Login.java</t>
  </si>
  <si>
    <t>No header comment for class and function</t>
  </si>
  <si>
    <t>Insert header comment to all class and function</t>
  </si>
  <si>
    <t>parameters needs to be checked for use</t>
  </si>
  <si>
    <t>Add some condition to check invalid parameter</t>
  </si>
  <si>
    <t>Trịnh duy Hưng</t>
  </si>
  <si>
    <t>Bill.java</t>
  </si>
  <si>
    <t>Don't delere this column</t>
  </si>
  <si>
    <t>Wrong comparison</t>
  </si>
  <si>
    <t>change  = to ==</t>
  </si>
  <si>
    <t>Author.java</t>
  </si>
  <si>
    <t>15, 57</t>
  </si>
  <si>
    <t>Sex is worng format</t>
  </si>
  <si>
    <t>Better be 'sex'</t>
  </si>
  <si>
    <t>Book.java</t>
  </si>
  <si>
    <t>17, 39</t>
  </si>
  <si>
    <t>nrOfSales is weird, doesn't mean anything</t>
  </si>
  <si>
    <t>Change witha better name</t>
  </si>
  <si>
    <t>Currency.java</t>
  </si>
  <si>
    <t>Nothing to review</t>
  </si>
  <si>
    <t>Price.java</t>
  </si>
  <si>
    <t>GetConnection.java</t>
  </si>
  <si>
    <t>useless comments</t>
  </si>
  <si>
    <t>Delete those comments</t>
  </si>
  <si>
    <t>GetResultSet.java</t>
  </si>
  <si>
    <t>GetStatement.java</t>
  </si>
  <si>
    <t>Nguyễn Tiến Đăng Khoa</t>
  </si>
  <si>
    <t>user/add/AddBook.java</t>
  </si>
  <si>
    <t>211, 222</t>
  </si>
  <si>
    <t>biến nrOfSales không rõ nghĩa</t>
  </si>
  <si>
    <t>đổi tên biến thành numberOfSales</t>
  </si>
  <si>
    <t>user/add/AddClient.java</t>
  </si>
  <si>
    <t>Are the comparison operators correct?</t>
  </si>
  <si>
    <t>phép so sánh sai</t>
  </si>
  <si>
    <t>thay IS bằng dấu ==</t>
  </si>
  <si>
    <t>user/buy/Buy.java</t>
  </si>
  <si>
    <t>Is every parameter of every method passing mechanism (value or reference) appropriate?</t>
  </si>
  <si>
    <t>có dấu 3 chấm</t>
  </si>
  <si>
    <t>xóa dấu 3 chấm</t>
  </si>
  <si>
    <t>user/buy/BuyAsGuest.java</t>
  </si>
  <si>
    <t>Is a standard indentation and layout format used consistently?</t>
  </si>
  <si>
    <t>toàn bộ file</t>
  </si>
  <si>
    <t>code không lùi dòng</t>
  </si>
  <si>
    <t>lùi dòng cho hợp lệ</t>
  </si>
  <si>
    <t>user/buy/BuyAsMember.java</t>
  </si>
  <si>
    <t>31, 34,38, 40, 48</t>
  </si>
  <si>
    <t>biến prIce sai quy tắc</t>
  </si>
  <si>
    <t>đổi tền thành price</t>
  </si>
  <si>
    <t>user/search/Search.java</t>
  </si>
  <si>
    <t>8 -&gt; 12</t>
  </si>
  <si>
    <t>biến Size sai quy tắc</t>
  </si>
  <si>
    <t>đổi tền thành size</t>
  </si>
  <si>
    <t>user/search/SearchAsAdmin.java</t>
  </si>
  <si>
    <t>hàm rỗng chưa đánh dấu</t>
  </si>
  <si>
    <t>đánh dấu</t>
  </si>
  <si>
    <t>28, 41, 46, 53, 54</t>
  </si>
  <si>
    <t>biến nrOfSalesList chưa rõ nghĩa</t>
  </si>
  <si>
    <t>đổi tên thành numberOfSalesList</t>
  </si>
  <si>
    <t>36, 41 43</t>
  </si>
  <si>
    <t>55, 63</t>
  </si>
  <si>
    <t>biến nrOfAllBookSold không rõ nghĩa</t>
  </si>
  <si>
    <t>đổi tên biến thành numberOfAllBookSold</t>
  </si>
  <si>
    <t>76, 88</t>
  </si>
  <si>
    <t>biến nrOfBooksPurchased không rõ nghĩa</t>
  </si>
  <si>
    <t>đổi tên biến thành numberOfBooksPurchased</t>
  </si>
  <si>
    <t>user/search/SearchAsGuest.java</t>
  </si>
  <si>
    <t>29, 140, 179</t>
  </si>
  <si>
    <t>user/search/SearchAsMember.java</t>
  </si>
  <si>
    <t>28, 61, 128</t>
  </si>
  <si>
    <t>dùng dấu ==</t>
  </si>
  <si>
    <t>user/Address.java</t>
  </si>
  <si>
    <t>user/Admin.java</t>
  </si>
  <si>
    <t>85, 89</t>
  </si>
  <si>
    <t>biến nrOfBooks không rõ nghĩa</t>
  </si>
  <si>
    <t>đổi tên biến thành numberOfBooks</t>
  </si>
  <si>
    <t>user/Client.java</t>
  </si>
  <si>
    <t>19, 39, 56</t>
  </si>
  <si>
    <t>biến getNrOfBooksPurchased không rõ nghĩa</t>
  </si>
  <si>
    <t>đổi tên biến thành getNumberOfBooksPurchased</t>
  </si>
  <si>
    <t>biến addNrOfBooksPurchased không rõ nghĩa</t>
  </si>
  <si>
    <t>đổi tên biến thành addNumberOfBooksPurchased</t>
  </si>
  <si>
    <t>user/User.java</t>
  </si>
  <si>
    <t>Hà Hải Thiên Sơn</t>
  </si>
  <si>
    <t>Không có comment</t>
  </si>
  <si>
    <t>Cần thêm comment</t>
  </si>
  <si>
    <t>14, 18,22,26</t>
  </si>
  <si>
    <t>Không được sử dụng</t>
  </si>
  <si>
    <t>Chưa có đủ comment cho mỗi hàm</t>
  </si>
  <si>
    <t>Khai báo i nằm ngoài hàm for</t>
  </si>
  <si>
    <t>Suửa lại:
for (i = 0; i&lt; 100; i++)</t>
  </si>
  <si>
    <t>114 - 127</t>
  </si>
  <si>
    <t>Không thụt lề</t>
  </si>
  <si>
    <t>Thụt lề 1 tab từ dòng 114 - 117, 123, 127
Thụt lề 2 tab từ dòng 118 - 122, 124-126</t>
  </si>
  <si>
    <t>118-122</t>
  </si>
  <si>
    <t>Không có defeaut case</t>
  </si>
  <si>
    <t>Dòng 122: Chuyển thành defeaut</t>
  </si>
  <si>
    <t>Dùng sai dấu ==</t>
  </si>
  <si>
    <t>Suửa thành dấu =</t>
  </si>
  <si>
    <t>A</t>
  </si>
  <si>
    <t>variable: AVarThatNamedWeird</t>
  </si>
  <si>
    <t>aVarThatNamedWeird</t>
  </si>
  <si>
    <t>Note họp 24/01/2022</t>
  </si>
  <si>
    <t>- Mỗi line mình tạo 1 dòng</t>
  </si>
  <si>
    <t>- Suggestion/Fix ghi cụ thể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</si>
</sst>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8.0"/>
      <color theme="1"/>
      <name val="Arial"/>
    </font>
    <font>
      <sz val="14.0"/>
      <color theme="1"/>
      <name val="Arial"/>
    </font>
    <font>
      <sz val="12.0"/>
      <color theme="1"/>
      <name val="Arial"/>
    </font>
    <font>
      <color theme="1"/>
      <name val="Arial"/>
    </font>
    <font>
      <sz val="12.0"/>
    </font>
    <font>
      <sz val="14.0"/>
      <color rgb="FFFF0000"/>
    </font>
    <font>
      <sz val="14.0"/>
      <color rgb="FFFF0000"/>
      <name val="Arial"/>
    </font>
    <font>
      <b/>
      <sz val="12.0"/>
      <color theme="1"/>
      <name val="Arial"/>
    </font>
    <font>
      <sz val="16.0"/>
      <color rgb="FF000080"/>
      <name val="Arial"/>
    </font>
    <font>
      <sz val="10.0"/>
      <color rgb="FFFF0000"/>
      <name val="Arial"/>
    </font>
    <font>
      <sz val="10.0"/>
      <color theme="1"/>
      <name val="Arial"/>
    </font>
    <font>
      <b/>
      <sz val="10.0"/>
      <color theme="1"/>
      <name val="Arial"/>
    </font>
    <font/>
    <font>
      <color rgb="FF000000"/>
      <name val="Roboto"/>
    </font>
    <font>
      <sz val="12.0"/>
      <color rgb="FF000000"/>
      <name val="Arial"/>
    </font>
    <font>
      <sz val="10.0"/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Font="1"/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vertical="center"/>
    </xf>
    <xf quotePrefix="1" borderId="0" fillId="0" fontId="3" numFmtId="0" xfId="0" applyAlignment="1" applyFont="1">
      <alignment readingOrder="0" vertical="center"/>
    </xf>
    <xf borderId="0" fillId="0" fontId="3" numFmtId="9" xfId="0" applyAlignment="1" applyFont="1" applyNumberFormat="1">
      <alignment readingOrder="0" vertical="center"/>
    </xf>
    <xf borderId="0" fillId="0" fontId="4" numFmtId="0" xfId="0" applyAlignment="1" applyFont="1">
      <alignment vertical="center"/>
    </xf>
    <xf quotePrefix="1"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9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Font="1"/>
    <xf borderId="0" fillId="0" fontId="9" numFmtId="0" xfId="0" applyAlignment="1" applyFont="1">
      <alignment vertical="top"/>
    </xf>
    <xf borderId="0" fillId="0" fontId="10" numFmtId="0" xfId="0" applyAlignment="1" applyFont="1">
      <alignment readingOrder="0"/>
    </xf>
    <xf borderId="0" fillId="0" fontId="11" numFmtId="0" xfId="0" applyAlignment="1" applyFont="1">
      <alignment vertical="top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1" numFmtId="0" xfId="0" applyFont="1"/>
    <xf borderId="0" fillId="0" fontId="4" numFmtId="0" xfId="0" applyAlignment="1" applyFont="1">
      <alignment readingOrder="0"/>
    </xf>
    <xf borderId="1" fillId="0" fontId="12" numFmtId="0" xfId="0" applyBorder="1" applyFont="1"/>
    <xf borderId="1" fillId="0" fontId="11" numFmtId="0" xfId="0" applyAlignment="1" applyBorder="1" applyFont="1">
      <alignment readingOrder="0" shrinkToFit="0" vertical="top" wrapText="1"/>
    </xf>
    <xf borderId="1" fillId="0" fontId="11" numFmtId="0" xfId="0" applyAlignment="1" applyBorder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0" fillId="0" fontId="11" numFmtId="0" xfId="0" applyAlignment="1" applyFont="1">
      <alignment readingOrder="0" shrinkToFit="0" vertical="top" wrapText="1"/>
    </xf>
    <xf borderId="0" fillId="0" fontId="12" numFmtId="0" xfId="0" applyFont="1"/>
    <xf borderId="0" fillId="0" fontId="13" numFmtId="0" xfId="0" applyAlignment="1" applyFont="1">
      <alignment readingOrder="0"/>
    </xf>
    <xf borderId="1" fillId="0" fontId="11" numFmtId="3" xfId="0" applyAlignment="1" applyBorder="1" applyFont="1" applyNumberFormat="1">
      <alignment readingOrder="0" shrinkToFit="0" vertical="top" wrapText="1"/>
    </xf>
    <xf borderId="0" fillId="2" fontId="14" numFmtId="0" xfId="0" applyAlignment="1" applyFill="1" applyFont="1">
      <alignment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8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9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0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6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29.57"/>
    <col customWidth="1" min="3" max="3" width="17.14"/>
    <col customWidth="1" min="4" max="4" width="18.57"/>
    <col customWidth="1" min="5" max="6" width="14.43"/>
    <col customWidth="1" min="7" max="7" width="60.29"/>
    <col customWidth="1" min="8" max="8" width="33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/>
      <c r="C2" s="3" t="s">
        <v>2</v>
      </c>
      <c r="D2" s="5" t="s">
        <v>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">
        <v>4</v>
      </c>
      <c r="B3" s="7"/>
      <c r="C3" s="7"/>
      <c r="D3" s="7"/>
      <c r="E3" s="7"/>
      <c r="F3" s="7"/>
      <c r="G3" s="7"/>
      <c r="H3" s="7"/>
    </row>
    <row r="4" ht="15.75" customHeight="1">
      <c r="A4" s="7"/>
      <c r="B4" s="7"/>
      <c r="C4" s="7"/>
      <c r="D4" s="7"/>
      <c r="E4" s="7"/>
      <c r="F4" s="7"/>
      <c r="G4" s="7"/>
      <c r="H4" s="7"/>
    </row>
    <row r="5">
      <c r="A5" s="6" t="s">
        <v>5</v>
      </c>
      <c r="B5" s="7"/>
      <c r="C5" s="7"/>
      <c r="D5" s="7"/>
      <c r="E5" s="7"/>
      <c r="F5" s="7"/>
      <c r="G5" s="7"/>
      <c r="H5" s="7"/>
    </row>
    <row r="6">
      <c r="A6" s="8"/>
      <c r="B6" s="8"/>
      <c r="C6" s="8"/>
      <c r="D6" s="8"/>
      <c r="E6" s="8"/>
      <c r="F6" s="8"/>
      <c r="G6" s="8"/>
      <c r="H6" s="6"/>
    </row>
    <row r="7">
      <c r="A7" s="8" t="s">
        <v>6</v>
      </c>
      <c r="B7" s="8" t="s">
        <v>7</v>
      </c>
      <c r="C7" s="8" t="s">
        <v>8</v>
      </c>
      <c r="D7" s="8" t="s">
        <v>9</v>
      </c>
      <c r="E7" s="8" t="s">
        <v>10</v>
      </c>
      <c r="F7" s="8" t="s">
        <v>11</v>
      </c>
      <c r="G7" s="8" t="s">
        <v>12</v>
      </c>
      <c r="H7" s="6" t="s">
        <v>13</v>
      </c>
    </row>
    <row r="8">
      <c r="A8" s="9">
        <v>1.0</v>
      </c>
      <c r="B8" s="10" t="s">
        <v>14</v>
      </c>
      <c r="C8" s="10" t="s">
        <v>15</v>
      </c>
      <c r="D8" s="11" t="s">
        <v>16</v>
      </c>
      <c r="E8" s="9" t="s">
        <v>17</v>
      </c>
      <c r="F8" s="12">
        <v>0.25</v>
      </c>
      <c r="G8" s="10" t="s">
        <v>18</v>
      </c>
      <c r="H8" s="10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8">
        <v>2.0</v>
      </c>
      <c r="B9" s="6" t="s">
        <v>19</v>
      </c>
      <c r="C9" s="6" t="s">
        <v>20</v>
      </c>
      <c r="D9" s="14" t="s">
        <v>21</v>
      </c>
      <c r="E9" s="15" t="s">
        <v>22</v>
      </c>
      <c r="F9" s="16">
        <v>0.25</v>
      </c>
      <c r="G9" s="6" t="s">
        <v>23</v>
      </c>
      <c r="H9" s="7"/>
    </row>
    <row r="10" ht="15.75" customHeight="1">
      <c r="A10" s="6">
        <v>3.0</v>
      </c>
      <c r="B10" s="6" t="s">
        <v>24</v>
      </c>
      <c r="C10" s="6" t="s">
        <v>25</v>
      </c>
      <c r="D10" s="14" t="s">
        <v>26</v>
      </c>
      <c r="E10" s="15" t="s">
        <v>22</v>
      </c>
      <c r="F10" s="16">
        <v>0.25</v>
      </c>
      <c r="G10" s="6" t="s">
        <v>27</v>
      </c>
      <c r="H10" s="7"/>
    </row>
    <row r="11" ht="15.75" customHeight="1">
      <c r="A11" s="6">
        <v>4.0</v>
      </c>
      <c r="B11" s="6" t="s">
        <v>28</v>
      </c>
      <c r="C11" s="6" t="s">
        <v>29</v>
      </c>
      <c r="D11" s="17">
        <v>1832026.0</v>
      </c>
      <c r="E11" s="15" t="s">
        <v>22</v>
      </c>
      <c r="F11" s="16">
        <v>0.25</v>
      </c>
      <c r="G11" s="6" t="s">
        <v>30</v>
      </c>
      <c r="H11" s="7"/>
    </row>
    <row r="12" ht="15.75" customHeight="1"/>
    <row r="13" ht="15.75" customHeight="1"/>
    <row r="14" ht="15.75" customHeight="1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30.43"/>
    <col customWidth="1" min="3" max="3" width="8.29"/>
    <col customWidth="1" min="4" max="4" width="46.43"/>
    <col customWidth="1" min="5" max="5" width="76.86"/>
    <col customWidth="1" min="6" max="6" width="14.43"/>
  </cols>
  <sheetData>
    <row r="1" ht="38.25" customHeight="1">
      <c r="A1" s="21" t="s">
        <v>190</v>
      </c>
      <c r="D1" s="22"/>
    </row>
    <row r="2" ht="15.75" customHeight="1">
      <c r="A2" s="23"/>
    </row>
    <row r="3" ht="15.75" customHeight="1">
      <c r="A3" s="23" t="s">
        <v>191</v>
      </c>
    </row>
    <row r="4" ht="15.75" customHeight="1">
      <c r="A4" s="23" t="s">
        <v>192</v>
      </c>
    </row>
    <row r="5" ht="15.75" customHeight="1">
      <c r="A5" s="23" t="s">
        <v>193</v>
      </c>
      <c r="B5" s="24" t="s">
        <v>295</v>
      </c>
      <c r="D5" s="24">
        <v>1811193.0</v>
      </c>
    </row>
    <row r="6" ht="15.75" customHeight="1">
      <c r="A6" s="23"/>
      <c r="B6" s="26"/>
      <c r="D6" s="26"/>
    </row>
    <row r="7" ht="15.75" customHeight="1">
      <c r="A7" s="23"/>
    </row>
    <row r="8" ht="15.75" customHeight="1">
      <c r="A8" s="23" t="s">
        <v>195</v>
      </c>
    </row>
    <row r="9" ht="15.75" customHeight="1">
      <c r="A9" s="23" t="s">
        <v>196</v>
      </c>
    </row>
    <row r="10" ht="15.75" customHeight="1">
      <c r="A10" s="23" t="s">
        <v>197</v>
      </c>
    </row>
    <row r="11" ht="15.75" customHeight="1"/>
    <row r="12" ht="15.75" customHeight="1">
      <c r="A12" s="28" t="s">
        <v>199</v>
      </c>
      <c r="B12" s="28" t="s">
        <v>200</v>
      </c>
      <c r="C12" s="28" t="s">
        <v>201</v>
      </c>
      <c r="D12" s="28" t="s">
        <v>202</v>
      </c>
      <c r="E12" s="28" t="s">
        <v>203</v>
      </c>
    </row>
    <row r="13">
      <c r="A13" s="29">
        <v>51.0</v>
      </c>
      <c r="B13" s="30" t="str">
        <f>IFERROR(VLOOKUP(A13,'Check list'!A:B,2,0),"")</f>
        <v> Are there enough comments in the code?</v>
      </c>
      <c r="C13" s="30"/>
      <c r="D13" s="29" t="s">
        <v>300</v>
      </c>
      <c r="E13" s="29" t="s">
        <v>297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ht="30.0" customHeight="1">
      <c r="A14" s="29">
        <v>9.0</v>
      </c>
      <c r="B14" s="30" t="str">
        <f>IFERROR(VLOOKUP(A14,'Check list'!A:B,2,0),"")</f>
        <v> Are all for-loop control variables declared in the loop header?</v>
      </c>
      <c r="C14" s="29">
        <v>28.0</v>
      </c>
      <c r="D14" s="29" t="s">
        <v>301</v>
      </c>
      <c r="E14" s="29" t="s">
        <v>302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ht="33.0" customHeight="1">
      <c r="A15" s="29">
        <v>53.0</v>
      </c>
      <c r="B15" s="30" t="str">
        <f>IFERROR(VLOOKUP(A15,'Check list'!A:B,2,0),"")</f>
        <v> Is a standard indentation and layout format used consistently?</v>
      </c>
      <c r="C15" s="29" t="s">
        <v>303</v>
      </c>
      <c r="D15" s="29" t="s">
        <v>304</v>
      </c>
      <c r="E15" s="29" t="s">
        <v>305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ht="33.75" customHeight="1">
      <c r="A16" s="29">
        <v>32.0</v>
      </c>
      <c r="B16" s="30" t="str">
        <f>IFERROR(VLOOKUP(A16,'Check list'!A:B,2,0),"")</f>
        <v> Does each switch statement have a default case?</v>
      </c>
      <c r="C16" s="29" t="s">
        <v>306</v>
      </c>
      <c r="D16" s="29" t="s">
        <v>307</v>
      </c>
      <c r="E16" s="29" t="s">
        <v>308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ht="15.75" customHeight="1">
      <c r="A17" s="29"/>
      <c r="B17" s="30" t="str">
        <f>IFERROR(VLOOKUP(A17,'Check list'!A:B,2,0),"")</f>
        <v/>
      </c>
      <c r="C17" s="30"/>
      <c r="D17" s="30"/>
      <c r="E17" s="30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ht="15.75" customHeight="1">
      <c r="A18" s="30"/>
      <c r="B18" s="30" t="str">
        <f>IFERROR(VLOOKUP(A18,'Check list'!A:B,2,0),"")</f>
        <v/>
      </c>
      <c r="C18" s="30"/>
      <c r="D18" s="30"/>
      <c r="E18" s="30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ht="15.75" customHeight="1">
      <c r="A19" s="30"/>
      <c r="B19" s="30" t="str">
        <f>IFERROR(VLOOKUP(A19,'Check list'!A:B,2,0),"")</f>
        <v/>
      </c>
      <c r="C19" s="30"/>
      <c r="D19" s="30"/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ht="15.75" customHeight="1">
      <c r="A20" s="30"/>
      <c r="B20" s="30" t="str">
        <f>IFERROR(VLOOKUP(A20,'Check list'!A:B,2,0),"")</f>
        <v/>
      </c>
      <c r="C20" s="30"/>
      <c r="D20" s="30"/>
      <c r="E20" s="3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ht="15.75" customHeight="1">
      <c r="A21" s="30"/>
      <c r="B21" s="30" t="str">
        <f>IFERROR(VLOOKUP(A21,'Check list'!A:B,2,0),"")</f>
        <v/>
      </c>
      <c r="C21" s="30"/>
      <c r="D21" s="30"/>
      <c r="E21" s="30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ht="15.75" customHeight="1">
      <c r="A22" s="30"/>
      <c r="B22" s="30" t="str">
        <f>IFERROR(VLOOKUP(A22,'Check list'!A:B,2,0),"")</f>
        <v/>
      </c>
      <c r="C22" s="30"/>
      <c r="D22" s="30"/>
      <c r="E22" s="30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ht="15.75" customHeight="1">
      <c r="A23" s="30"/>
      <c r="B23" s="30" t="str">
        <f>IFERROR(VLOOKUP(A23,'Check list'!A:B,2,0),"")</f>
        <v/>
      </c>
      <c r="C23" s="30"/>
      <c r="D23" s="30"/>
      <c r="E23" s="30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ht="15.75" customHeight="1">
      <c r="A24" s="30"/>
      <c r="B24" s="30" t="str">
        <f>IFERROR(VLOOKUP(A24,'Check list'!A:B,2,0),"")</f>
        <v/>
      </c>
      <c r="C24" s="30"/>
      <c r="D24" s="30"/>
      <c r="E24" s="30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ht="15.75" customHeight="1">
      <c r="A25" s="30"/>
      <c r="B25" s="30" t="str">
        <f>IFERROR(VLOOKUP(A25,'Check list'!A:B,2,0),"")</f>
        <v/>
      </c>
      <c r="C25" s="30"/>
      <c r="D25" s="30"/>
      <c r="E25" s="30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ht="15.75" customHeight="1">
      <c r="A26" s="30"/>
      <c r="B26" s="30" t="str">
        <f>IFERROR(VLOOKUP(A26,'Check list'!A:B,2,0),"")</f>
        <v/>
      </c>
      <c r="C26" s="30"/>
      <c r="D26" s="30"/>
      <c r="E26" s="30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ht="15.75" customHeight="1">
      <c r="A27" s="30"/>
      <c r="B27" s="30" t="str">
        <f>IFERROR(VLOOKUP(A27,'Check list'!A:B,2,0),"")</f>
        <v/>
      </c>
      <c r="C27" s="30"/>
      <c r="D27" s="30"/>
      <c r="E27" s="30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ht="15.75" customHeight="1">
      <c r="A28" s="30"/>
      <c r="B28" s="30" t="str">
        <f>IFERROR(VLOOKUP(A28,'Check list'!A:B,2,0),"")</f>
        <v/>
      </c>
      <c r="C28" s="30"/>
      <c r="D28" s="30"/>
      <c r="E28" s="30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ht="15.75" customHeight="1">
      <c r="A29" s="30"/>
      <c r="B29" s="30" t="str">
        <f>IFERROR(VLOOKUP(A29,'Check list'!A:B,2,0),"")</f>
        <v/>
      </c>
      <c r="C29" s="30"/>
      <c r="D29" s="30"/>
      <c r="E29" s="30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ht="15.75" customHeight="1">
      <c r="A30" s="30"/>
      <c r="B30" s="30" t="str">
        <f>IFERROR(VLOOKUP(A30,'Check list'!A:B,2,0),"")</f>
        <v/>
      </c>
      <c r="C30" s="30"/>
      <c r="D30" s="30"/>
      <c r="E30" s="30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ht="15.75" customHeight="1">
      <c r="A31" s="30"/>
      <c r="B31" s="30" t="str">
        <f>IFERROR(VLOOKUP(A31,'Check list'!A:B,2,0),"")</f>
        <v/>
      </c>
      <c r="C31" s="30"/>
      <c r="D31" s="30"/>
      <c r="E31" s="30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ht="15.75" customHeight="1">
      <c r="A32" s="30"/>
      <c r="B32" s="30" t="str">
        <f>IFERROR(VLOOKUP(A32,'Check list'!A:B,2,0),"")</f>
        <v/>
      </c>
      <c r="C32" s="30"/>
      <c r="D32" s="30"/>
      <c r="E32" s="3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ht="15.75" customHeight="1">
      <c r="A33" s="30"/>
      <c r="B33" s="30" t="str">
        <f>IFERROR(VLOOKUP(A33,'Check list'!A:B,2,0),"")</f>
        <v/>
      </c>
      <c r="C33" s="30"/>
      <c r="D33" s="30"/>
      <c r="E33" s="30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ht="15.75" customHeight="1">
      <c r="A34" s="30"/>
      <c r="B34" s="30" t="str">
        <f>IFERROR(VLOOKUP(A34,'Check list'!A:B,2,0),"")</f>
        <v/>
      </c>
      <c r="C34" s="30"/>
      <c r="D34" s="30"/>
      <c r="E34" s="30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ht="15.75" customHeight="1">
      <c r="A35" s="30"/>
      <c r="B35" s="30" t="str">
        <f>IFERROR(VLOOKUP(A35,'Check list'!A:B,2,0),"")</f>
        <v/>
      </c>
      <c r="C35" s="30"/>
      <c r="D35" s="30"/>
      <c r="E35" s="30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ht="15.75" customHeight="1">
      <c r="A36" s="30"/>
      <c r="B36" s="30" t="str">
        <f>IFERROR(VLOOKUP(A36,'Check list'!A:B,2,0),"")</f>
        <v/>
      </c>
      <c r="C36" s="30"/>
      <c r="D36" s="30"/>
      <c r="E36" s="30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ht="15.75" customHeight="1">
      <c r="A37" s="30"/>
      <c r="B37" s="30" t="str">
        <f>IFERROR(VLOOKUP(A37,'Check list'!A:B,2,0),"")</f>
        <v/>
      </c>
      <c r="C37" s="30"/>
      <c r="D37" s="30"/>
      <c r="E37" s="30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ht="15.75" customHeight="1">
      <c r="A38" s="30"/>
      <c r="B38" s="30" t="str">
        <f>IFERROR(VLOOKUP(A38,'Check list'!A:B,2,0),"")</f>
        <v/>
      </c>
      <c r="C38" s="30"/>
      <c r="D38" s="30"/>
      <c r="E38" s="30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ht="15.75" customHeight="1">
      <c r="A39" s="30"/>
      <c r="B39" s="30" t="str">
        <f>IFERROR(VLOOKUP(A39,'Check list'!A:B,2,0),"")</f>
        <v/>
      </c>
      <c r="C39" s="30"/>
      <c r="D39" s="30"/>
      <c r="E39" s="30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ht="15.75" customHeight="1">
      <c r="A40" s="30"/>
      <c r="B40" s="30" t="str">
        <f>IFERROR(VLOOKUP(A40,'Check list'!A:B,2,0),"")</f>
        <v/>
      </c>
      <c r="C40" s="30"/>
      <c r="D40" s="30"/>
      <c r="E40" s="30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ht="15.75" customHeight="1">
      <c r="A41" s="30"/>
      <c r="B41" s="30" t="str">
        <f>IFERROR(VLOOKUP(A41,'Check list'!A:B,2,0),"")</f>
        <v/>
      </c>
      <c r="C41" s="30"/>
      <c r="D41" s="30"/>
      <c r="E41" s="30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ht="15.75" customHeight="1">
      <c r="A42" s="30"/>
      <c r="B42" s="30" t="str">
        <f>IFERROR(VLOOKUP(A42,'Check list'!A:B,2,0),"")</f>
        <v/>
      </c>
      <c r="C42" s="30"/>
      <c r="D42" s="30"/>
      <c r="E42" s="30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ht="15.75" customHeight="1">
      <c r="A43" s="30"/>
      <c r="B43" s="30" t="str">
        <f>IFERROR(VLOOKUP(A43,'Check list'!A:B,2,0),"")</f>
        <v/>
      </c>
      <c r="C43" s="30"/>
      <c r="D43" s="30"/>
      <c r="E43" s="30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ht="15.75" customHeight="1">
      <c r="A44" s="30"/>
      <c r="B44" s="30" t="str">
        <f>IFERROR(VLOOKUP(A44,'Check list'!A:B,2,0),"")</f>
        <v/>
      </c>
      <c r="C44" s="30"/>
      <c r="D44" s="30"/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ht="15.75" customHeight="1">
      <c r="A45" s="30"/>
      <c r="B45" s="30" t="str">
        <f>IFERROR(VLOOKUP(A45,'Check list'!A:B,2,0),"")</f>
        <v/>
      </c>
      <c r="C45" s="30"/>
      <c r="D45" s="30"/>
      <c r="E45" s="30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ht="15.75" customHeight="1">
      <c r="A46" s="30"/>
      <c r="B46" s="30" t="str">
        <f>IFERROR(VLOOKUP(A46,'Check list'!A:B,2,0),"")</f>
        <v/>
      </c>
      <c r="C46" s="30"/>
      <c r="D46" s="30"/>
      <c r="E46" s="30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ht="15.75" customHeight="1">
      <c r="A47" s="30"/>
      <c r="B47" s="30" t="str">
        <f>IFERROR(VLOOKUP(A47,'Check list'!A:B,2,0),"")</f>
        <v/>
      </c>
      <c r="C47" s="30"/>
      <c r="D47" s="30"/>
      <c r="E47" s="30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30.43"/>
    <col customWidth="1" min="3" max="3" width="8.29"/>
    <col customWidth="1" min="4" max="4" width="46.43"/>
    <col customWidth="1" min="5" max="5" width="76.86"/>
    <col customWidth="1" min="6" max="6" width="14.43"/>
  </cols>
  <sheetData>
    <row r="1" ht="38.25" customHeight="1">
      <c r="A1" s="21" t="s">
        <v>190</v>
      </c>
      <c r="D1" s="22"/>
    </row>
    <row r="2" ht="15.75" customHeight="1">
      <c r="A2" s="23"/>
    </row>
    <row r="3" ht="15.75" customHeight="1">
      <c r="A3" s="23" t="s">
        <v>191</v>
      </c>
    </row>
    <row r="4" ht="15.75" customHeight="1">
      <c r="A4" s="23" t="s">
        <v>192</v>
      </c>
    </row>
    <row r="5" ht="15.75" customHeight="1">
      <c r="A5" s="23" t="s">
        <v>193</v>
      </c>
      <c r="B5" s="24" t="s">
        <v>295</v>
      </c>
      <c r="D5" s="24">
        <v>1811193.0</v>
      </c>
    </row>
    <row r="6" ht="15.75" customHeight="1">
      <c r="A6" s="23"/>
      <c r="B6" s="26"/>
      <c r="D6" s="26"/>
    </row>
    <row r="7" ht="15.75" customHeight="1">
      <c r="A7" s="23"/>
    </row>
    <row r="8" ht="15.75" customHeight="1">
      <c r="A8" s="23" t="s">
        <v>195</v>
      </c>
    </row>
    <row r="9" ht="15.75" customHeight="1">
      <c r="A9" s="23" t="s">
        <v>196</v>
      </c>
    </row>
    <row r="10" ht="15.75" customHeight="1">
      <c r="A10" s="23" t="s">
        <v>197</v>
      </c>
    </row>
    <row r="11" ht="15.75" customHeight="1"/>
    <row r="12" ht="15.75" customHeight="1">
      <c r="A12" s="28" t="s">
        <v>199</v>
      </c>
      <c r="B12" s="28" t="s">
        <v>200</v>
      </c>
      <c r="C12" s="28" t="s">
        <v>201</v>
      </c>
      <c r="D12" s="28" t="s">
        <v>202</v>
      </c>
      <c r="E12" s="28" t="s">
        <v>203</v>
      </c>
    </row>
    <row r="13">
      <c r="A13" s="29">
        <v>51.0</v>
      </c>
      <c r="B13" s="30" t="str">
        <f>IFERROR(VLOOKUP(A13,'Check list'!A:B,2,0),"")</f>
        <v> Are there enough comments in the code?</v>
      </c>
      <c r="C13" s="30"/>
      <c r="D13" s="29" t="s">
        <v>300</v>
      </c>
      <c r="E13" s="29" t="s">
        <v>297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ht="30.0" customHeight="1">
      <c r="A14" s="29">
        <v>25.0</v>
      </c>
      <c r="B14" s="30" t="str">
        <f>IFERROR(VLOOKUP(A14,'Check list'!A:B,2,0),"")</f>
        <v> Are the comparison operators correct?</v>
      </c>
      <c r="C14" s="29">
        <v>31.0</v>
      </c>
      <c r="D14" s="29" t="s">
        <v>309</v>
      </c>
      <c r="E14" s="29" t="s">
        <v>310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ht="33.0" customHeight="1">
      <c r="A15" s="29"/>
      <c r="B15" s="30" t="str">
        <f>IFERROR(VLOOKUP(A15,'Check list'!A:B,2,0),"")</f>
        <v/>
      </c>
      <c r="C15" s="29"/>
      <c r="D15" s="29"/>
      <c r="E15" s="29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ht="15.75" customHeight="1">
      <c r="A16" s="29"/>
      <c r="B16" s="30" t="str">
        <f>IFERROR(VLOOKUP(A16,'Check list'!A:B,2,0),"")</f>
        <v/>
      </c>
      <c r="C16" s="29"/>
      <c r="D16" s="29"/>
      <c r="E16" s="29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ht="15.75" customHeight="1">
      <c r="A17" s="29"/>
      <c r="B17" s="30" t="str">
        <f>IFERROR(VLOOKUP(A17,'Check list'!A:B,2,0),"")</f>
        <v/>
      </c>
      <c r="C17" s="30"/>
      <c r="D17" s="30"/>
      <c r="E17" s="30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ht="15.75" customHeight="1">
      <c r="A18" s="30"/>
      <c r="B18" s="30" t="str">
        <f>IFERROR(VLOOKUP(A18,'Check list'!A:B,2,0),"")</f>
        <v/>
      </c>
      <c r="C18" s="30"/>
      <c r="D18" s="30"/>
      <c r="E18" s="30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ht="15.75" customHeight="1">
      <c r="A19" s="30"/>
      <c r="B19" s="30" t="str">
        <f>IFERROR(VLOOKUP(A19,'Check list'!A:B,2,0),"")</f>
        <v/>
      </c>
      <c r="C19" s="30"/>
      <c r="D19" s="30"/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ht="15.75" customHeight="1">
      <c r="A20" s="30"/>
      <c r="B20" s="30" t="str">
        <f>IFERROR(VLOOKUP(A20,'Check list'!A:B,2,0),"")</f>
        <v/>
      </c>
      <c r="C20" s="30"/>
      <c r="D20" s="30"/>
      <c r="E20" s="3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ht="15.75" customHeight="1">
      <c r="A21" s="30"/>
      <c r="B21" s="30" t="str">
        <f>IFERROR(VLOOKUP(A21,'Check list'!A:B,2,0),"")</f>
        <v/>
      </c>
      <c r="C21" s="30"/>
      <c r="D21" s="30"/>
      <c r="E21" s="30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ht="15.75" customHeight="1">
      <c r="A22" s="30"/>
      <c r="B22" s="30" t="str">
        <f>IFERROR(VLOOKUP(A22,'Check list'!A:B,2,0),"")</f>
        <v/>
      </c>
      <c r="C22" s="30"/>
      <c r="D22" s="30"/>
      <c r="E22" s="30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ht="15.75" customHeight="1">
      <c r="A23" s="30"/>
      <c r="B23" s="30" t="str">
        <f>IFERROR(VLOOKUP(A23,'Check list'!A:B,2,0),"")</f>
        <v/>
      </c>
      <c r="C23" s="30"/>
      <c r="D23" s="30"/>
      <c r="E23" s="30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ht="15.75" customHeight="1">
      <c r="A24" s="30"/>
      <c r="B24" s="30" t="str">
        <f>IFERROR(VLOOKUP(A24,'Check list'!A:B,2,0),"")</f>
        <v/>
      </c>
      <c r="C24" s="30"/>
      <c r="D24" s="30"/>
      <c r="E24" s="30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ht="15.75" customHeight="1">
      <c r="A25" s="30"/>
      <c r="B25" s="30" t="str">
        <f>IFERROR(VLOOKUP(A25,'Check list'!A:B,2,0),"")</f>
        <v/>
      </c>
      <c r="C25" s="30"/>
      <c r="D25" s="30"/>
      <c r="E25" s="30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ht="15.75" customHeight="1">
      <c r="A26" s="30"/>
      <c r="B26" s="30" t="str">
        <f>IFERROR(VLOOKUP(A26,'Check list'!A:B,2,0),"")</f>
        <v/>
      </c>
      <c r="C26" s="30"/>
      <c r="D26" s="30"/>
      <c r="E26" s="30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ht="15.75" customHeight="1">
      <c r="A27" s="30"/>
      <c r="B27" s="30" t="str">
        <f>IFERROR(VLOOKUP(A27,'Check list'!A:B,2,0),"")</f>
        <v/>
      </c>
      <c r="C27" s="30"/>
      <c r="D27" s="30"/>
      <c r="E27" s="30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ht="15.75" customHeight="1">
      <c r="A28" s="30"/>
      <c r="B28" s="30" t="str">
        <f>IFERROR(VLOOKUP(A28,'Check list'!A:B,2,0),"")</f>
        <v/>
      </c>
      <c r="C28" s="30"/>
      <c r="D28" s="30"/>
      <c r="E28" s="30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ht="15.75" customHeight="1">
      <c r="A29" s="30"/>
      <c r="B29" s="30" t="str">
        <f>IFERROR(VLOOKUP(A29,'Check list'!A:B,2,0),"")</f>
        <v/>
      </c>
      <c r="C29" s="30"/>
      <c r="D29" s="30"/>
      <c r="E29" s="30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ht="15.75" customHeight="1">
      <c r="A30" s="30"/>
      <c r="B30" s="30" t="str">
        <f>IFERROR(VLOOKUP(A30,'Check list'!A:B,2,0),"")</f>
        <v/>
      </c>
      <c r="C30" s="30"/>
      <c r="D30" s="30"/>
      <c r="E30" s="30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ht="15.75" customHeight="1">
      <c r="A31" s="30"/>
      <c r="B31" s="30" t="str">
        <f>IFERROR(VLOOKUP(A31,'Check list'!A:B,2,0),"")</f>
        <v/>
      </c>
      <c r="C31" s="30"/>
      <c r="D31" s="30"/>
      <c r="E31" s="30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ht="15.75" customHeight="1">
      <c r="A32" s="30"/>
      <c r="B32" s="30" t="str">
        <f>IFERROR(VLOOKUP(A32,'Check list'!A:B,2,0),"")</f>
        <v/>
      </c>
      <c r="C32" s="30"/>
      <c r="D32" s="30"/>
      <c r="E32" s="3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ht="15.75" customHeight="1">
      <c r="A33" s="30"/>
      <c r="B33" s="30" t="str">
        <f>IFERROR(VLOOKUP(A33,'Check list'!A:B,2,0),"")</f>
        <v/>
      </c>
      <c r="C33" s="30"/>
      <c r="D33" s="30"/>
      <c r="E33" s="30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ht="15.75" customHeight="1">
      <c r="A34" s="30"/>
      <c r="B34" s="30" t="str">
        <f>IFERROR(VLOOKUP(A34,'Check list'!A:B,2,0),"")</f>
        <v/>
      </c>
      <c r="C34" s="30"/>
      <c r="D34" s="30"/>
      <c r="E34" s="30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ht="15.75" customHeight="1">
      <c r="A35" s="30"/>
      <c r="B35" s="30" t="str">
        <f>IFERROR(VLOOKUP(A35,'Check list'!A:B,2,0),"")</f>
        <v/>
      </c>
      <c r="C35" s="30"/>
      <c r="D35" s="30"/>
      <c r="E35" s="30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ht="15.75" customHeight="1">
      <c r="A36" s="30"/>
      <c r="B36" s="30" t="str">
        <f>IFERROR(VLOOKUP(A36,'Check list'!A:B,2,0),"")</f>
        <v/>
      </c>
      <c r="C36" s="30"/>
      <c r="D36" s="30"/>
      <c r="E36" s="30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ht="15.75" customHeight="1">
      <c r="A37" s="30"/>
      <c r="B37" s="30" t="str">
        <f>IFERROR(VLOOKUP(A37,'Check list'!A:B,2,0),"")</f>
        <v/>
      </c>
      <c r="C37" s="30"/>
      <c r="D37" s="30"/>
      <c r="E37" s="30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ht="15.75" customHeight="1">
      <c r="A38" s="30"/>
      <c r="B38" s="30" t="str">
        <f>IFERROR(VLOOKUP(A38,'Check list'!A:B,2,0),"")</f>
        <v/>
      </c>
      <c r="C38" s="30"/>
      <c r="D38" s="30"/>
      <c r="E38" s="30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ht="15.75" customHeight="1">
      <c r="A39" s="30"/>
      <c r="B39" s="30" t="str">
        <f>IFERROR(VLOOKUP(A39,'Check list'!A:B,2,0),"")</f>
        <v/>
      </c>
      <c r="C39" s="30"/>
      <c r="D39" s="30"/>
      <c r="E39" s="30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ht="15.75" customHeight="1">
      <c r="A40" s="30"/>
      <c r="B40" s="30" t="str">
        <f>IFERROR(VLOOKUP(A40,'Check list'!A:B,2,0),"")</f>
        <v/>
      </c>
      <c r="C40" s="30"/>
      <c r="D40" s="30"/>
      <c r="E40" s="30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ht="15.75" customHeight="1">
      <c r="A41" s="30"/>
      <c r="B41" s="30" t="str">
        <f>IFERROR(VLOOKUP(A41,'Check list'!A:B,2,0),"")</f>
        <v/>
      </c>
      <c r="C41" s="30"/>
      <c r="D41" s="30"/>
      <c r="E41" s="30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ht="15.75" customHeight="1">
      <c r="A42" s="30"/>
      <c r="B42" s="30" t="str">
        <f>IFERROR(VLOOKUP(A42,'Check list'!A:B,2,0),"")</f>
        <v/>
      </c>
      <c r="C42" s="30"/>
      <c r="D42" s="30"/>
      <c r="E42" s="30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ht="15.75" customHeight="1">
      <c r="A43" s="30"/>
      <c r="B43" s="30" t="str">
        <f>IFERROR(VLOOKUP(A43,'Check list'!A:B,2,0),"")</f>
        <v/>
      </c>
      <c r="C43" s="30"/>
      <c r="D43" s="30"/>
      <c r="E43" s="30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ht="15.75" customHeight="1">
      <c r="A44" s="30"/>
      <c r="B44" s="30" t="str">
        <f>IFERROR(VLOOKUP(A44,'Check list'!A:B,2,0),"")</f>
        <v/>
      </c>
      <c r="C44" s="30"/>
      <c r="D44" s="30"/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ht="15.75" customHeight="1">
      <c r="A45" s="30"/>
      <c r="B45" s="30" t="str">
        <f>IFERROR(VLOOKUP(A45,'Check list'!A:B,2,0),"")</f>
        <v/>
      </c>
      <c r="C45" s="30"/>
      <c r="D45" s="30"/>
      <c r="E45" s="30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ht="15.75" customHeight="1">
      <c r="A46" s="30"/>
      <c r="B46" s="30" t="str">
        <f>IFERROR(VLOOKUP(A46,'Check list'!A:B,2,0),"")</f>
        <v/>
      </c>
      <c r="C46" s="30"/>
      <c r="D46" s="30"/>
      <c r="E46" s="30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ht="15.75" customHeight="1">
      <c r="A47" s="30"/>
      <c r="B47" s="30" t="str">
        <f>IFERROR(VLOOKUP(A47,'Check list'!A:B,2,0),"")</f>
        <v/>
      </c>
      <c r="C47" s="30"/>
      <c r="D47" s="30"/>
      <c r="E47" s="30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30.43"/>
    <col customWidth="1" min="3" max="3" width="6.29"/>
    <col customWidth="1" min="4" max="4" width="46.43"/>
    <col customWidth="1" min="5" max="5" width="76.86"/>
    <col customWidth="1" min="6" max="6" width="14.43"/>
  </cols>
  <sheetData>
    <row r="1" ht="38.25" customHeight="1">
      <c r="A1" s="21" t="s">
        <v>190</v>
      </c>
      <c r="D1" s="22"/>
    </row>
    <row r="2" ht="15.75" customHeight="1">
      <c r="A2" s="23"/>
    </row>
    <row r="3" ht="15.75" customHeight="1">
      <c r="A3" s="23" t="s">
        <v>191</v>
      </c>
    </row>
    <row r="4" ht="15.75" customHeight="1">
      <c r="A4" s="23" t="s">
        <v>192</v>
      </c>
    </row>
    <row r="5" ht="15.75" customHeight="1">
      <c r="A5" s="23" t="s">
        <v>193</v>
      </c>
      <c r="B5" s="24" t="s">
        <v>311</v>
      </c>
      <c r="D5" s="24">
        <v>1811193.0</v>
      </c>
    </row>
    <row r="6" ht="15.75" customHeight="1">
      <c r="A6" s="23"/>
      <c r="B6" s="26"/>
      <c r="D6" s="26"/>
    </row>
    <row r="7" ht="15.75" customHeight="1">
      <c r="A7" s="23"/>
    </row>
    <row r="8" ht="15.75" customHeight="1">
      <c r="A8" s="23" t="s">
        <v>195</v>
      </c>
    </row>
    <row r="9" ht="15.75" customHeight="1">
      <c r="A9" s="23" t="s">
        <v>196</v>
      </c>
    </row>
    <row r="10" ht="15.75" customHeight="1">
      <c r="A10" s="23" t="s">
        <v>197</v>
      </c>
    </row>
    <row r="11" ht="15.75" customHeight="1"/>
    <row r="12" ht="15.75" customHeight="1">
      <c r="B12" s="27" t="s">
        <v>220</v>
      </c>
    </row>
    <row r="13" ht="15.75" customHeight="1">
      <c r="A13" s="28" t="s">
        <v>199</v>
      </c>
      <c r="B13" s="28" t="s">
        <v>200</v>
      </c>
      <c r="C13" s="28" t="s">
        <v>201</v>
      </c>
      <c r="D13" s="28" t="s">
        <v>202</v>
      </c>
      <c r="E13" s="28" t="s">
        <v>203</v>
      </c>
    </row>
    <row r="14">
      <c r="A14" s="30">
        <v>6.0</v>
      </c>
      <c r="B14" s="30" t="str">
        <f>IFERROR(VLOOKUP(A14,'Check list'!A:B,2,0),"")</f>
        <v> Are descriptive variable and constant names used in accord with naming conventions?</v>
      </c>
      <c r="C14" s="30">
        <v>23.0</v>
      </c>
      <c r="D14" s="30" t="s">
        <v>312</v>
      </c>
      <c r="E14" s="30" t="s">
        <v>313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ht="15.75" customHeight="1">
      <c r="A15" s="29"/>
      <c r="B15" s="30" t="str">
        <f>IFERROR(VLOOKUP(A15,'Check list'!A:B,2,0),"")</f>
        <v/>
      </c>
      <c r="C15" s="30"/>
      <c r="D15" s="30"/>
      <c r="E15" s="30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ht="15.75" customHeight="1">
      <c r="A16" s="30"/>
      <c r="B16" s="30" t="str">
        <f>IFERROR(VLOOKUP(A16,'Check list'!A:B,2,0),"")</f>
        <v/>
      </c>
      <c r="C16" s="30"/>
      <c r="D16" s="30"/>
      <c r="E16" s="30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ht="15.75" customHeight="1">
      <c r="A17" s="29"/>
      <c r="B17" s="30" t="str">
        <f>IFERROR(VLOOKUP(A17,'Check list'!A:B,2,0),"")</f>
        <v/>
      </c>
      <c r="C17" s="30"/>
      <c r="D17" s="30"/>
      <c r="E17" s="30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ht="15.75" customHeight="1">
      <c r="A18" s="29"/>
      <c r="B18" s="30" t="str">
        <f>IFERROR(VLOOKUP(A18,'Check list'!A:B,2,0),"")</f>
        <v/>
      </c>
      <c r="C18" s="30"/>
      <c r="D18" s="30"/>
      <c r="E18" s="30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ht="15.75" customHeight="1">
      <c r="A19" s="29"/>
      <c r="B19" s="30" t="str">
        <f>IFERROR(VLOOKUP(A19,'Check list'!A:B,2,0),"")</f>
        <v/>
      </c>
      <c r="C19" s="30"/>
      <c r="D19" s="30"/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ht="15.75" customHeight="1">
      <c r="A20" s="29"/>
      <c r="B20" s="30" t="str">
        <f>IFERROR(VLOOKUP(A20,'Check list'!A:B,2,0),"")</f>
        <v/>
      </c>
      <c r="C20" s="30"/>
      <c r="D20" s="30"/>
      <c r="E20" s="3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ht="15.75" customHeight="1">
      <c r="A21" s="30"/>
      <c r="B21" s="30" t="str">
        <f>IFERROR(VLOOKUP(A21,'Check list'!A:B,2,0),"")</f>
        <v/>
      </c>
      <c r="C21" s="30"/>
      <c r="D21" s="30"/>
      <c r="E21" s="30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ht="15.75" customHeight="1">
      <c r="A22" s="30"/>
      <c r="B22" s="30" t="str">
        <f>IFERROR(VLOOKUP(A22,'Check list'!A:B,2,0),"")</f>
        <v/>
      </c>
      <c r="C22" s="30"/>
      <c r="D22" s="30"/>
      <c r="E22" s="30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ht="15.75" customHeight="1">
      <c r="A23" s="30"/>
      <c r="B23" s="30" t="str">
        <f>IFERROR(VLOOKUP(A23,'Check list'!A:B,2,0),"")</f>
        <v/>
      </c>
      <c r="C23" s="30"/>
      <c r="D23" s="30"/>
      <c r="E23" s="30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ht="15.75" customHeight="1">
      <c r="A24" s="30"/>
      <c r="B24" s="30" t="str">
        <f>IFERROR(VLOOKUP(A24,'Check list'!A:B,2,0),"")</f>
        <v/>
      </c>
      <c r="C24" s="30"/>
      <c r="D24" s="30"/>
      <c r="E24" s="30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ht="15.75" customHeight="1">
      <c r="A25" s="30"/>
      <c r="B25" s="30" t="str">
        <f>IFERROR(VLOOKUP(A25,'Check list'!A:B,2,0),"")</f>
        <v/>
      </c>
      <c r="C25" s="30"/>
      <c r="D25" s="30"/>
      <c r="E25" s="30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ht="15.75" customHeight="1">
      <c r="A26" s="30"/>
      <c r="B26" s="30" t="str">
        <f>IFERROR(VLOOKUP(A26,'Check list'!A:B,2,0),"")</f>
        <v/>
      </c>
      <c r="C26" s="30"/>
      <c r="D26" s="30"/>
      <c r="E26" s="30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ht="15.75" customHeight="1">
      <c r="A27" s="30"/>
      <c r="B27" s="30" t="str">
        <f>IFERROR(VLOOKUP(A27,'Check list'!A:B,2,0),"")</f>
        <v/>
      </c>
      <c r="C27" s="30"/>
      <c r="D27" s="30"/>
      <c r="E27" s="30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ht="15.75" customHeight="1">
      <c r="A28" s="30"/>
      <c r="B28" s="30" t="str">
        <f>IFERROR(VLOOKUP(A28,'Check list'!A:B,2,0),"")</f>
        <v/>
      </c>
      <c r="C28" s="30"/>
      <c r="D28" s="30"/>
      <c r="E28" s="30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ht="15.75" customHeight="1">
      <c r="A29" s="30"/>
      <c r="B29" s="30" t="str">
        <f>IFERROR(VLOOKUP(A29,'Check list'!A:B,2,0),"")</f>
        <v/>
      </c>
      <c r="C29" s="30"/>
      <c r="D29" s="30"/>
      <c r="E29" s="30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ht="15.75" customHeight="1">
      <c r="A30" s="30"/>
      <c r="B30" s="30" t="str">
        <f>IFERROR(VLOOKUP(A30,'Check list'!A:B,2,0),"")</f>
        <v/>
      </c>
      <c r="C30" s="30"/>
      <c r="D30" s="30"/>
      <c r="E30" s="30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ht="15.75" customHeight="1">
      <c r="A31" s="30"/>
      <c r="B31" s="30" t="str">
        <f>IFERROR(VLOOKUP(A31,'Check list'!A:B,2,0),"")</f>
        <v/>
      </c>
      <c r="C31" s="30"/>
      <c r="D31" s="30"/>
      <c r="E31" s="30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ht="15.75" customHeight="1">
      <c r="A32" s="30"/>
      <c r="B32" s="30" t="str">
        <f>IFERROR(VLOOKUP(A32,'Check list'!A:B,2,0),"")</f>
        <v/>
      </c>
      <c r="C32" s="30"/>
      <c r="D32" s="30"/>
      <c r="E32" s="3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ht="15.75" customHeight="1">
      <c r="A33" s="30"/>
      <c r="B33" s="30" t="str">
        <f>IFERROR(VLOOKUP(A33,'Check list'!A:B,2,0),"")</f>
        <v/>
      </c>
      <c r="C33" s="30"/>
      <c r="D33" s="30"/>
      <c r="E33" s="30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ht="15.75" customHeight="1">
      <c r="A34" s="30"/>
      <c r="B34" s="30" t="str">
        <f>IFERROR(VLOOKUP(A34,'Check list'!A:B,2,0),"")</f>
        <v/>
      </c>
      <c r="C34" s="30"/>
      <c r="D34" s="30"/>
      <c r="E34" s="30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ht="15.75" customHeight="1">
      <c r="A35" s="30"/>
      <c r="B35" s="30" t="str">
        <f>IFERROR(VLOOKUP(A35,'Check list'!A:B,2,0),"")</f>
        <v/>
      </c>
      <c r="C35" s="30"/>
      <c r="D35" s="30"/>
      <c r="E35" s="30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ht="15.75" customHeight="1">
      <c r="A36" s="30"/>
      <c r="B36" s="30" t="str">
        <f>IFERROR(VLOOKUP(A36,'Check list'!A:B,2,0),"")</f>
        <v/>
      </c>
      <c r="C36" s="30"/>
      <c r="D36" s="30"/>
      <c r="E36" s="30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ht="15.75" customHeight="1">
      <c r="A37" s="30"/>
      <c r="B37" s="30" t="str">
        <f>IFERROR(VLOOKUP(A37,'Check list'!A:B,2,0),"")</f>
        <v/>
      </c>
      <c r="C37" s="30"/>
      <c r="D37" s="30"/>
      <c r="E37" s="30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ht="15.75" customHeight="1">
      <c r="A38" s="30"/>
      <c r="B38" s="30" t="str">
        <f>IFERROR(VLOOKUP(A38,'Check list'!A:B,2,0),"")</f>
        <v/>
      </c>
      <c r="C38" s="30"/>
      <c r="D38" s="30"/>
      <c r="E38" s="30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ht="15.75" customHeight="1">
      <c r="A39" s="30"/>
      <c r="B39" s="30" t="str">
        <f>IFERROR(VLOOKUP(A39,'Check list'!A:B,2,0),"")</f>
        <v/>
      </c>
      <c r="C39" s="30"/>
      <c r="D39" s="30"/>
      <c r="E39" s="30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ht="15.75" customHeight="1">
      <c r="A40" s="30"/>
      <c r="B40" s="30" t="str">
        <f>IFERROR(VLOOKUP(A40,'Check list'!A:B,2,0),"")</f>
        <v/>
      </c>
      <c r="C40" s="30"/>
      <c r="D40" s="30"/>
      <c r="E40" s="30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ht="15.75" customHeight="1">
      <c r="A41" s="30"/>
      <c r="B41" s="30" t="str">
        <f>IFERROR(VLOOKUP(A41,'Check list'!A:B,2,0),"")</f>
        <v/>
      </c>
      <c r="C41" s="30"/>
      <c r="D41" s="30"/>
      <c r="E41" s="30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ht="15.75" customHeight="1">
      <c r="A42" s="30"/>
      <c r="B42" s="30" t="str">
        <f>IFERROR(VLOOKUP(A42,'Check list'!A:B,2,0),"")</f>
        <v/>
      </c>
      <c r="C42" s="30"/>
      <c r="D42" s="30"/>
      <c r="E42" s="30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ht="15.75" customHeight="1">
      <c r="A43" s="30"/>
      <c r="B43" s="30" t="str">
        <f>IFERROR(VLOOKUP(A43,'Check list'!A:B,2,0),"")</f>
        <v/>
      </c>
      <c r="C43" s="30"/>
      <c r="D43" s="30"/>
      <c r="E43" s="30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ht="15.75" customHeight="1">
      <c r="A44" s="30"/>
      <c r="B44" s="30" t="str">
        <f>IFERROR(VLOOKUP(A44,'Check list'!A:B,2,0),"")</f>
        <v/>
      </c>
      <c r="C44" s="30"/>
      <c r="D44" s="30"/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ht="15.75" customHeight="1">
      <c r="A45" s="30"/>
      <c r="B45" s="30" t="str">
        <f>IFERROR(VLOOKUP(A45,'Check list'!A:B,2,0),"")</f>
        <v/>
      </c>
      <c r="C45" s="30"/>
      <c r="D45" s="30"/>
      <c r="E45" s="30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ht="15.75" customHeight="1">
      <c r="A46" s="30"/>
      <c r="B46" s="30" t="str">
        <f>IFERROR(VLOOKUP(A46,'Check list'!A:B,2,0),"")</f>
        <v/>
      </c>
      <c r="C46" s="30"/>
      <c r="D46" s="30"/>
      <c r="E46" s="30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ht="15.75" customHeight="1">
      <c r="A47" s="30"/>
      <c r="B47" s="30" t="str">
        <f>IFERROR(VLOOKUP(A47,'Check list'!A:B,2,0),"")</f>
        <v/>
      </c>
      <c r="C47" s="30"/>
      <c r="D47" s="30"/>
      <c r="E47" s="30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ht="15.75" customHeight="1">
      <c r="A48" s="30"/>
      <c r="B48" s="30" t="str">
        <f>IFERROR(VLOOKUP(A48,'Check list'!A:B,2,0),"")</f>
        <v/>
      </c>
      <c r="C48" s="30"/>
      <c r="D48" s="30"/>
      <c r="E48" s="30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7" t="s">
        <v>314</v>
      </c>
    </row>
    <row r="2">
      <c r="A2" s="27" t="s">
        <v>315</v>
      </c>
    </row>
    <row r="3">
      <c r="A3" s="27" t="s">
        <v>316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93.86"/>
    <col customWidth="1" min="3" max="4" width="48.57"/>
    <col customWidth="1" min="5" max="6" width="14.43"/>
  </cols>
  <sheetData>
    <row r="1" ht="15.75" customHeight="1">
      <c r="A1" s="20" t="s">
        <v>31</v>
      </c>
      <c r="B1" s="20" t="s">
        <v>32</v>
      </c>
      <c r="C1" s="7"/>
    </row>
    <row r="2" ht="15.75" customHeight="1">
      <c r="A2" s="8" t="s">
        <v>33</v>
      </c>
      <c r="B2" s="20" t="s">
        <v>34</v>
      </c>
      <c r="C2" s="7"/>
    </row>
    <row r="3" ht="15.75" customHeight="1">
      <c r="A3" s="8" t="s">
        <v>33</v>
      </c>
      <c r="B3" s="20" t="s">
        <v>35</v>
      </c>
      <c r="C3" s="7"/>
    </row>
    <row r="4" ht="15.75" customHeight="1">
      <c r="A4" s="8">
        <v>1.0</v>
      </c>
      <c r="B4" s="8" t="s">
        <v>36</v>
      </c>
      <c r="C4" s="6" t="s">
        <v>37</v>
      </c>
    </row>
    <row r="5" ht="15.75" customHeight="1">
      <c r="A5" s="8">
        <v>2.0</v>
      </c>
      <c r="B5" s="8" t="s">
        <v>38</v>
      </c>
      <c r="C5" s="6" t="s">
        <v>39</v>
      </c>
    </row>
    <row r="6" ht="15.75" customHeight="1">
      <c r="A6" s="8">
        <v>3.0</v>
      </c>
      <c r="B6" s="8" t="s">
        <v>40</v>
      </c>
      <c r="C6" s="6" t="s">
        <v>41</v>
      </c>
    </row>
    <row r="7" ht="15.75" customHeight="1">
      <c r="A7" s="8">
        <v>4.0</v>
      </c>
      <c r="B7" s="8" t="s">
        <v>42</v>
      </c>
      <c r="C7" s="6" t="s">
        <v>43</v>
      </c>
    </row>
    <row r="8" ht="15.75" customHeight="1">
      <c r="A8" s="8" t="s">
        <v>33</v>
      </c>
      <c r="B8" s="20" t="s">
        <v>44</v>
      </c>
      <c r="C8" s="7"/>
    </row>
    <row r="9" ht="15.75" customHeight="1">
      <c r="A9" s="8" t="s">
        <v>33</v>
      </c>
      <c r="B9" s="20" t="s">
        <v>45</v>
      </c>
      <c r="C9" s="7"/>
    </row>
    <row r="10" ht="15.75" customHeight="1">
      <c r="A10" s="8">
        <v>5.0</v>
      </c>
      <c r="B10" s="8" t="s">
        <v>46</v>
      </c>
      <c r="C10" s="6" t="s">
        <v>47</v>
      </c>
    </row>
    <row r="11" ht="15.75" customHeight="1">
      <c r="A11" s="8" t="s">
        <v>33</v>
      </c>
      <c r="B11" s="20" t="s">
        <v>48</v>
      </c>
      <c r="C11" s="7"/>
    </row>
    <row r="12" ht="15.75" customHeight="1">
      <c r="A12" s="8" t="s">
        <v>33</v>
      </c>
      <c r="B12" s="20" t="s">
        <v>49</v>
      </c>
      <c r="C12" s="7"/>
    </row>
    <row r="13" ht="15.75" customHeight="1">
      <c r="A13" s="8">
        <v>6.0</v>
      </c>
      <c r="B13" s="8" t="s">
        <v>50</v>
      </c>
      <c r="C13" s="6" t="s">
        <v>51</v>
      </c>
    </row>
    <row r="14" ht="15.75" customHeight="1">
      <c r="A14" s="8">
        <v>7.0</v>
      </c>
      <c r="B14" s="8" t="s">
        <v>52</v>
      </c>
      <c r="C14" s="6" t="s">
        <v>53</v>
      </c>
    </row>
    <row r="15" ht="15.75" customHeight="1">
      <c r="A15" s="8">
        <v>8.0</v>
      </c>
      <c r="B15" s="8" t="s">
        <v>54</v>
      </c>
      <c r="C15" s="6" t="s">
        <v>55</v>
      </c>
    </row>
    <row r="16" ht="15.75" customHeight="1">
      <c r="A16" s="8">
        <v>9.0</v>
      </c>
      <c r="B16" s="8" t="s">
        <v>56</v>
      </c>
      <c r="C16" s="6" t="s">
        <v>57</v>
      </c>
    </row>
    <row r="17" ht="15.75" customHeight="1">
      <c r="A17" s="8">
        <v>10.0</v>
      </c>
      <c r="B17" s="8" t="s">
        <v>58</v>
      </c>
      <c r="C17" s="6" t="s">
        <v>59</v>
      </c>
    </row>
    <row r="18" ht="15.75" customHeight="1">
      <c r="A18" s="8">
        <v>11.0</v>
      </c>
      <c r="B18" s="8" t="s">
        <v>60</v>
      </c>
      <c r="C18" s="6" t="s">
        <v>61</v>
      </c>
    </row>
    <row r="19" ht="15.75" customHeight="1">
      <c r="A19" s="8">
        <v>12.0</v>
      </c>
      <c r="B19" s="8" t="s">
        <v>62</v>
      </c>
      <c r="C19" s="6" t="s">
        <v>63</v>
      </c>
    </row>
    <row r="20" ht="15.75" customHeight="1">
      <c r="A20" s="8" t="s">
        <v>33</v>
      </c>
      <c r="B20" s="20" t="s">
        <v>64</v>
      </c>
      <c r="C20" s="7"/>
    </row>
    <row r="21" ht="15.75" customHeight="1">
      <c r="A21" s="8">
        <v>13.0</v>
      </c>
      <c r="B21" s="8" t="s">
        <v>65</v>
      </c>
      <c r="C21" s="6" t="s">
        <v>66</v>
      </c>
    </row>
    <row r="22" ht="15.75" customHeight="1">
      <c r="A22" s="8">
        <v>14.0</v>
      </c>
      <c r="B22" s="8" t="s">
        <v>67</v>
      </c>
      <c r="C22" s="6" t="s">
        <v>68</v>
      </c>
    </row>
    <row r="23" ht="15.75" customHeight="1">
      <c r="A23" s="8">
        <v>15.0</v>
      </c>
      <c r="B23" s="8" t="s">
        <v>69</v>
      </c>
      <c r="C23" s="6" t="s">
        <v>70</v>
      </c>
    </row>
    <row r="24" ht="15.75" customHeight="1">
      <c r="A24" s="8" t="s">
        <v>33</v>
      </c>
      <c r="B24" s="20" t="s">
        <v>71</v>
      </c>
      <c r="C24" s="7"/>
    </row>
    <row r="25" ht="15.75" customHeight="1">
      <c r="A25" s="8">
        <v>16.0</v>
      </c>
      <c r="B25" s="8" t="s">
        <v>72</v>
      </c>
      <c r="C25" s="6" t="s">
        <v>73</v>
      </c>
    </row>
    <row r="26" ht="15.75" customHeight="1">
      <c r="A26" s="8">
        <v>17.0</v>
      </c>
      <c r="B26" s="8" t="s">
        <v>74</v>
      </c>
      <c r="C26" s="6" t="s">
        <v>75</v>
      </c>
    </row>
    <row r="27" ht="15.75" customHeight="1">
      <c r="A27" s="8" t="s">
        <v>33</v>
      </c>
      <c r="B27" s="20" t="s">
        <v>76</v>
      </c>
      <c r="C27" s="7"/>
    </row>
    <row r="28" ht="15.75" customHeight="1">
      <c r="A28" s="8">
        <v>18.0</v>
      </c>
      <c r="B28" s="8" t="s">
        <v>77</v>
      </c>
      <c r="C28" s="6" t="s">
        <v>78</v>
      </c>
    </row>
    <row r="29" ht="15.75" customHeight="1">
      <c r="A29" s="8">
        <v>19.0</v>
      </c>
      <c r="B29" s="8" t="s">
        <v>79</v>
      </c>
      <c r="C29" s="6" t="s">
        <v>80</v>
      </c>
    </row>
    <row r="30" ht="15.75" customHeight="1">
      <c r="A30" s="8" t="s">
        <v>33</v>
      </c>
      <c r="B30" s="20" t="s">
        <v>81</v>
      </c>
      <c r="C30" s="7"/>
    </row>
    <row r="31" ht="15.75" customHeight="1">
      <c r="A31" s="8">
        <v>20.0</v>
      </c>
      <c r="B31" s="8" t="s">
        <v>82</v>
      </c>
      <c r="C31" s="6" t="s">
        <v>83</v>
      </c>
    </row>
    <row r="32" ht="15.75" customHeight="1">
      <c r="A32" s="8">
        <v>21.0</v>
      </c>
      <c r="B32" s="8" t="s">
        <v>84</v>
      </c>
      <c r="C32" s="6" t="s">
        <v>85</v>
      </c>
    </row>
    <row r="33" ht="15.75" customHeight="1">
      <c r="A33" s="8">
        <v>22.0</v>
      </c>
      <c r="B33" s="8" t="s">
        <v>86</v>
      </c>
      <c r="C33" s="6" t="s">
        <v>87</v>
      </c>
    </row>
    <row r="34" ht="15.75" customHeight="1">
      <c r="A34" s="8">
        <v>23.0</v>
      </c>
      <c r="B34" s="8" t="s">
        <v>88</v>
      </c>
      <c r="C34" s="6" t="s">
        <v>89</v>
      </c>
    </row>
    <row r="35" ht="15.75" customHeight="1">
      <c r="A35" s="8" t="s">
        <v>33</v>
      </c>
      <c r="B35" s="20" t="s">
        <v>90</v>
      </c>
      <c r="C35" s="7"/>
    </row>
    <row r="36" ht="15.75" customHeight="1">
      <c r="A36" s="8">
        <v>24.0</v>
      </c>
      <c r="B36" s="8" t="s">
        <v>91</v>
      </c>
      <c r="C36" s="6" t="s">
        <v>92</v>
      </c>
    </row>
    <row r="37" ht="15.75" customHeight="1">
      <c r="A37" s="8">
        <v>25.0</v>
      </c>
      <c r="B37" s="8" t="s">
        <v>93</v>
      </c>
      <c r="C37" s="6" t="s">
        <v>94</v>
      </c>
    </row>
    <row r="38" ht="15.75" customHeight="1">
      <c r="A38" s="8">
        <v>26.0</v>
      </c>
      <c r="B38" s="8" t="s">
        <v>95</v>
      </c>
      <c r="C38" s="6" t="s">
        <v>96</v>
      </c>
    </row>
    <row r="39" ht="15.75" customHeight="1">
      <c r="A39" s="8">
        <v>27.0</v>
      </c>
      <c r="B39" s="8" t="s">
        <v>97</v>
      </c>
      <c r="C39" s="6" t="s">
        <v>98</v>
      </c>
    </row>
    <row r="40" ht="15.75" customHeight="1">
      <c r="A40" s="8">
        <v>28.0</v>
      </c>
      <c r="B40" s="8" t="s">
        <v>99</v>
      </c>
      <c r="C40" s="6" t="s">
        <v>100</v>
      </c>
    </row>
    <row r="41" ht="15.75" customHeight="1">
      <c r="A41" s="8">
        <v>29.0</v>
      </c>
      <c r="B41" s="8" t="s">
        <v>101</v>
      </c>
      <c r="C41" s="6" t="s">
        <v>102</v>
      </c>
    </row>
    <row r="42" ht="15.75" customHeight="1">
      <c r="A42" s="8" t="s">
        <v>33</v>
      </c>
      <c r="B42" s="20" t="s">
        <v>103</v>
      </c>
      <c r="C42" s="7"/>
    </row>
    <row r="43" ht="15.75" customHeight="1">
      <c r="A43" s="8">
        <v>30.0</v>
      </c>
      <c r="B43" s="8" t="s">
        <v>104</v>
      </c>
      <c r="C43" s="6" t="s">
        <v>105</v>
      </c>
    </row>
    <row r="44" ht="15.75" customHeight="1">
      <c r="A44" s="8">
        <v>31.0</v>
      </c>
      <c r="B44" s="8" t="s">
        <v>106</v>
      </c>
      <c r="C44" s="6" t="s">
        <v>107</v>
      </c>
    </row>
    <row r="45" ht="15.75" customHeight="1">
      <c r="A45" s="8">
        <v>32.0</v>
      </c>
      <c r="B45" s="8" t="s">
        <v>108</v>
      </c>
      <c r="C45" s="6" t="s">
        <v>109</v>
      </c>
    </row>
    <row r="46" ht="15.75" customHeight="1">
      <c r="A46" s="8">
        <v>33.0</v>
      </c>
      <c r="B46" s="8" t="s">
        <v>110</v>
      </c>
      <c r="C46" s="6" t="s">
        <v>111</v>
      </c>
    </row>
    <row r="47" ht="15.75" customHeight="1">
      <c r="A47" s="8">
        <v>34.0</v>
      </c>
      <c r="B47" s="8" t="s">
        <v>112</v>
      </c>
      <c r="C47" s="6" t="s">
        <v>113</v>
      </c>
    </row>
    <row r="48" ht="15.75" customHeight="1">
      <c r="A48" s="8">
        <v>35.0</v>
      </c>
      <c r="B48" s="8" t="s">
        <v>114</v>
      </c>
      <c r="C48" s="6" t="s">
        <v>115</v>
      </c>
    </row>
    <row r="49" ht="15.75" customHeight="1">
      <c r="A49" s="8">
        <v>36.0</v>
      </c>
      <c r="B49" s="8" t="s">
        <v>116</v>
      </c>
      <c r="C49" s="6" t="s">
        <v>117</v>
      </c>
    </row>
    <row r="50" ht="15.75" customHeight="1">
      <c r="A50" s="8">
        <v>37.0</v>
      </c>
      <c r="B50" s="8" t="s">
        <v>118</v>
      </c>
      <c r="C50" s="6" t="s">
        <v>119</v>
      </c>
    </row>
    <row r="51" ht="15.75" customHeight="1">
      <c r="A51" s="8">
        <v>38.0</v>
      </c>
      <c r="B51" s="8" t="s">
        <v>120</v>
      </c>
      <c r="C51" s="6" t="s">
        <v>121</v>
      </c>
    </row>
    <row r="52" ht="15.75" customHeight="1">
      <c r="A52" s="8" t="s">
        <v>33</v>
      </c>
      <c r="B52" s="20" t="s">
        <v>122</v>
      </c>
      <c r="C52" s="7"/>
    </row>
    <row r="53" ht="15.75" customHeight="1">
      <c r="A53" s="8">
        <v>39.0</v>
      </c>
      <c r="B53" s="8" t="s">
        <v>123</v>
      </c>
      <c r="C53" s="6" t="s">
        <v>124</v>
      </c>
    </row>
    <row r="54" ht="15.75" customHeight="1">
      <c r="A54" s="8">
        <v>40.0</v>
      </c>
      <c r="B54" s="8" t="s">
        <v>125</v>
      </c>
      <c r="C54" s="6" t="s">
        <v>126</v>
      </c>
    </row>
    <row r="55" ht="15.75" customHeight="1">
      <c r="A55" s="8">
        <v>41.0</v>
      </c>
      <c r="B55" s="8" t="s">
        <v>127</v>
      </c>
      <c r="C55" s="6" t="s">
        <v>128</v>
      </c>
    </row>
    <row r="56" ht="15.75" customHeight="1">
      <c r="A56" s="8">
        <v>42.0</v>
      </c>
      <c r="B56" s="8" t="s">
        <v>129</v>
      </c>
      <c r="C56" s="6" t="s">
        <v>130</v>
      </c>
    </row>
    <row r="57" ht="15.75" customHeight="1">
      <c r="A57" s="8" t="s">
        <v>33</v>
      </c>
      <c r="B57" s="20" t="s">
        <v>131</v>
      </c>
      <c r="C57" s="7"/>
    </row>
    <row r="58" ht="24.75" customHeight="1">
      <c r="A58" s="8">
        <v>43.0</v>
      </c>
      <c r="B58" s="6" t="s">
        <v>132</v>
      </c>
      <c r="C58" s="6" t="s">
        <v>133</v>
      </c>
    </row>
    <row r="59" ht="15.75" customHeight="1">
      <c r="A59" s="8">
        <v>44.0</v>
      </c>
      <c r="B59" s="8" t="s">
        <v>134</v>
      </c>
      <c r="C59" s="6" t="s">
        <v>135</v>
      </c>
    </row>
    <row r="60" ht="15.75" customHeight="1">
      <c r="A60" s="8" t="s">
        <v>33</v>
      </c>
      <c r="B60" s="20" t="s">
        <v>136</v>
      </c>
      <c r="C60" s="7"/>
    </row>
    <row r="61" ht="15.75" customHeight="1">
      <c r="A61" s="8">
        <v>45.0</v>
      </c>
      <c r="B61" s="8" t="s">
        <v>137</v>
      </c>
      <c r="C61" s="6" t="s">
        <v>138</v>
      </c>
    </row>
    <row r="62" ht="15.75" customHeight="1">
      <c r="A62" s="8">
        <v>46.0</v>
      </c>
      <c r="B62" s="8" t="s">
        <v>139</v>
      </c>
      <c r="C62" s="6" t="s">
        <v>140</v>
      </c>
    </row>
    <row r="63" ht="15.75" customHeight="1">
      <c r="A63" s="8">
        <v>47.0</v>
      </c>
      <c r="B63" s="8" t="s">
        <v>141</v>
      </c>
      <c r="C63" s="6" t="s">
        <v>142</v>
      </c>
    </row>
    <row r="64" ht="15.75" customHeight="1">
      <c r="A64" s="8">
        <v>48.0</v>
      </c>
      <c r="B64" s="8" t="s">
        <v>143</v>
      </c>
      <c r="C64" s="6" t="s">
        <v>144</v>
      </c>
    </row>
    <row r="65" ht="15.75" customHeight="1">
      <c r="A65" s="8">
        <v>49.0</v>
      </c>
      <c r="B65" s="8" t="s">
        <v>145</v>
      </c>
      <c r="C65" s="6" t="s">
        <v>146</v>
      </c>
    </row>
    <row r="66" ht="15.75" customHeight="1">
      <c r="A66" s="8">
        <v>50.0</v>
      </c>
      <c r="B66" s="8" t="s">
        <v>147</v>
      </c>
      <c r="C66" s="6" t="s">
        <v>148</v>
      </c>
    </row>
    <row r="67" ht="15.75" customHeight="1">
      <c r="A67" s="8">
        <v>51.0</v>
      </c>
      <c r="B67" s="8" t="s">
        <v>149</v>
      </c>
      <c r="C67" s="6" t="s">
        <v>150</v>
      </c>
    </row>
    <row r="68" ht="15.75" customHeight="1">
      <c r="A68" s="8">
        <v>52.0</v>
      </c>
      <c r="B68" s="8" t="s">
        <v>151</v>
      </c>
      <c r="C68" s="6" t="s">
        <v>152</v>
      </c>
    </row>
    <row r="69" ht="15.75" customHeight="1">
      <c r="A69" s="8" t="s">
        <v>33</v>
      </c>
      <c r="B69" s="20" t="s">
        <v>153</v>
      </c>
      <c r="C69" s="7"/>
    </row>
    <row r="70" ht="15.75" customHeight="1">
      <c r="A70" s="8">
        <v>53.0</v>
      </c>
      <c r="B70" s="8" t="s">
        <v>154</v>
      </c>
      <c r="C70" s="6" t="s">
        <v>155</v>
      </c>
    </row>
    <row r="71" ht="15.75" customHeight="1">
      <c r="A71" s="8">
        <v>54.0</v>
      </c>
      <c r="B71" s="8" t="s">
        <v>156</v>
      </c>
      <c r="C71" s="6" t="s">
        <v>157</v>
      </c>
    </row>
    <row r="72" ht="15.75" customHeight="1">
      <c r="A72" s="8" t="s">
        <v>33</v>
      </c>
      <c r="B72" s="20" t="s">
        <v>158</v>
      </c>
      <c r="C72" s="7"/>
    </row>
    <row r="73" ht="15.75" customHeight="1">
      <c r="A73" s="8">
        <v>55.0</v>
      </c>
      <c r="B73" s="8" t="s">
        <v>159</v>
      </c>
      <c r="C73" s="6" t="s">
        <v>160</v>
      </c>
    </row>
    <row r="74" ht="15.75" customHeight="1">
      <c r="A74" s="8" t="s">
        <v>33</v>
      </c>
      <c r="B74" s="20" t="s">
        <v>161</v>
      </c>
      <c r="C74" s="7"/>
    </row>
    <row r="75" ht="15.75" customHeight="1">
      <c r="A75" s="8">
        <v>56.0</v>
      </c>
      <c r="B75" s="8" t="s">
        <v>162</v>
      </c>
      <c r="C75" s="6" t="s">
        <v>163</v>
      </c>
    </row>
    <row r="76" ht="15.75" customHeight="1">
      <c r="A76" s="8">
        <v>57.0</v>
      </c>
      <c r="B76" s="8" t="s">
        <v>164</v>
      </c>
      <c r="C76" s="6" t="s">
        <v>165</v>
      </c>
    </row>
    <row r="77" ht="15.75" customHeight="1">
      <c r="A77" s="8">
        <v>58.0</v>
      </c>
      <c r="B77" s="8" t="s">
        <v>166</v>
      </c>
      <c r="C77" s="6" t="s">
        <v>167</v>
      </c>
    </row>
    <row r="78" ht="15.75" customHeight="1">
      <c r="A78" s="8">
        <v>59.0</v>
      </c>
      <c r="B78" s="8" t="s">
        <v>168</v>
      </c>
      <c r="C78" s="6" t="s">
        <v>169</v>
      </c>
    </row>
    <row r="79" ht="15.75" customHeight="1">
      <c r="A79" s="8" t="s">
        <v>33</v>
      </c>
      <c r="B79" s="20" t="s">
        <v>170</v>
      </c>
      <c r="C79" s="7"/>
    </row>
    <row r="80" ht="15.75" customHeight="1">
      <c r="A80" s="8" t="s">
        <v>33</v>
      </c>
      <c r="B80" s="20" t="s">
        <v>171</v>
      </c>
      <c r="C80" s="7"/>
    </row>
    <row r="81" ht="15.75" customHeight="1">
      <c r="A81" s="8">
        <v>60.0</v>
      </c>
      <c r="B81" s="8" t="s">
        <v>172</v>
      </c>
      <c r="C81" s="6" t="s">
        <v>173</v>
      </c>
    </row>
    <row r="82" ht="15.75" customHeight="1">
      <c r="A82" s="8">
        <v>61.0</v>
      </c>
      <c r="B82" s="8" t="s">
        <v>174</v>
      </c>
      <c r="C82" s="6" t="s">
        <v>175</v>
      </c>
    </row>
    <row r="83" ht="15.75" customHeight="1">
      <c r="A83" s="8" t="s">
        <v>33</v>
      </c>
      <c r="B83" s="20" t="s">
        <v>176</v>
      </c>
      <c r="C83" s="7"/>
    </row>
    <row r="84" ht="15.75" customHeight="1">
      <c r="A84" s="8" t="s">
        <v>33</v>
      </c>
      <c r="B84" s="20" t="s">
        <v>177</v>
      </c>
      <c r="C84" s="7"/>
    </row>
    <row r="85" ht="15.75" customHeight="1">
      <c r="A85" s="8">
        <v>62.0</v>
      </c>
      <c r="B85" s="8" t="s">
        <v>178</v>
      </c>
      <c r="C85" s="6" t="s">
        <v>179</v>
      </c>
    </row>
    <row r="86" ht="15.75" customHeight="1">
      <c r="A86" s="8">
        <v>63.0</v>
      </c>
      <c r="B86" s="8" t="s">
        <v>180</v>
      </c>
      <c r="C86" s="6" t="s">
        <v>181</v>
      </c>
    </row>
    <row r="87" ht="15.75" customHeight="1">
      <c r="A87" s="8" t="s">
        <v>33</v>
      </c>
      <c r="B87" s="20" t="s">
        <v>182</v>
      </c>
      <c r="C87" s="7"/>
    </row>
    <row r="88" ht="15.75" customHeight="1">
      <c r="A88" s="8">
        <v>64.0</v>
      </c>
      <c r="B88" s="8" t="s">
        <v>183</v>
      </c>
      <c r="C88" s="6" t="s">
        <v>184</v>
      </c>
    </row>
    <row r="89" ht="15.75" customHeight="1">
      <c r="A89" s="8" t="s">
        <v>33</v>
      </c>
      <c r="B89" s="20" t="s">
        <v>185</v>
      </c>
      <c r="C89" s="7"/>
    </row>
    <row r="90" ht="15.75" customHeight="1">
      <c r="A90" s="8">
        <v>65.0</v>
      </c>
      <c r="B90" s="8" t="s">
        <v>186</v>
      </c>
      <c r="C90" s="6" t="s">
        <v>187</v>
      </c>
    </row>
    <row r="91" ht="15.75" customHeight="1">
      <c r="A91" s="8">
        <v>66.0</v>
      </c>
      <c r="B91" s="8" t="s">
        <v>188</v>
      </c>
      <c r="C91" s="6" t="s">
        <v>189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41.43"/>
    <col customWidth="1" min="3" max="3" width="17.14"/>
    <col customWidth="1" min="4" max="4" width="46.43"/>
    <col customWidth="1" min="5" max="5" width="76.86"/>
    <col customWidth="1" min="6" max="6" width="14.43"/>
  </cols>
  <sheetData>
    <row r="1" ht="38.25" customHeight="1">
      <c r="A1" s="21" t="s">
        <v>190</v>
      </c>
      <c r="D1" s="22"/>
    </row>
    <row r="2" ht="15.75" customHeight="1">
      <c r="A2" s="23"/>
    </row>
    <row r="3" ht="15.75" customHeight="1">
      <c r="A3" s="23" t="s">
        <v>191</v>
      </c>
    </row>
    <row r="4" ht="15.75" customHeight="1">
      <c r="A4" s="23" t="s">
        <v>192</v>
      </c>
    </row>
    <row r="5" ht="15.75" customHeight="1">
      <c r="A5" s="23" t="s">
        <v>193</v>
      </c>
      <c r="B5" s="24" t="s">
        <v>194</v>
      </c>
      <c r="D5" s="25">
        <v>1913652.0</v>
      </c>
    </row>
    <row r="6" ht="15.75" customHeight="1">
      <c r="A6" s="23"/>
      <c r="B6" s="26"/>
      <c r="D6" s="26"/>
    </row>
    <row r="7" ht="15.75" customHeight="1">
      <c r="A7" s="23"/>
    </row>
    <row r="8" ht="15.75" customHeight="1">
      <c r="A8" s="23" t="s">
        <v>195</v>
      </c>
    </row>
    <row r="9" ht="15.75" customHeight="1">
      <c r="A9" s="23" t="s">
        <v>196</v>
      </c>
    </row>
    <row r="10" ht="15.75" customHeight="1">
      <c r="A10" s="23" t="s">
        <v>197</v>
      </c>
    </row>
    <row r="11" ht="15.75" customHeight="1">
      <c r="A11" s="27" t="s">
        <v>198</v>
      </c>
    </row>
    <row r="12" ht="15.75" customHeight="1">
      <c r="A12" s="28" t="s">
        <v>199</v>
      </c>
      <c r="B12" s="28" t="s">
        <v>200</v>
      </c>
      <c r="C12" s="28" t="s">
        <v>201</v>
      </c>
      <c r="D12" s="28" t="s">
        <v>202</v>
      </c>
      <c r="E12" s="28" t="s">
        <v>203</v>
      </c>
    </row>
    <row r="13" ht="42.0" customHeight="1">
      <c r="A13" s="29">
        <v>53.0</v>
      </c>
      <c r="B13" s="30" t="str">
        <f>IFERROR(VLOOKUP(A13,'Check list'!A:B,2,0),"")</f>
        <v> Is a standard indentation and layout format used consistently?</v>
      </c>
      <c r="C13" s="30"/>
      <c r="D13" s="29" t="s">
        <v>204</v>
      </c>
      <c r="E13" s="29" t="s">
        <v>205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ht="33.0" customHeight="1">
      <c r="A14" s="29">
        <v>45.0</v>
      </c>
      <c r="B14" s="32" t="s">
        <v>206</v>
      </c>
      <c r="C14" s="30"/>
      <c r="D14" s="29" t="s">
        <v>207</v>
      </c>
      <c r="E14" s="29" t="s">
        <v>208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ht="37.5" customHeight="1">
      <c r="A15" s="29">
        <v>50.0</v>
      </c>
      <c r="B15" s="32" t="s">
        <v>209</v>
      </c>
      <c r="C15" s="29" t="s">
        <v>210</v>
      </c>
      <c r="D15" s="29" t="s">
        <v>211</v>
      </c>
      <c r="E15" s="29" t="s">
        <v>212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ht="15.75" customHeight="1">
      <c r="A16" s="29"/>
      <c r="B16" s="30"/>
      <c r="C16" s="30"/>
      <c r="D16" s="30"/>
      <c r="E16" s="30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ht="15.75" customHeight="1">
      <c r="A17" s="29"/>
      <c r="B17" s="30"/>
      <c r="C17" s="30"/>
      <c r="D17" s="30"/>
      <c r="E17" s="30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ht="15.75" customHeight="1">
      <c r="A18" s="30"/>
      <c r="B18" s="30" t="str">
        <f>IFERROR(VLOOKUP(A18,'Check list'!A:B,2,0),"")</f>
        <v/>
      </c>
      <c r="C18" s="30"/>
      <c r="D18" s="30"/>
      <c r="E18" s="30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ht="15.75" customHeight="1">
      <c r="A19" s="30"/>
      <c r="B19" s="30" t="str">
        <f>IFERROR(VLOOKUP(A19,'Check list'!A:B,2,0),"")</f>
        <v/>
      </c>
      <c r="C19" s="30"/>
      <c r="D19" s="30"/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ht="15.75" customHeight="1">
      <c r="A20" s="30"/>
      <c r="B20" s="30" t="str">
        <f>IFERROR(VLOOKUP(A20,'Check list'!A:B,2,0),"")</f>
        <v/>
      </c>
      <c r="C20" s="30"/>
      <c r="D20" s="30"/>
      <c r="E20" s="3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ht="15.75" customHeight="1">
      <c r="A21" s="30"/>
      <c r="B21" s="30" t="str">
        <f>IFERROR(VLOOKUP(A21,'Check list'!A:B,2,0),"")</f>
        <v/>
      </c>
      <c r="C21" s="30"/>
      <c r="D21" s="30"/>
      <c r="E21" s="30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ht="15.75" customHeight="1">
      <c r="A22" s="30"/>
      <c r="B22" s="30" t="str">
        <f>IFERROR(VLOOKUP(A22,'Check list'!A:B,2,0),"")</f>
        <v/>
      </c>
      <c r="C22" s="30"/>
      <c r="D22" s="30"/>
      <c r="E22" s="30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ht="15.75" customHeight="1">
      <c r="A23" s="30"/>
      <c r="B23" s="30" t="str">
        <f>IFERROR(VLOOKUP(A23,'Check list'!A:B,2,0),"")</f>
        <v/>
      </c>
      <c r="C23" s="30"/>
      <c r="D23" s="30"/>
      <c r="E23" s="30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ht="15.75" customHeight="1">
      <c r="A24" s="30"/>
      <c r="B24" s="30" t="str">
        <f>IFERROR(VLOOKUP(A24,'Check list'!A:B,2,0),"")</f>
        <v/>
      </c>
      <c r="C24" s="30"/>
      <c r="D24" s="30"/>
      <c r="E24" s="30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ht="15.75" customHeight="1">
      <c r="A25" s="30"/>
      <c r="B25" s="30" t="str">
        <f>IFERROR(VLOOKUP(A25,'Check list'!A:B,2,0),"")</f>
        <v/>
      </c>
      <c r="C25" s="30"/>
      <c r="D25" s="30"/>
      <c r="E25" s="30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ht="15.75" customHeight="1">
      <c r="A26" s="30"/>
      <c r="B26" s="30" t="str">
        <f>IFERROR(VLOOKUP(A26,'Check list'!A:B,2,0),"")</f>
        <v/>
      </c>
      <c r="C26" s="30"/>
      <c r="D26" s="30"/>
      <c r="E26" s="30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ht="15.75" customHeight="1">
      <c r="A27" s="30"/>
      <c r="B27" s="30" t="str">
        <f>IFERROR(VLOOKUP(A27,'Check list'!A:B,2,0),"")</f>
        <v/>
      </c>
      <c r="C27" s="30"/>
      <c r="D27" s="30"/>
      <c r="E27" s="30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ht="15.75" customHeight="1">
      <c r="A28" s="30"/>
      <c r="B28" s="30" t="str">
        <f>IFERROR(VLOOKUP(A28,'Check list'!A:B,2,0),"")</f>
        <v/>
      </c>
      <c r="C28" s="30"/>
      <c r="D28" s="30"/>
      <c r="E28" s="30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ht="15.75" customHeight="1">
      <c r="A29" s="30"/>
      <c r="B29" s="30" t="str">
        <f>IFERROR(VLOOKUP(A29,'Check list'!A:B,2,0),"")</f>
        <v/>
      </c>
      <c r="C29" s="30"/>
      <c r="D29" s="30"/>
      <c r="E29" s="30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ht="15.75" customHeight="1">
      <c r="A30" s="30"/>
      <c r="B30" s="30" t="str">
        <f>IFERROR(VLOOKUP(A30,'Check list'!A:B,2,0),"")</f>
        <v/>
      </c>
      <c r="C30" s="30"/>
      <c r="D30" s="30"/>
      <c r="E30" s="30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ht="15.75" customHeight="1">
      <c r="A31" s="30"/>
      <c r="B31" s="30" t="str">
        <f>IFERROR(VLOOKUP(A31,'Check list'!A:B,2,0),"")</f>
        <v/>
      </c>
      <c r="C31" s="30"/>
      <c r="D31" s="30"/>
      <c r="E31" s="30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ht="15.75" customHeight="1">
      <c r="A32" s="30"/>
      <c r="B32" s="30" t="str">
        <f>IFERROR(VLOOKUP(A32,'Check list'!A:B,2,0),"")</f>
        <v/>
      </c>
      <c r="C32" s="30"/>
      <c r="D32" s="30"/>
      <c r="E32" s="3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ht="15.75" customHeight="1">
      <c r="A33" s="30"/>
      <c r="B33" s="30" t="str">
        <f>IFERROR(VLOOKUP(A33,'Check list'!A:B,2,0),"")</f>
        <v/>
      </c>
      <c r="C33" s="30"/>
      <c r="D33" s="30"/>
      <c r="E33" s="30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ht="15.75" customHeight="1">
      <c r="A34" s="30"/>
      <c r="B34" s="30" t="str">
        <f>IFERROR(VLOOKUP(A34,'Check list'!A:B,2,0),"")</f>
        <v/>
      </c>
      <c r="C34" s="30"/>
      <c r="D34" s="30"/>
      <c r="E34" s="30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ht="15.75" customHeight="1">
      <c r="A35" s="30"/>
      <c r="B35" s="30" t="str">
        <f>IFERROR(VLOOKUP(A35,'Check list'!A:B,2,0),"")</f>
        <v/>
      </c>
      <c r="C35" s="30"/>
      <c r="D35" s="30"/>
      <c r="E35" s="30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ht="15.75" customHeight="1">
      <c r="A36" s="30"/>
      <c r="B36" s="30" t="str">
        <f>IFERROR(VLOOKUP(A36,'Check list'!A:B,2,0),"")</f>
        <v/>
      </c>
      <c r="C36" s="30"/>
      <c r="D36" s="30"/>
      <c r="E36" s="30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ht="15.75" customHeight="1">
      <c r="A37" s="30"/>
      <c r="B37" s="30" t="str">
        <f>IFERROR(VLOOKUP(A37,'Check list'!A:B,2,0),"")</f>
        <v/>
      </c>
      <c r="C37" s="30"/>
      <c r="D37" s="30"/>
      <c r="E37" s="30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ht="15.75" customHeight="1">
      <c r="A38" s="30"/>
      <c r="B38" s="30" t="str">
        <f>IFERROR(VLOOKUP(A38,'Check list'!A:B,2,0),"")</f>
        <v/>
      </c>
      <c r="C38" s="30"/>
      <c r="D38" s="30"/>
      <c r="E38" s="30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ht="15.75" customHeight="1">
      <c r="A39" s="30"/>
      <c r="B39" s="30" t="str">
        <f>IFERROR(VLOOKUP(A39,'Check list'!A:B,2,0),"")</f>
        <v/>
      </c>
      <c r="C39" s="30"/>
      <c r="D39" s="30"/>
      <c r="E39" s="30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ht="15.75" customHeight="1">
      <c r="A40" s="30"/>
      <c r="B40" s="30" t="str">
        <f>IFERROR(VLOOKUP(A40,'Check list'!A:B,2,0),"")</f>
        <v/>
      </c>
      <c r="C40" s="30"/>
      <c r="D40" s="30"/>
      <c r="E40" s="30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ht="15.75" customHeight="1">
      <c r="A41" s="30"/>
      <c r="B41" s="30" t="str">
        <f>IFERROR(VLOOKUP(A41,'Check list'!A:B,2,0),"")</f>
        <v/>
      </c>
      <c r="C41" s="30"/>
      <c r="D41" s="30"/>
      <c r="E41" s="30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ht="15.75" customHeight="1">
      <c r="A42" s="30"/>
      <c r="B42" s="30" t="str">
        <f>IFERROR(VLOOKUP(A42,'Check list'!A:B,2,0),"")</f>
        <v/>
      </c>
      <c r="C42" s="30"/>
      <c r="D42" s="30"/>
      <c r="E42" s="30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ht="15.75" customHeight="1">
      <c r="A43" s="30"/>
      <c r="B43" s="30" t="str">
        <f>IFERROR(VLOOKUP(A43,'Check list'!A:B,2,0),"")</f>
        <v/>
      </c>
      <c r="C43" s="30"/>
      <c r="D43" s="30"/>
      <c r="E43" s="30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ht="15.75" customHeight="1">
      <c r="A44" s="30"/>
      <c r="B44" s="30" t="str">
        <f>IFERROR(VLOOKUP(A44,'Check list'!A:B,2,0),"")</f>
        <v/>
      </c>
      <c r="C44" s="30"/>
      <c r="D44" s="30"/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ht="15.75" customHeight="1">
      <c r="A45" s="30"/>
      <c r="B45" s="30" t="str">
        <f>IFERROR(VLOOKUP(A45,'Check list'!A:B,2,0),"")</f>
        <v/>
      </c>
      <c r="C45" s="30"/>
      <c r="D45" s="30"/>
      <c r="E45" s="30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ht="15.75" customHeight="1">
      <c r="A46" s="30"/>
      <c r="B46" s="30" t="str">
        <f>IFERROR(VLOOKUP(A46,'Check list'!A:B,2,0),"")</f>
        <v/>
      </c>
      <c r="C46" s="30"/>
      <c r="D46" s="30"/>
      <c r="E46" s="30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ht="15.75" customHeight="1">
      <c r="A47" s="30"/>
      <c r="B47" s="30" t="str">
        <f>IFERROR(VLOOKUP(A47,'Check list'!A:B,2,0),"")</f>
        <v/>
      </c>
      <c r="C47" s="30"/>
      <c r="D47" s="30"/>
      <c r="E47" s="30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ht="15.75" customHeight="1">
      <c r="A58" s="33" t="s">
        <v>213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ht="15.75" customHeight="1">
      <c r="A59" s="28" t="s">
        <v>199</v>
      </c>
      <c r="B59" s="28" t="s">
        <v>200</v>
      </c>
      <c r="C59" s="28" t="s">
        <v>201</v>
      </c>
      <c r="D59" s="28" t="s">
        <v>202</v>
      </c>
      <c r="E59" s="28" t="s">
        <v>203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ht="15.75" customHeight="1">
      <c r="A60" s="29">
        <v>45.0</v>
      </c>
      <c r="B60" s="30" t="str">
        <f>IFERROR(VLOOKUP(A60,'Check list'!A:B,2,0),"")</f>
        <v> Does every method, class, and file have an appropriate header comment?</v>
      </c>
      <c r="C60" s="30"/>
      <c r="D60" s="29" t="s">
        <v>214</v>
      </c>
      <c r="E60" s="29" t="s">
        <v>215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ht="15.75" customHeight="1">
      <c r="A61" s="29">
        <v>15.0</v>
      </c>
      <c r="B61" s="30" t="str">
        <f>IFERROR(VLOOKUP(A61,'Check list'!A:B,2,0),"")</f>
        <v> Is every method parameter value checked before being used?</v>
      </c>
      <c r="C61" s="29">
        <v>40.0</v>
      </c>
      <c r="D61" s="29" t="s">
        <v>216</v>
      </c>
      <c r="E61" s="29" t="s">
        <v>217</v>
      </c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ht="15.75" customHeight="1">
      <c r="A62" s="30"/>
      <c r="B62" s="30" t="str">
        <f>IFERROR(VLOOKUP(A62,'Check list'!A:B,2,0),"")</f>
        <v/>
      </c>
      <c r="C62" s="30"/>
      <c r="D62" s="30"/>
      <c r="E62" s="30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ht="15.75" customHeight="1">
      <c r="A63" s="29"/>
      <c r="B63" s="30" t="str">
        <f>IFERROR(VLOOKUP(A63,'Check list'!A:B,2,0),"")</f>
        <v/>
      </c>
      <c r="C63" s="30"/>
      <c r="D63" s="30"/>
      <c r="E63" s="30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ht="15.75" customHeight="1">
      <c r="A64" s="29"/>
      <c r="B64" s="30" t="str">
        <f>IFERROR(VLOOKUP(A64,'Check list'!A:B,2,0),"")</f>
        <v/>
      </c>
      <c r="C64" s="30"/>
      <c r="D64" s="30"/>
      <c r="E64" s="30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ht="15.75" customHeight="1">
      <c r="A65" s="29"/>
      <c r="B65" s="30" t="str">
        <f>IFERROR(VLOOKUP(A65,'Check list'!A:B,2,0),"")</f>
        <v/>
      </c>
      <c r="C65" s="30"/>
      <c r="D65" s="30"/>
      <c r="E65" s="30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ht="15.75" customHeight="1">
      <c r="A66" s="29"/>
      <c r="B66" s="30" t="str">
        <f>IFERROR(VLOOKUP(A66,'Check list'!A:B,2,0),"")</f>
        <v/>
      </c>
      <c r="C66" s="30"/>
      <c r="D66" s="30"/>
      <c r="E66" s="30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ht="15.75" customHeight="1">
      <c r="A67" s="30"/>
      <c r="B67" s="30" t="str">
        <f>IFERROR(VLOOKUP(A67,'Check list'!A:B,2,0),"")</f>
        <v/>
      </c>
      <c r="C67" s="30"/>
      <c r="D67" s="30"/>
      <c r="E67" s="30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ht="15.75" customHeight="1">
      <c r="A68" s="30"/>
      <c r="B68" s="30" t="str">
        <f>IFERROR(VLOOKUP(A68,'Check list'!A:B,2,0),"")</f>
        <v/>
      </c>
      <c r="C68" s="30"/>
      <c r="D68" s="30"/>
      <c r="E68" s="30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ht="15.75" customHeight="1">
      <c r="A69" s="30"/>
      <c r="B69" s="30" t="str">
        <f>IFERROR(VLOOKUP(A69,'Check list'!A:B,2,0),"")</f>
        <v/>
      </c>
      <c r="C69" s="30"/>
      <c r="D69" s="30"/>
      <c r="E69" s="30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ht="15.75" customHeight="1">
      <c r="A70" s="30"/>
      <c r="B70" s="30" t="str">
        <f>IFERROR(VLOOKUP(A70,'Check list'!A:B,2,0),"")</f>
        <v/>
      </c>
      <c r="C70" s="30"/>
      <c r="D70" s="30"/>
      <c r="E70" s="30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ht="15.75" customHeight="1">
      <c r="A71" s="30"/>
      <c r="B71" s="30" t="str">
        <f>IFERROR(VLOOKUP(A71,'Check list'!A:B,2,0),"")</f>
        <v/>
      </c>
      <c r="C71" s="30"/>
      <c r="D71" s="30"/>
      <c r="E71" s="30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ht="15.75" customHeight="1">
      <c r="A72" s="30"/>
      <c r="B72" s="30" t="str">
        <f>IFERROR(VLOOKUP(A72,'Check list'!A:B,2,0),"")</f>
        <v/>
      </c>
      <c r="C72" s="30"/>
      <c r="D72" s="30"/>
      <c r="E72" s="30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ht="15.75" customHeight="1">
      <c r="A73" s="30"/>
      <c r="B73" s="30" t="str">
        <f>IFERROR(VLOOKUP(A73,'Check list'!A:B,2,0),"")</f>
        <v/>
      </c>
      <c r="C73" s="30"/>
      <c r="D73" s="30"/>
      <c r="E73" s="30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ht="15.75" customHeight="1">
      <c r="A74" s="30"/>
      <c r="B74" s="30" t="str">
        <f>IFERROR(VLOOKUP(A74,'Check list'!A:B,2,0),"")</f>
        <v/>
      </c>
      <c r="C74" s="30"/>
      <c r="D74" s="30"/>
      <c r="E74" s="30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ht="15.75" customHeight="1">
      <c r="A75" s="30"/>
      <c r="B75" s="30" t="str">
        <f>IFERROR(VLOOKUP(A75,'Check list'!A:B,2,0),"")</f>
        <v/>
      </c>
      <c r="C75" s="30"/>
      <c r="D75" s="30"/>
      <c r="E75" s="30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ht="15.75" customHeight="1">
      <c r="A76" s="30"/>
      <c r="B76" s="30" t="str">
        <f>IFERROR(VLOOKUP(A76,'Check list'!A:B,2,0),"")</f>
        <v/>
      </c>
      <c r="C76" s="30"/>
      <c r="D76" s="30"/>
      <c r="E76" s="30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ht="15.75" customHeight="1">
      <c r="A77" s="30"/>
      <c r="B77" s="30" t="str">
        <f>IFERROR(VLOOKUP(A77,'Check list'!A:B,2,0),"")</f>
        <v/>
      </c>
      <c r="C77" s="30"/>
      <c r="D77" s="30"/>
      <c r="E77" s="30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ht="15.75" customHeight="1">
      <c r="A78" s="30"/>
      <c r="B78" s="30" t="str">
        <f>IFERROR(VLOOKUP(A78,'Check list'!A:B,2,0),"")</f>
        <v/>
      </c>
      <c r="C78" s="30"/>
      <c r="D78" s="30"/>
      <c r="E78" s="30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ht="15.75" customHeight="1">
      <c r="A79" s="30"/>
      <c r="B79" s="30" t="str">
        <f>IFERROR(VLOOKUP(A79,'Check list'!A:B,2,0),"")</f>
        <v/>
      </c>
      <c r="C79" s="30"/>
      <c r="D79" s="30"/>
      <c r="E79" s="30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30.43"/>
    <col customWidth="1" min="3" max="3" width="6.29"/>
    <col customWidth="1" min="4" max="4" width="46.43"/>
    <col customWidth="1" min="5" max="5" width="76.86"/>
    <col customWidth="1" min="6" max="6" width="14.43"/>
  </cols>
  <sheetData>
    <row r="1" ht="38.25" customHeight="1">
      <c r="A1" s="21" t="s">
        <v>190</v>
      </c>
      <c r="D1" s="22"/>
    </row>
    <row r="2" ht="15.75" customHeight="1">
      <c r="A2" s="23"/>
    </row>
    <row r="3" ht="15.75" customHeight="1">
      <c r="A3" s="23" t="s">
        <v>191</v>
      </c>
    </row>
    <row r="4" ht="15.75" customHeight="1">
      <c r="A4" s="23" t="s">
        <v>192</v>
      </c>
    </row>
    <row r="5" ht="15.75" customHeight="1">
      <c r="A5" s="23" t="s">
        <v>193</v>
      </c>
      <c r="B5" s="24" t="s">
        <v>218</v>
      </c>
      <c r="D5" s="25">
        <v>1913652.0</v>
      </c>
    </row>
    <row r="6" ht="15.75" customHeight="1">
      <c r="A6" s="23"/>
      <c r="B6" s="26"/>
      <c r="D6" s="26"/>
    </row>
    <row r="7" ht="15.75" customHeight="1">
      <c r="A7" s="23"/>
    </row>
    <row r="8" ht="15.75" customHeight="1">
      <c r="A8" s="23" t="s">
        <v>195</v>
      </c>
    </row>
    <row r="9" ht="15.75" customHeight="1">
      <c r="A9" s="23" t="s">
        <v>196</v>
      </c>
    </row>
    <row r="10" ht="15.75" customHeight="1">
      <c r="A10" s="23" t="s">
        <v>197</v>
      </c>
    </row>
    <row r="11" ht="15.75" customHeight="1"/>
    <row r="12" ht="15.75" customHeight="1">
      <c r="A12" s="27" t="s">
        <v>219</v>
      </c>
      <c r="B12" s="27" t="s">
        <v>220</v>
      </c>
    </row>
    <row r="13" ht="15.75" customHeight="1">
      <c r="A13" s="28" t="s">
        <v>199</v>
      </c>
      <c r="B13" s="28" t="s">
        <v>200</v>
      </c>
      <c r="C13" s="28" t="s">
        <v>201</v>
      </c>
      <c r="D13" s="28" t="s">
        <v>202</v>
      </c>
      <c r="E13" s="28" t="s">
        <v>203</v>
      </c>
    </row>
    <row r="14">
      <c r="A14" s="29">
        <v>45.0</v>
      </c>
      <c r="B14" s="30" t="str">
        <f>IFERROR(VLOOKUP(A14,'Check list'!A:B,2,0),"")</f>
        <v> Does every method, class, and file have an appropriate header comment?</v>
      </c>
      <c r="C14" s="30"/>
      <c r="D14" s="29" t="s">
        <v>214</v>
      </c>
      <c r="E14" s="29" t="s">
        <v>215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ht="28.5" customHeight="1">
      <c r="A15" s="29">
        <v>25.0</v>
      </c>
      <c r="B15" s="30" t="str">
        <f>IFERROR(VLOOKUP(A15,'Check list'!A:B,2,0),"")</f>
        <v> Are the comparison operators correct?</v>
      </c>
      <c r="C15" s="29">
        <v>14.0</v>
      </c>
      <c r="D15" s="29" t="s">
        <v>221</v>
      </c>
      <c r="E15" s="29" t="s">
        <v>222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ht="15.75" customHeight="1">
      <c r="A16" s="30"/>
      <c r="B16" s="30" t="str">
        <f>IFERROR(VLOOKUP(A16,'Check list'!A:B,2,0),"")</f>
        <v/>
      </c>
      <c r="C16" s="30"/>
      <c r="D16" s="30"/>
      <c r="E16" s="30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ht="15.75" customHeight="1">
      <c r="A17" s="29"/>
      <c r="B17" s="30" t="str">
        <f>IFERROR(VLOOKUP(A17,'Check list'!A:B,2,0),"")</f>
        <v/>
      </c>
      <c r="C17" s="30"/>
      <c r="D17" s="30"/>
      <c r="E17" s="30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ht="15.75" customHeight="1">
      <c r="A18" s="29"/>
      <c r="B18" s="30" t="str">
        <f>IFERROR(VLOOKUP(A18,'Check list'!A:B,2,0),"")</f>
        <v/>
      </c>
      <c r="C18" s="30"/>
      <c r="D18" s="30"/>
      <c r="E18" s="30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ht="15.75" customHeight="1">
      <c r="A19" s="29"/>
      <c r="B19" s="30" t="str">
        <f>IFERROR(VLOOKUP(A19,'Check list'!A:B,2,0),"")</f>
        <v/>
      </c>
      <c r="C19" s="30"/>
      <c r="D19" s="30"/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ht="15.75" customHeight="1">
      <c r="A20" s="29"/>
      <c r="B20" s="30" t="str">
        <f>IFERROR(VLOOKUP(A20,'Check list'!A:B,2,0),"")</f>
        <v/>
      </c>
      <c r="C20" s="30"/>
      <c r="D20" s="30"/>
      <c r="E20" s="3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ht="15.75" customHeight="1">
      <c r="A21" s="30"/>
      <c r="B21" s="30" t="str">
        <f>IFERROR(VLOOKUP(A21,'Check list'!A:B,2,0),"")</f>
        <v/>
      </c>
      <c r="C21" s="30"/>
      <c r="D21" s="30"/>
      <c r="E21" s="30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ht="15.75" customHeight="1">
      <c r="A22" s="30"/>
      <c r="B22" s="30" t="str">
        <f>IFERROR(VLOOKUP(A22,'Check list'!A:B,2,0),"")</f>
        <v/>
      </c>
      <c r="C22" s="30"/>
      <c r="D22" s="30"/>
      <c r="E22" s="30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ht="15.75" customHeight="1">
      <c r="A23" s="30"/>
      <c r="B23" s="30" t="str">
        <f>IFERROR(VLOOKUP(A23,'Check list'!A:B,2,0),"")</f>
        <v/>
      </c>
      <c r="C23" s="30"/>
      <c r="D23" s="30"/>
      <c r="E23" s="30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ht="15.75" customHeight="1">
      <c r="A24" s="30"/>
      <c r="B24" s="30" t="str">
        <f>IFERROR(VLOOKUP(A24,'Check list'!A:B,2,0),"")</f>
        <v/>
      </c>
      <c r="C24" s="30"/>
      <c r="D24" s="30"/>
      <c r="E24" s="30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ht="15.75" customHeight="1">
      <c r="A25" s="30"/>
      <c r="B25" s="30" t="str">
        <f>IFERROR(VLOOKUP(A25,'Check list'!A:B,2,0),"")</f>
        <v/>
      </c>
      <c r="C25" s="30"/>
      <c r="D25" s="30"/>
      <c r="E25" s="30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ht="15.75" customHeight="1">
      <c r="A26" s="30"/>
      <c r="B26" s="30" t="str">
        <f>IFERROR(VLOOKUP(A26,'Check list'!A:B,2,0),"")</f>
        <v/>
      </c>
      <c r="C26" s="30"/>
      <c r="D26" s="30"/>
      <c r="E26" s="30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ht="15.75" customHeight="1">
      <c r="A27" s="30"/>
      <c r="B27" s="30" t="str">
        <f>IFERROR(VLOOKUP(A27,'Check list'!A:B,2,0),"")</f>
        <v/>
      </c>
      <c r="C27" s="30"/>
      <c r="D27" s="30"/>
      <c r="E27" s="30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ht="15.75" customHeight="1">
      <c r="A28" s="30"/>
      <c r="B28" s="30" t="str">
        <f>IFERROR(VLOOKUP(A28,'Check list'!A:B,2,0),"")</f>
        <v/>
      </c>
      <c r="C28" s="30"/>
      <c r="D28" s="30"/>
      <c r="E28" s="30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ht="15.75" customHeight="1">
      <c r="A29" s="30"/>
      <c r="B29" s="30" t="str">
        <f>IFERROR(VLOOKUP(A29,'Check list'!A:B,2,0),"")</f>
        <v/>
      </c>
      <c r="C29" s="30"/>
      <c r="D29" s="30"/>
      <c r="E29" s="30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ht="15.75" customHeight="1">
      <c r="A30" s="30"/>
      <c r="B30" s="30" t="str">
        <f>IFERROR(VLOOKUP(A30,'Check list'!A:B,2,0),"")</f>
        <v/>
      </c>
      <c r="C30" s="30"/>
      <c r="D30" s="30"/>
      <c r="E30" s="30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ht="15.75" customHeight="1">
      <c r="A31" s="30"/>
      <c r="B31" s="30" t="str">
        <f>IFERROR(VLOOKUP(A31,'Check list'!A:B,2,0),"")</f>
        <v/>
      </c>
      <c r="C31" s="30"/>
      <c r="D31" s="30"/>
      <c r="E31" s="30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ht="15.75" customHeight="1">
      <c r="A32" s="30"/>
      <c r="B32" s="30" t="str">
        <f>IFERROR(VLOOKUP(A32,'Check list'!A:B,2,0),"")</f>
        <v/>
      </c>
      <c r="C32" s="30"/>
      <c r="D32" s="30"/>
      <c r="E32" s="3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ht="15.75" customHeight="1">
      <c r="A33" s="30"/>
      <c r="B33" s="30" t="str">
        <f>IFERROR(VLOOKUP(A33,'Check list'!A:B,2,0),"")</f>
        <v/>
      </c>
      <c r="C33" s="30"/>
      <c r="D33" s="30"/>
      <c r="E33" s="30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ht="15.75" customHeight="1">
      <c r="A34" s="30"/>
      <c r="B34" s="30" t="str">
        <f>IFERROR(VLOOKUP(A34,'Check list'!A:B,2,0),"")</f>
        <v/>
      </c>
      <c r="C34" s="30"/>
      <c r="D34" s="30"/>
      <c r="E34" s="30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ht="15.75" customHeight="1">
      <c r="A35" s="30"/>
      <c r="B35" s="30" t="str">
        <f>IFERROR(VLOOKUP(A35,'Check list'!A:B,2,0),"")</f>
        <v/>
      </c>
      <c r="C35" s="30"/>
      <c r="D35" s="30"/>
      <c r="E35" s="30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ht="15.75" customHeight="1">
      <c r="A36" s="30"/>
      <c r="B36" s="30" t="str">
        <f>IFERROR(VLOOKUP(A36,'Check list'!A:B,2,0),"")</f>
        <v/>
      </c>
      <c r="C36" s="30"/>
      <c r="D36" s="30"/>
      <c r="E36" s="30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ht="15.75" customHeight="1">
      <c r="A37" s="30"/>
      <c r="B37" s="30" t="str">
        <f>IFERROR(VLOOKUP(A37,'Check list'!A:B,2,0),"")</f>
        <v/>
      </c>
      <c r="C37" s="30"/>
      <c r="D37" s="30"/>
      <c r="E37" s="30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ht="15.75" customHeight="1">
      <c r="A38" s="30"/>
      <c r="B38" s="30" t="str">
        <f>IFERROR(VLOOKUP(A38,'Check list'!A:B,2,0),"")</f>
        <v/>
      </c>
      <c r="C38" s="30"/>
      <c r="D38" s="30"/>
      <c r="E38" s="30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ht="15.75" customHeight="1">
      <c r="A39" s="30"/>
      <c r="B39" s="30" t="str">
        <f>IFERROR(VLOOKUP(A39,'Check list'!A:B,2,0),"")</f>
        <v/>
      </c>
      <c r="C39" s="30"/>
      <c r="D39" s="30"/>
      <c r="E39" s="30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ht="15.75" customHeight="1">
      <c r="A40" s="30"/>
      <c r="B40" s="30" t="str">
        <f>IFERROR(VLOOKUP(A40,'Check list'!A:B,2,0),"")</f>
        <v/>
      </c>
      <c r="C40" s="30"/>
      <c r="D40" s="30"/>
      <c r="E40" s="30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ht="15.75" customHeight="1">
      <c r="A41" s="30"/>
      <c r="B41" s="30" t="str">
        <f>IFERROR(VLOOKUP(A41,'Check list'!A:B,2,0),"")</f>
        <v/>
      </c>
      <c r="C41" s="30"/>
      <c r="D41" s="30"/>
      <c r="E41" s="30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ht="15.75" customHeight="1">
      <c r="A42" s="30"/>
      <c r="B42" s="30" t="str">
        <f>IFERROR(VLOOKUP(A42,'Check list'!A:B,2,0),"")</f>
        <v/>
      </c>
      <c r="C42" s="30"/>
      <c r="D42" s="30"/>
      <c r="E42" s="30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ht="15.75" customHeight="1">
      <c r="A43" s="30"/>
      <c r="B43" s="30" t="str">
        <f>IFERROR(VLOOKUP(A43,'Check list'!A:B,2,0),"")</f>
        <v/>
      </c>
      <c r="C43" s="30"/>
      <c r="D43" s="30"/>
      <c r="E43" s="30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ht="15.75" customHeight="1">
      <c r="A44" s="30"/>
      <c r="B44" s="30" t="str">
        <f>IFERROR(VLOOKUP(A44,'Check list'!A:B,2,0),"")</f>
        <v/>
      </c>
      <c r="C44" s="30"/>
      <c r="D44" s="30"/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ht="15.75" customHeight="1">
      <c r="A45" s="30"/>
      <c r="B45" s="30" t="str">
        <f>IFERROR(VLOOKUP(A45,'Check list'!A:B,2,0),"")</f>
        <v/>
      </c>
      <c r="C45" s="30"/>
      <c r="D45" s="30"/>
      <c r="E45" s="30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ht="15.75" customHeight="1">
      <c r="A46" s="30"/>
      <c r="B46" s="30" t="str">
        <f>IFERROR(VLOOKUP(A46,'Check list'!A:B,2,0),"")</f>
        <v/>
      </c>
      <c r="C46" s="30"/>
      <c r="D46" s="30"/>
      <c r="E46" s="30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ht="15.75" customHeight="1">
      <c r="A47" s="30"/>
      <c r="B47" s="30" t="str">
        <f>IFERROR(VLOOKUP(A47,'Check list'!A:B,2,0),"")</f>
        <v/>
      </c>
      <c r="C47" s="30"/>
      <c r="D47" s="30"/>
      <c r="E47" s="30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ht="15.75" customHeight="1">
      <c r="A48" s="30"/>
      <c r="B48" s="30" t="str">
        <f>IFERROR(VLOOKUP(A48,'Check list'!A:B,2,0),"")</f>
        <v/>
      </c>
      <c r="C48" s="30"/>
      <c r="D48" s="30"/>
      <c r="E48" s="30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ht="15.75" customHeight="1">
      <c r="A52" s="34"/>
      <c r="B52" s="34"/>
      <c r="C52" s="34"/>
      <c r="D52" s="34"/>
      <c r="E52" s="34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ht="15.75" customHeight="1">
      <c r="A53" s="31"/>
      <c r="B53" s="31" t="str">
        <f>IFERROR(VLOOKUP(A53,'Check list'!A:B,2,0),"")</f>
        <v/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ht="15.75" customHeight="1">
      <c r="A54" s="33"/>
      <c r="B54" s="31" t="str">
        <f>IFERROR(VLOOKUP(A54,'Check list'!A:B,2,0),"")</f>
        <v/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ht="15.75" customHeight="1">
      <c r="A55" s="31"/>
      <c r="B55" s="31" t="str">
        <f>IFERROR(VLOOKUP(A55,'Check list'!A:B,2,0),"")</f>
        <v/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ht="15.75" customHeight="1">
      <c r="A56" s="33"/>
      <c r="B56" s="31" t="str">
        <f>IFERROR(VLOOKUP(A56,'Check list'!A:B,2,0),"")</f>
        <v/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ht="15.75" customHeight="1">
      <c r="A57" s="33"/>
      <c r="B57" s="31" t="str">
        <f>IFERROR(VLOOKUP(A57,'Check list'!A:B,2,0),"")</f>
        <v/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ht="15.75" customHeight="1">
      <c r="A58" s="33"/>
      <c r="B58" s="31" t="str">
        <f>IFERROR(VLOOKUP(A58,'Check list'!A:B,2,0),"")</f>
        <v/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ht="15.75" customHeight="1">
      <c r="A59" s="33"/>
      <c r="B59" s="31" t="str">
        <f>IFERROR(VLOOKUP(A59,'Check list'!A:B,2,0),"")</f>
        <v/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ht="15.75" customHeight="1">
      <c r="A60" s="31"/>
      <c r="B60" s="31" t="str">
        <f>IFERROR(VLOOKUP(A60,'Check list'!A:B,2,0),"")</f>
        <v/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ht="15.75" customHeight="1">
      <c r="A63" s="33"/>
      <c r="B63" s="31"/>
      <c r="C63" s="31"/>
      <c r="D63" s="33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ht="15.75" customHeight="1">
      <c r="A64" s="34"/>
      <c r="B64" s="34"/>
      <c r="C64" s="34"/>
      <c r="D64" s="34"/>
      <c r="E64" s="34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ht="15.75" customHeight="1">
      <c r="A66" s="33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ht="15.75" customHeight="1">
      <c r="A68" s="33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ht="15.75" customHeight="1">
      <c r="A69" s="33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ht="15.75" customHeight="1">
      <c r="A70" s="33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ht="15.75" customHeight="1">
      <c r="A71" s="33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ht="15.75" customHeight="1">
      <c r="A75" s="33"/>
      <c r="B75" s="31"/>
      <c r="C75" s="31"/>
      <c r="D75" s="33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ht="15.75" customHeight="1">
      <c r="A76" s="34"/>
      <c r="B76" s="34"/>
      <c r="C76" s="34"/>
      <c r="D76" s="34"/>
      <c r="E76" s="34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ht="15.75" customHeight="1">
      <c r="A77" s="31"/>
      <c r="B77" s="31" t="str">
        <f>IFERROR(VLOOKUP(A77,'Check list'!A:B,2,0),"")</f>
        <v/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ht="15.75" customHeight="1">
      <c r="A78" s="33"/>
      <c r="B78" s="31" t="str">
        <f>IFERROR(VLOOKUP(A78,'Check list'!A:B,2,0),"")</f>
        <v/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ht="15.75" customHeight="1">
      <c r="A79" s="31"/>
      <c r="B79" s="31" t="str">
        <f>IFERROR(VLOOKUP(A79,'Check list'!A:B,2,0),"")</f>
        <v/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ht="15.75" customHeight="1">
      <c r="A80" s="33"/>
      <c r="B80" s="31" t="str">
        <f>IFERROR(VLOOKUP(A80,'Check list'!A:B,2,0),"")</f>
        <v/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ht="15.75" customHeight="1">
      <c r="A81" s="33"/>
      <c r="B81" s="31" t="str">
        <f>IFERROR(VLOOKUP(A81,'Check list'!A:B,2,0),"")</f>
        <v/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ht="15.75" customHeight="1">
      <c r="A82" s="33"/>
      <c r="B82" s="31" t="str">
        <f>IFERROR(VLOOKUP(A82,'Check list'!A:B,2,0),"")</f>
        <v/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ht="15.75" customHeight="1">
      <c r="A83" s="33"/>
      <c r="B83" s="31" t="str">
        <f>IFERROR(VLOOKUP(A83,'Check list'!A:B,2,0),"")</f>
        <v/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ht="15.75" customHeight="1">
      <c r="A84" s="31"/>
      <c r="B84" s="31" t="str">
        <f>IFERROR(VLOOKUP(A84,'Check list'!A:B,2,0),"")</f>
        <v/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38.29"/>
    <col customWidth="1" min="3" max="3" width="14.29"/>
    <col customWidth="1" min="4" max="4" width="46.43"/>
    <col customWidth="1" min="5" max="5" width="76.86"/>
    <col customWidth="1" min="6" max="6" width="14.43"/>
  </cols>
  <sheetData>
    <row r="1" ht="38.25" customHeight="1">
      <c r="A1" s="21" t="s">
        <v>190</v>
      </c>
      <c r="D1" s="22"/>
    </row>
    <row r="2" ht="15.75" customHeight="1">
      <c r="A2" s="23"/>
    </row>
    <row r="3" ht="15.75" customHeight="1">
      <c r="A3" s="23" t="s">
        <v>191</v>
      </c>
    </row>
    <row r="4" ht="15.75" customHeight="1">
      <c r="A4" s="23" t="s">
        <v>192</v>
      </c>
    </row>
    <row r="5" ht="15.75" customHeight="1">
      <c r="A5" s="23" t="s">
        <v>193</v>
      </c>
      <c r="B5" s="24" t="s">
        <v>194</v>
      </c>
      <c r="D5" s="25">
        <v>1813652.0</v>
      </c>
    </row>
    <row r="6" ht="15.75" customHeight="1">
      <c r="A6" s="23"/>
      <c r="B6" s="26"/>
      <c r="D6" s="26"/>
    </row>
    <row r="7" ht="15.75" customHeight="1">
      <c r="A7" s="23"/>
    </row>
    <row r="8" ht="15.75" customHeight="1">
      <c r="A8" s="23" t="s">
        <v>195</v>
      </c>
    </row>
    <row r="9" ht="15.75" customHeight="1">
      <c r="A9" s="23" t="s">
        <v>196</v>
      </c>
    </row>
    <row r="10" ht="15.75" customHeight="1">
      <c r="A10" s="23" t="s">
        <v>197</v>
      </c>
    </row>
    <row r="11" ht="15.75" customHeight="1"/>
    <row r="12" ht="15.75" customHeight="1">
      <c r="A12" s="27" t="s">
        <v>223</v>
      </c>
      <c r="B12" s="27" t="s">
        <v>220</v>
      </c>
    </row>
    <row r="13" ht="15.75" customHeight="1">
      <c r="A13" s="28" t="s">
        <v>199</v>
      </c>
      <c r="B13" s="28" t="s">
        <v>200</v>
      </c>
      <c r="C13" s="28" t="s">
        <v>201</v>
      </c>
      <c r="D13" s="28" t="s">
        <v>202</v>
      </c>
      <c r="E13" s="28" t="s">
        <v>203</v>
      </c>
    </row>
    <row r="14">
      <c r="A14" s="29">
        <v>6.0</v>
      </c>
      <c r="B14" s="30" t="str">
        <f>IFERROR(VLOOKUP(A14,'Check list'!A:B,2,0),"")</f>
        <v> Are descriptive variable and constant names used in accord with naming conventions?</v>
      </c>
      <c r="C14" s="29" t="s">
        <v>224</v>
      </c>
      <c r="D14" s="29" t="s">
        <v>225</v>
      </c>
      <c r="E14" s="29" t="s">
        <v>226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ht="44.25" customHeight="1">
      <c r="A15" s="29">
        <v>45.0</v>
      </c>
      <c r="B15" s="30" t="str">
        <f>IFERROR(VLOOKUP(A15,'Check list'!A:B,2,0),"")</f>
        <v> Does every method, class, and file have an appropriate header comment?</v>
      </c>
      <c r="C15" s="30"/>
      <c r="D15" s="29" t="s">
        <v>214</v>
      </c>
      <c r="E15" s="29" t="s">
        <v>215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ht="15.75" customHeight="1">
      <c r="A16" s="30"/>
      <c r="B16" s="30" t="str">
        <f>IFERROR(VLOOKUP(A16,'Check list'!A:B,2,0),"")</f>
        <v/>
      </c>
      <c r="C16" s="30"/>
      <c r="D16" s="30"/>
      <c r="E16" s="30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ht="15.75" customHeight="1">
      <c r="A17" s="29"/>
      <c r="B17" s="30" t="str">
        <f>IFERROR(VLOOKUP(A17,'Check list'!A:B,2,0),"")</f>
        <v/>
      </c>
      <c r="C17" s="30"/>
      <c r="D17" s="30"/>
      <c r="E17" s="30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ht="15.75" customHeight="1">
      <c r="A18" s="29"/>
      <c r="B18" s="30" t="str">
        <f>IFERROR(VLOOKUP(A18,'Check list'!A:B,2,0),"")</f>
        <v/>
      </c>
      <c r="C18" s="30"/>
      <c r="D18" s="30"/>
      <c r="E18" s="30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ht="15.75" customHeight="1">
      <c r="A19" s="29"/>
      <c r="B19" s="30" t="str">
        <f>IFERROR(VLOOKUP(A19,'Check list'!A:B,2,0),"")</f>
        <v/>
      </c>
      <c r="C19" s="30"/>
      <c r="D19" s="30"/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ht="15.75" customHeight="1">
      <c r="A20" s="29"/>
      <c r="B20" s="30" t="str">
        <f>IFERROR(VLOOKUP(A20,'Check list'!A:B,2,0),"")</f>
        <v/>
      </c>
      <c r="C20" s="30"/>
      <c r="D20" s="30"/>
      <c r="E20" s="3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ht="15.75" customHeight="1">
      <c r="A21" s="30"/>
      <c r="B21" s="30" t="str">
        <f>IFERROR(VLOOKUP(A21,'Check list'!A:B,2,0),"")</f>
        <v/>
      </c>
      <c r="C21" s="30"/>
      <c r="D21" s="30"/>
      <c r="E21" s="30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ht="15.75" customHeight="1">
      <c r="A22" s="30"/>
      <c r="B22" s="30" t="str">
        <f>IFERROR(VLOOKUP(A22,'Check list'!A:B,2,0),"")</f>
        <v/>
      </c>
      <c r="C22" s="30"/>
      <c r="D22" s="30"/>
      <c r="E22" s="30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ht="15.75" customHeight="1">
      <c r="A23" s="30"/>
      <c r="B23" s="30" t="str">
        <f>IFERROR(VLOOKUP(A23,'Check list'!A:B,2,0),"")</f>
        <v/>
      </c>
      <c r="C23" s="30"/>
      <c r="D23" s="30"/>
      <c r="E23" s="30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ht="15.75" customHeight="1">
      <c r="A24" s="30"/>
      <c r="B24" s="30" t="str">
        <f>IFERROR(VLOOKUP(A24,'Check list'!A:B,2,0),"")</f>
        <v/>
      </c>
      <c r="C24" s="30"/>
      <c r="D24" s="30"/>
      <c r="E24" s="30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ht="15.75" customHeight="1">
      <c r="A25" s="30"/>
      <c r="B25" s="30" t="str">
        <f>IFERROR(VLOOKUP(A25,'Check list'!A:B,2,0),"")</f>
        <v/>
      </c>
      <c r="C25" s="30"/>
      <c r="D25" s="30"/>
      <c r="E25" s="30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ht="15.75" customHeight="1">
      <c r="A26" s="30"/>
      <c r="B26" s="30" t="str">
        <f>IFERROR(VLOOKUP(A26,'Check list'!A:B,2,0),"")</f>
        <v/>
      </c>
      <c r="C26" s="30"/>
      <c r="D26" s="30"/>
      <c r="E26" s="30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ht="15.75" customHeight="1">
      <c r="A27" s="30"/>
      <c r="B27" s="30" t="str">
        <f>IFERROR(VLOOKUP(A27,'Check list'!A:B,2,0),"")</f>
        <v/>
      </c>
      <c r="C27" s="30"/>
      <c r="D27" s="30"/>
      <c r="E27" s="30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ht="15.75" customHeight="1">
      <c r="A28" s="30"/>
      <c r="B28" s="30" t="str">
        <f>IFERROR(VLOOKUP(A28,'Check list'!A:B,2,0),"")</f>
        <v/>
      </c>
      <c r="C28" s="30"/>
      <c r="D28" s="30"/>
      <c r="E28" s="30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ht="15.75" customHeight="1">
      <c r="A29" s="30"/>
      <c r="B29" s="30" t="str">
        <f>IFERROR(VLOOKUP(A29,'Check list'!A:B,2,0),"")</f>
        <v/>
      </c>
      <c r="C29" s="30"/>
      <c r="D29" s="30"/>
      <c r="E29" s="30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ht="15.75" customHeight="1">
      <c r="A30" s="30"/>
      <c r="B30" s="30" t="str">
        <f>IFERROR(VLOOKUP(A30,'Check list'!A:B,2,0),"")</f>
        <v/>
      </c>
      <c r="C30" s="30"/>
      <c r="D30" s="30"/>
      <c r="E30" s="30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ht="15.75" customHeight="1">
      <c r="A31" s="30"/>
      <c r="B31" s="30" t="str">
        <f>IFERROR(VLOOKUP(A31,'Check list'!A:B,2,0),"")</f>
        <v/>
      </c>
      <c r="C31" s="30"/>
      <c r="D31" s="30"/>
      <c r="E31" s="30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ht="15.75" customHeight="1">
      <c r="A32" s="30"/>
      <c r="B32" s="30" t="str">
        <f>IFERROR(VLOOKUP(A32,'Check list'!A:B,2,0),"")</f>
        <v/>
      </c>
      <c r="C32" s="30"/>
      <c r="D32" s="30"/>
      <c r="E32" s="3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ht="15.75" customHeight="1">
      <c r="A33" s="30"/>
      <c r="B33" s="30" t="str">
        <f>IFERROR(VLOOKUP(A33,'Check list'!A:B,2,0),"")</f>
        <v/>
      </c>
      <c r="C33" s="30"/>
      <c r="D33" s="30"/>
      <c r="E33" s="30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ht="15.75" customHeight="1">
      <c r="A34" s="30"/>
      <c r="B34" s="30" t="str">
        <f>IFERROR(VLOOKUP(A34,'Check list'!A:B,2,0),"")</f>
        <v/>
      </c>
      <c r="C34" s="30"/>
      <c r="D34" s="30"/>
      <c r="E34" s="30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ht="15.75" customHeight="1">
      <c r="A35" s="30"/>
      <c r="B35" s="30" t="str">
        <f>IFERROR(VLOOKUP(A35,'Check list'!A:B,2,0),"")</f>
        <v/>
      </c>
      <c r="C35" s="30"/>
      <c r="D35" s="30"/>
      <c r="E35" s="30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ht="15.75" customHeight="1">
      <c r="A36" s="30"/>
      <c r="B36" s="30" t="str">
        <f>IFERROR(VLOOKUP(A36,'Check list'!A:B,2,0),"")</f>
        <v/>
      </c>
      <c r="C36" s="30"/>
      <c r="D36" s="30"/>
      <c r="E36" s="30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ht="15.75" customHeight="1">
      <c r="A37" s="30"/>
      <c r="B37" s="30" t="str">
        <f>IFERROR(VLOOKUP(A37,'Check list'!A:B,2,0),"")</f>
        <v/>
      </c>
      <c r="C37" s="30"/>
      <c r="D37" s="30"/>
      <c r="E37" s="30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ht="15.75" customHeight="1">
      <c r="A38" s="30"/>
      <c r="B38" s="30" t="str">
        <f>IFERROR(VLOOKUP(A38,'Check list'!A:B,2,0),"")</f>
        <v/>
      </c>
      <c r="C38" s="30"/>
      <c r="D38" s="30"/>
      <c r="E38" s="30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ht="15.75" customHeight="1">
      <c r="A39" s="30"/>
      <c r="B39" s="30" t="str">
        <f>IFERROR(VLOOKUP(A39,'Check list'!A:B,2,0),"")</f>
        <v/>
      </c>
      <c r="C39" s="30"/>
      <c r="D39" s="30"/>
      <c r="E39" s="30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ht="15.75" customHeight="1">
      <c r="A40" s="30"/>
      <c r="B40" s="30" t="str">
        <f>IFERROR(VLOOKUP(A40,'Check list'!A:B,2,0),"")</f>
        <v/>
      </c>
      <c r="C40" s="30"/>
      <c r="D40" s="30"/>
      <c r="E40" s="30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ht="15.75" customHeight="1">
      <c r="A41" s="30"/>
      <c r="B41" s="30" t="str">
        <f>IFERROR(VLOOKUP(A41,'Check list'!A:B,2,0),"")</f>
        <v/>
      </c>
      <c r="C41" s="30"/>
      <c r="D41" s="30"/>
      <c r="E41" s="30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ht="15.75" customHeight="1">
      <c r="A42" s="30"/>
      <c r="B42" s="30" t="str">
        <f>IFERROR(VLOOKUP(A42,'Check list'!A:B,2,0),"")</f>
        <v/>
      </c>
      <c r="C42" s="30"/>
      <c r="D42" s="30"/>
      <c r="E42" s="30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ht="15.75" customHeight="1">
      <c r="A43" s="30"/>
      <c r="B43" s="30" t="str">
        <f>IFERROR(VLOOKUP(A43,'Check list'!A:B,2,0),"")</f>
        <v/>
      </c>
      <c r="C43" s="30"/>
      <c r="D43" s="30"/>
      <c r="E43" s="30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ht="15.75" customHeight="1">
      <c r="A44" s="30"/>
      <c r="B44" s="30" t="str">
        <f>IFERROR(VLOOKUP(A44,'Check list'!A:B,2,0),"")</f>
        <v/>
      </c>
      <c r="C44" s="30"/>
      <c r="D44" s="30"/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ht="15.75" customHeight="1">
      <c r="A45" s="30"/>
      <c r="B45" s="30" t="str">
        <f>IFERROR(VLOOKUP(A45,'Check list'!A:B,2,0),"")</f>
        <v/>
      </c>
      <c r="C45" s="30"/>
      <c r="D45" s="30"/>
      <c r="E45" s="30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ht="15.75" customHeight="1">
      <c r="A46" s="30"/>
      <c r="B46" s="30" t="str">
        <f>IFERROR(VLOOKUP(A46,'Check list'!A:B,2,0),"")</f>
        <v/>
      </c>
      <c r="C46" s="30"/>
      <c r="D46" s="30"/>
      <c r="E46" s="30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ht="15.75" customHeight="1">
      <c r="A47" s="30"/>
      <c r="B47" s="30" t="str">
        <f>IFERROR(VLOOKUP(A47,'Check list'!A:B,2,0),"")</f>
        <v/>
      </c>
      <c r="C47" s="30"/>
      <c r="D47" s="30"/>
      <c r="E47" s="30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ht="15.75" customHeight="1">
      <c r="A48" s="30"/>
      <c r="B48" s="30" t="str">
        <f>IFERROR(VLOOKUP(A48,'Check list'!A:B,2,0),"")</f>
        <v/>
      </c>
      <c r="C48" s="30"/>
      <c r="D48" s="30"/>
      <c r="E48" s="30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ht="15.75" customHeight="1">
      <c r="A51" s="33" t="s">
        <v>227</v>
      </c>
      <c r="B51" s="31"/>
      <c r="C51" s="31"/>
      <c r="D51" s="33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ht="15.75" customHeight="1">
      <c r="A52" s="28" t="s">
        <v>199</v>
      </c>
      <c r="B52" s="28" t="s">
        <v>200</v>
      </c>
      <c r="C52" s="28" t="s">
        <v>201</v>
      </c>
      <c r="D52" s="28" t="s">
        <v>202</v>
      </c>
      <c r="E52" s="28" t="s">
        <v>203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ht="15.75" customHeight="1">
      <c r="A53" s="29">
        <v>6.0</v>
      </c>
      <c r="B53" s="30" t="str">
        <f>IFERROR(VLOOKUP(A53,'Check list'!A:B,2,0),"")</f>
        <v> Are descriptive variable and constant names used in accord with naming conventions?</v>
      </c>
      <c r="C53" s="29" t="s">
        <v>228</v>
      </c>
      <c r="D53" s="29" t="s">
        <v>229</v>
      </c>
      <c r="E53" s="29" t="s">
        <v>230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ht="15.75" customHeight="1">
      <c r="A54" s="29">
        <v>45.0</v>
      </c>
      <c r="B54" s="30" t="str">
        <f>IFERROR(VLOOKUP(A54,'Check list'!A:B,2,0),"")</f>
        <v> Does every method, class, and file have an appropriate header comment?</v>
      </c>
      <c r="C54" s="30"/>
      <c r="D54" s="29" t="s">
        <v>214</v>
      </c>
      <c r="E54" s="29" t="s">
        <v>215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ht="15.75" customHeight="1">
      <c r="A55" s="30"/>
      <c r="B55" s="30" t="str">
        <f>IFERROR(VLOOKUP(A55,'Check list'!A:B,2,0),"")</f>
        <v/>
      </c>
      <c r="C55" s="30"/>
      <c r="D55" s="30"/>
      <c r="E55" s="30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ht="15.75" customHeight="1">
      <c r="A56" s="29"/>
      <c r="B56" s="30"/>
      <c r="C56" s="30"/>
      <c r="D56" s="30"/>
      <c r="E56" s="30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ht="15.75" customHeight="1">
      <c r="A57" s="29"/>
      <c r="B57" s="30"/>
      <c r="C57" s="30"/>
      <c r="D57" s="30"/>
      <c r="E57" s="30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ht="15.75" customHeight="1">
      <c r="A58" s="29"/>
      <c r="B58" s="30"/>
      <c r="C58" s="30"/>
      <c r="D58" s="30"/>
      <c r="E58" s="30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ht="15.75" customHeight="1">
      <c r="A59" s="29"/>
      <c r="B59" s="30"/>
      <c r="C59" s="30"/>
      <c r="D59" s="30"/>
      <c r="E59" s="30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ht="15.75" customHeight="1">
      <c r="A60" s="30"/>
      <c r="B60" s="30"/>
      <c r="C60" s="30"/>
      <c r="D60" s="30"/>
      <c r="E60" s="30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ht="15.75" customHeight="1">
      <c r="A64" s="33" t="s">
        <v>231</v>
      </c>
      <c r="B64" s="31"/>
      <c r="C64" s="31"/>
      <c r="D64" s="33" t="s">
        <v>232</v>
      </c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ht="15.75" customHeight="1">
      <c r="A65" s="28" t="s">
        <v>199</v>
      </c>
      <c r="B65" s="28" t="s">
        <v>200</v>
      </c>
      <c r="C65" s="28" t="s">
        <v>201</v>
      </c>
      <c r="D65" s="28" t="s">
        <v>202</v>
      </c>
      <c r="E65" s="28" t="s">
        <v>203</v>
      </c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ht="15.75" customHeight="1">
      <c r="A66" s="30"/>
      <c r="B66" s="30" t="str">
        <f>IFERROR(VLOOKUP(A66,'Check list'!A:B,2,0),"")</f>
        <v/>
      </c>
      <c r="C66" s="30"/>
      <c r="D66" s="30"/>
      <c r="E66" s="30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ht="15.75" customHeight="1">
      <c r="A67" s="29"/>
      <c r="B67" s="30" t="str">
        <f>IFERROR(VLOOKUP(A67,'Check list'!A:B,2,0),"")</f>
        <v/>
      </c>
      <c r="C67" s="30"/>
      <c r="D67" s="30"/>
      <c r="E67" s="30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ht="15.75" customHeight="1">
      <c r="A68" s="30"/>
      <c r="B68" s="30" t="str">
        <f>IFERROR(VLOOKUP(A68,'Check list'!A:B,2,0),"")</f>
        <v/>
      </c>
      <c r="C68" s="30"/>
      <c r="D68" s="30"/>
      <c r="E68" s="30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ht="15.75" customHeight="1">
      <c r="A69" s="29"/>
      <c r="B69" s="30"/>
      <c r="C69" s="30"/>
      <c r="D69" s="30"/>
      <c r="E69" s="30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ht="15.75" customHeight="1">
      <c r="A70" s="29"/>
      <c r="B70" s="30"/>
      <c r="C70" s="30"/>
      <c r="D70" s="30"/>
      <c r="E70" s="30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ht="15.75" customHeight="1">
      <c r="A71" s="29"/>
      <c r="B71" s="30"/>
      <c r="C71" s="30"/>
      <c r="D71" s="30"/>
      <c r="E71" s="30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ht="15.75" customHeight="1">
      <c r="A72" s="29"/>
      <c r="B72" s="30"/>
      <c r="C72" s="30"/>
      <c r="D72" s="30"/>
      <c r="E72" s="30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ht="15.75" customHeight="1">
      <c r="A73" s="30"/>
      <c r="B73" s="30"/>
      <c r="C73" s="30"/>
      <c r="D73" s="30"/>
      <c r="E73" s="30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ht="15.75" customHeight="1">
      <c r="A76" s="33" t="s">
        <v>233</v>
      </c>
      <c r="B76" s="31"/>
      <c r="C76" s="31"/>
      <c r="D76" s="33" t="s">
        <v>232</v>
      </c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ht="15.75" customHeight="1">
      <c r="A77" s="28" t="s">
        <v>199</v>
      </c>
      <c r="B77" s="28" t="s">
        <v>200</v>
      </c>
      <c r="C77" s="28" t="s">
        <v>201</v>
      </c>
      <c r="D77" s="28" t="s">
        <v>202</v>
      </c>
      <c r="E77" s="28" t="s">
        <v>203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ht="15.75" customHeight="1">
      <c r="A78" s="30"/>
      <c r="B78" s="30" t="str">
        <f>IFERROR(VLOOKUP(A78,'Check list'!A:B,2,0),"")</f>
        <v/>
      </c>
      <c r="C78" s="30"/>
      <c r="D78" s="30"/>
      <c r="E78" s="30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ht="15.75" customHeight="1">
      <c r="A79" s="29"/>
      <c r="B79" s="30" t="str">
        <f>IFERROR(VLOOKUP(A79,'Check list'!A:B,2,0),"")</f>
        <v/>
      </c>
      <c r="C79" s="30"/>
      <c r="D79" s="30"/>
      <c r="E79" s="30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ht="15.75" customHeight="1">
      <c r="A80" s="30"/>
      <c r="B80" s="30" t="str">
        <f>IFERROR(VLOOKUP(A80,'Check list'!A:B,2,0),"")</f>
        <v/>
      </c>
      <c r="C80" s="30"/>
      <c r="D80" s="30"/>
      <c r="E80" s="30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ht="15.75" customHeight="1">
      <c r="A81" s="29"/>
      <c r="B81" s="30" t="str">
        <f>IFERROR(VLOOKUP(A81,'Check list'!A:B,2,0),"")</f>
        <v/>
      </c>
      <c r="C81" s="30"/>
      <c r="D81" s="30"/>
      <c r="E81" s="30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ht="15.75" customHeight="1">
      <c r="A82" s="29"/>
      <c r="B82" s="30" t="str">
        <f>IFERROR(VLOOKUP(A82,'Check list'!A:B,2,0),"")</f>
        <v/>
      </c>
      <c r="C82" s="30"/>
      <c r="D82" s="30"/>
      <c r="E82" s="30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ht="15.75" customHeight="1">
      <c r="A83" s="29"/>
      <c r="B83" s="30" t="str">
        <f>IFERROR(VLOOKUP(A83,'Check list'!A:B,2,0),"")</f>
        <v/>
      </c>
      <c r="C83" s="30"/>
      <c r="D83" s="30"/>
      <c r="E83" s="30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ht="15.75" customHeight="1">
      <c r="A84" s="29"/>
      <c r="B84" s="30" t="str">
        <f>IFERROR(VLOOKUP(A84,'Check list'!A:B,2,0),"")</f>
        <v/>
      </c>
      <c r="C84" s="30"/>
      <c r="D84" s="30"/>
      <c r="E84" s="30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ht="15.75" customHeight="1">
      <c r="A85" s="30"/>
      <c r="B85" s="30" t="str">
        <f>IFERROR(VLOOKUP(A85,'Check list'!A:B,2,0),"")</f>
        <v/>
      </c>
      <c r="C85" s="30"/>
      <c r="D85" s="30"/>
      <c r="E85" s="30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30.43"/>
    <col customWidth="1" min="3" max="3" width="6.29"/>
    <col customWidth="1" min="4" max="4" width="46.43"/>
    <col customWidth="1" min="5" max="5" width="76.86"/>
    <col customWidth="1" min="6" max="6" width="14.43"/>
  </cols>
  <sheetData>
    <row r="1" ht="38.25" customHeight="1">
      <c r="A1" s="21" t="s">
        <v>190</v>
      </c>
      <c r="D1" s="22"/>
    </row>
    <row r="2" ht="15.75" customHeight="1">
      <c r="A2" s="23"/>
    </row>
    <row r="3" ht="15.75" customHeight="1">
      <c r="A3" s="23" t="s">
        <v>191</v>
      </c>
    </row>
    <row r="4" ht="15.75" customHeight="1">
      <c r="A4" s="23" t="s">
        <v>192</v>
      </c>
    </row>
    <row r="5" ht="15.75" customHeight="1">
      <c r="A5" s="23" t="s">
        <v>193</v>
      </c>
      <c r="B5" s="24" t="s">
        <v>194</v>
      </c>
      <c r="D5" s="25">
        <v>1913652.0</v>
      </c>
    </row>
    <row r="6" ht="15.75" customHeight="1">
      <c r="A6" s="23"/>
      <c r="B6" s="26"/>
      <c r="D6" s="26"/>
    </row>
    <row r="7" ht="15.75" customHeight="1">
      <c r="A7" s="23"/>
    </row>
    <row r="8" ht="15.75" customHeight="1">
      <c r="A8" s="23" t="s">
        <v>195</v>
      </c>
    </row>
    <row r="9" ht="15.75" customHeight="1">
      <c r="A9" s="23" t="s">
        <v>196</v>
      </c>
    </row>
    <row r="10" ht="15.75" customHeight="1">
      <c r="A10" s="23" t="s">
        <v>197</v>
      </c>
    </row>
    <row r="11" ht="15.75" customHeight="1"/>
    <row r="12" ht="15.75" customHeight="1">
      <c r="A12" s="27" t="s">
        <v>234</v>
      </c>
      <c r="B12" s="27" t="s">
        <v>220</v>
      </c>
    </row>
    <row r="13" ht="15.75" customHeight="1">
      <c r="A13" s="28" t="s">
        <v>199</v>
      </c>
      <c r="B13" s="28" t="s">
        <v>200</v>
      </c>
      <c r="C13" s="28" t="s">
        <v>201</v>
      </c>
      <c r="D13" s="28" t="s">
        <v>202</v>
      </c>
      <c r="E13" s="28" t="s">
        <v>203</v>
      </c>
    </row>
    <row r="14">
      <c r="A14" s="29">
        <v>45.0</v>
      </c>
      <c r="B14" s="30" t="str">
        <f>IFERROR(VLOOKUP(A14,'Check list'!A:B,2,0),"")</f>
        <v> Does every method, class, and file have an appropriate header comment?</v>
      </c>
      <c r="C14" s="30"/>
      <c r="D14" s="29" t="s">
        <v>214</v>
      </c>
      <c r="E14" s="29" t="s">
        <v>215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ht="27.0" customHeight="1">
      <c r="A15" s="29">
        <v>50.0</v>
      </c>
      <c r="B15" s="30" t="str">
        <f>IFERROR(VLOOKUP(A15,'Check list'!A:B,2,0),"")</f>
        <v> Do the comments help in understanding the code?</v>
      </c>
      <c r="C15" s="29">
        <v>32.0</v>
      </c>
      <c r="D15" s="29" t="s">
        <v>235</v>
      </c>
      <c r="E15" s="29" t="s">
        <v>236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ht="15.75" customHeight="1">
      <c r="A16" s="30"/>
      <c r="B16" s="30" t="str">
        <f>IFERROR(VLOOKUP(A16,'Check list'!A:B,2,0),"")</f>
        <v/>
      </c>
      <c r="C16" s="30"/>
      <c r="D16" s="30"/>
      <c r="E16" s="30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ht="15.75" customHeight="1">
      <c r="A17" s="29"/>
      <c r="B17" s="30" t="str">
        <f>IFERROR(VLOOKUP(A17,'Check list'!A:B,2,0),"")</f>
        <v/>
      </c>
      <c r="C17" s="30"/>
      <c r="D17" s="30"/>
      <c r="E17" s="30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ht="15.75" customHeight="1">
      <c r="A18" s="29"/>
      <c r="B18" s="30" t="str">
        <f>IFERROR(VLOOKUP(A18,'Check list'!A:B,2,0),"")</f>
        <v/>
      </c>
      <c r="C18" s="30"/>
      <c r="D18" s="30"/>
      <c r="E18" s="30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ht="15.75" customHeight="1">
      <c r="A19" s="29"/>
      <c r="B19" s="30" t="str">
        <f>IFERROR(VLOOKUP(A19,'Check list'!A:B,2,0),"")</f>
        <v/>
      </c>
      <c r="C19" s="30"/>
      <c r="D19" s="30"/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ht="15.75" customHeight="1">
      <c r="A20" s="29"/>
      <c r="B20" s="30" t="str">
        <f>IFERROR(VLOOKUP(A20,'Check list'!A:B,2,0),"")</f>
        <v/>
      </c>
      <c r="C20" s="30"/>
      <c r="D20" s="30"/>
      <c r="E20" s="3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ht="15.75" customHeight="1">
      <c r="A21" s="30"/>
      <c r="B21" s="30" t="str">
        <f>IFERROR(VLOOKUP(A21,'Check list'!A:B,2,0),"")</f>
        <v/>
      </c>
      <c r="C21" s="30"/>
      <c r="D21" s="30"/>
      <c r="E21" s="30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ht="15.75" customHeight="1">
      <c r="A22" s="30"/>
      <c r="B22" s="30" t="str">
        <f>IFERROR(VLOOKUP(A22,'Check list'!A:B,2,0),"")</f>
        <v/>
      </c>
      <c r="C22" s="30"/>
      <c r="D22" s="30"/>
      <c r="E22" s="30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ht="15.75" customHeight="1">
      <c r="A23" s="30"/>
      <c r="B23" s="30" t="str">
        <f>IFERROR(VLOOKUP(A23,'Check list'!A:B,2,0),"")</f>
        <v/>
      </c>
      <c r="C23" s="30"/>
      <c r="D23" s="30"/>
      <c r="E23" s="30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ht="15.75" customHeight="1">
      <c r="A24" s="30"/>
      <c r="B24" s="30" t="str">
        <f>IFERROR(VLOOKUP(A24,'Check list'!A:B,2,0),"")</f>
        <v/>
      </c>
      <c r="C24" s="30"/>
      <c r="D24" s="30"/>
      <c r="E24" s="30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ht="15.75" customHeight="1">
      <c r="A25" s="30"/>
      <c r="B25" s="30" t="str">
        <f>IFERROR(VLOOKUP(A25,'Check list'!A:B,2,0),"")</f>
        <v/>
      </c>
      <c r="C25" s="30"/>
      <c r="D25" s="30"/>
      <c r="E25" s="30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ht="15.75" customHeight="1">
      <c r="A26" s="30"/>
      <c r="B26" s="30" t="str">
        <f>IFERROR(VLOOKUP(A26,'Check list'!A:B,2,0),"")</f>
        <v/>
      </c>
      <c r="C26" s="30"/>
      <c r="D26" s="30"/>
      <c r="E26" s="30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ht="15.75" customHeight="1">
      <c r="A27" s="30"/>
      <c r="B27" s="30" t="str">
        <f>IFERROR(VLOOKUP(A27,'Check list'!A:B,2,0),"")</f>
        <v/>
      </c>
      <c r="C27" s="30"/>
      <c r="D27" s="30"/>
      <c r="E27" s="30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ht="15.75" customHeight="1">
      <c r="A28" s="30"/>
      <c r="B28" s="30" t="str">
        <f>IFERROR(VLOOKUP(A28,'Check list'!A:B,2,0),"")</f>
        <v/>
      </c>
      <c r="C28" s="30"/>
      <c r="D28" s="30"/>
      <c r="E28" s="30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ht="15.75" customHeight="1">
      <c r="A29" s="30"/>
      <c r="B29" s="30" t="str">
        <f>IFERROR(VLOOKUP(A29,'Check list'!A:B,2,0),"")</f>
        <v/>
      </c>
      <c r="C29" s="30"/>
      <c r="D29" s="30"/>
      <c r="E29" s="30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ht="15.75" customHeight="1">
      <c r="A30" s="30"/>
      <c r="B30" s="30" t="str">
        <f>IFERROR(VLOOKUP(A30,'Check list'!A:B,2,0),"")</f>
        <v/>
      </c>
      <c r="C30" s="30"/>
      <c r="D30" s="30"/>
      <c r="E30" s="30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ht="15.75" customHeight="1">
      <c r="A31" s="30"/>
      <c r="B31" s="30" t="str">
        <f>IFERROR(VLOOKUP(A31,'Check list'!A:B,2,0),"")</f>
        <v/>
      </c>
      <c r="C31" s="30"/>
      <c r="D31" s="30"/>
      <c r="E31" s="30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ht="15.75" customHeight="1">
      <c r="A32" s="30"/>
      <c r="B32" s="30" t="str">
        <f>IFERROR(VLOOKUP(A32,'Check list'!A:B,2,0),"")</f>
        <v/>
      </c>
      <c r="C32" s="30"/>
      <c r="D32" s="30"/>
      <c r="E32" s="3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ht="15.75" customHeight="1">
      <c r="A33" s="30"/>
      <c r="B33" s="30" t="str">
        <f>IFERROR(VLOOKUP(A33,'Check list'!A:B,2,0),"")</f>
        <v/>
      </c>
      <c r="C33" s="30"/>
      <c r="D33" s="30"/>
      <c r="E33" s="30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ht="15.75" customHeight="1">
      <c r="A34" s="30"/>
      <c r="B34" s="30" t="str">
        <f>IFERROR(VLOOKUP(A34,'Check list'!A:B,2,0),"")</f>
        <v/>
      </c>
      <c r="C34" s="30"/>
      <c r="D34" s="30"/>
      <c r="E34" s="30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ht="15.75" customHeight="1">
      <c r="A35" s="30"/>
      <c r="B35" s="30" t="str">
        <f>IFERROR(VLOOKUP(A35,'Check list'!A:B,2,0),"")</f>
        <v/>
      </c>
      <c r="C35" s="30"/>
      <c r="D35" s="30"/>
      <c r="E35" s="30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ht="15.75" customHeight="1">
      <c r="A36" s="30"/>
      <c r="B36" s="30" t="str">
        <f>IFERROR(VLOOKUP(A36,'Check list'!A:B,2,0),"")</f>
        <v/>
      </c>
      <c r="C36" s="30"/>
      <c r="D36" s="30"/>
      <c r="E36" s="30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ht="15.75" customHeight="1">
      <c r="A37" s="30"/>
      <c r="B37" s="30" t="str">
        <f>IFERROR(VLOOKUP(A37,'Check list'!A:B,2,0),"")</f>
        <v/>
      </c>
      <c r="C37" s="30"/>
      <c r="D37" s="30"/>
      <c r="E37" s="30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ht="15.75" customHeight="1">
      <c r="A38" s="30"/>
      <c r="B38" s="30" t="str">
        <f>IFERROR(VLOOKUP(A38,'Check list'!A:B,2,0),"")</f>
        <v/>
      </c>
      <c r="C38" s="30"/>
      <c r="D38" s="30"/>
      <c r="E38" s="30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ht="15.75" customHeight="1">
      <c r="A39" s="30"/>
      <c r="B39" s="30" t="str">
        <f>IFERROR(VLOOKUP(A39,'Check list'!A:B,2,0),"")</f>
        <v/>
      </c>
      <c r="C39" s="30"/>
      <c r="D39" s="30"/>
      <c r="E39" s="30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ht="15.75" customHeight="1">
      <c r="A40" s="30"/>
      <c r="B40" s="30" t="str">
        <f>IFERROR(VLOOKUP(A40,'Check list'!A:B,2,0),"")</f>
        <v/>
      </c>
      <c r="C40" s="30"/>
      <c r="D40" s="30"/>
      <c r="E40" s="30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ht="15.75" customHeight="1">
      <c r="A41" s="30"/>
      <c r="B41" s="30" t="str">
        <f>IFERROR(VLOOKUP(A41,'Check list'!A:B,2,0),"")</f>
        <v/>
      </c>
      <c r="C41" s="30"/>
      <c r="D41" s="30"/>
      <c r="E41" s="30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ht="15.75" customHeight="1">
      <c r="A42" s="30"/>
      <c r="B42" s="30" t="str">
        <f>IFERROR(VLOOKUP(A42,'Check list'!A:B,2,0),"")</f>
        <v/>
      </c>
      <c r="C42" s="30"/>
      <c r="D42" s="30"/>
      <c r="E42" s="30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ht="15.75" customHeight="1">
      <c r="A43" s="30"/>
      <c r="B43" s="30" t="str">
        <f>IFERROR(VLOOKUP(A43,'Check list'!A:B,2,0),"")</f>
        <v/>
      </c>
      <c r="C43" s="30"/>
      <c r="D43" s="30"/>
      <c r="E43" s="30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ht="15.75" customHeight="1">
      <c r="A44" s="30"/>
      <c r="B44" s="30" t="str">
        <f>IFERROR(VLOOKUP(A44,'Check list'!A:B,2,0),"")</f>
        <v/>
      </c>
      <c r="C44" s="30"/>
      <c r="D44" s="30"/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ht="15.75" customHeight="1">
      <c r="A45" s="30"/>
      <c r="B45" s="30" t="str">
        <f>IFERROR(VLOOKUP(A45,'Check list'!A:B,2,0),"")</f>
        <v/>
      </c>
      <c r="C45" s="30"/>
      <c r="D45" s="30"/>
      <c r="E45" s="30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ht="15.75" customHeight="1">
      <c r="A46" s="30"/>
      <c r="B46" s="30" t="str">
        <f>IFERROR(VLOOKUP(A46,'Check list'!A:B,2,0),"")</f>
        <v/>
      </c>
      <c r="C46" s="30"/>
      <c r="D46" s="30"/>
      <c r="E46" s="30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ht="15.75" customHeight="1">
      <c r="A47" s="30"/>
      <c r="B47" s="30" t="str">
        <f>IFERROR(VLOOKUP(A47,'Check list'!A:B,2,0),"")</f>
        <v/>
      </c>
      <c r="C47" s="30"/>
      <c r="D47" s="30"/>
      <c r="E47" s="30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ht="15.75" customHeight="1">
      <c r="A48" s="30"/>
      <c r="B48" s="30" t="str">
        <f>IFERROR(VLOOKUP(A48,'Check list'!A:B,2,0),"")</f>
        <v/>
      </c>
      <c r="C48" s="30"/>
      <c r="D48" s="30"/>
      <c r="E48" s="30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ht="15.75" customHeight="1">
      <c r="A51" s="35" t="s">
        <v>237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ht="15.75" customHeight="1">
      <c r="A52" s="28" t="s">
        <v>199</v>
      </c>
      <c r="B52" s="28" t="s">
        <v>200</v>
      </c>
      <c r="C52" s="28" t="s">
        <v>201</v>
      </c>
      <c r="D52" s="28" t="s">
        <v>202</v>
      </c>
      <c r="E52" s="28" t="s">
        <v>203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ht="15.75" customHeight="1">
      <c r="A53" s="29">
        <v>45.0</v>
      </c>
      <c r="B53" s="30" t="str">
        <f>IFERROR(VLOOKUP(A53,'Check list'!A:B,2,0),"")</f>
        <v> Does every method, class, and file have an appropriate header comment?</v>
      </c>
      <c r="C53" s="30"/>
      <c r="D53" s="29" t="s">
        <v>214</v>
      </c>
      <c r="E53" s="29" t="s">
        <v>215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ht="15.75" customHeight="1">
      <c r="A54" s="29"/>
      <c r="B54" s="30" t="str">
        <f>IFERROR(VLOOKUP(A54,'Check list'!A:B,2,0),"")</f>
        <v/>
      </c>
      <c r="C54" s="30"/>
      <c r="D54" s="30"/>
      <c r="E54" s="30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ht="15.75" customHeight="1">
      <c r="A55" s="30"/>
      <c r="B55" s="30" t="str">
        <f>IFERROR(VLOOKUP(A55,'Check list'!A:B,2,0),"")</f>
        <v/>
      </c>
      <c r="C55" s="30"/>
      <c r="D55" s="30"/>
      <c r="E55" s="30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ht="15.75" customHeight="1">
      <c r="A56" s="29"/>
      <c r="B56" s="30" t="str">
        <f>IFERROR(VLOOKUP(A56,'Check list'!A:B,2,0),"")</f>
        <v/>
      </c>
      <c r="C56" s="30"/>
      <c r="D56" s="30"/>
      <c r="E56" s="30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ht="15.75" customHeight="1">
      <c r="A57" s="29"/>
      <c r="B57" s="30" t="str">
        <f>IFERROR(VLOOKUP(A57,'Check list'!A:B,2,0),"")</f>
        <v/>
      </c>
      <c r="C57" s="30"/>
      <c r="D57" s="30"/>
      <c r="E57" s="30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ht="15.75" customHeight="1">
      <c r="A58" s="29"/>
      <c r="B58" s="30" t="str">
        <f>IFERROR(VLOOKUP(A58,'Check list'!A:B,2,0),"")</f>
        <v/>
      </c>
      <c r="C58" s="30"/>
      <c r="D58" s="30"/>
      <c r="E58" s="30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ht="15.75" customHeight="1">
      <c r="A59" s="29"/>
      <c r="B59" s="30" t="str">
        <f>IFERROR(VLOOKUP(A59,'Check list'!A:B,2,0),"")</f>
        <v/>
      </c>
      <c r="C59" s="30"/>
      <c r="D59" s="30"/>
      <c r="E59" s="30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ht="15.75" customHeight="1">
      <c r="A60" s="30"/>
      <c r="B60" s="30" t="str">
        <f>IFERROR(VLOOKUP(A60,'Check list'!A:B,2,0),"")</f>
        <v/>
      </c>
      <c r="C60" s="30"/>
      <c r="D60" s="30"/>
      <c r="E60" s="30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ht="15.75" customHeight="1">
      <c r="A61" s="30"/>
      <c r="B61" s="30" t="str">
        <f>IFERROR(VLOOKUP(A61,'Check list'!A:B,2,0),"")</f>
        <v/>
      </c>
      <c r="C61" s="30"/>
      <c r="D61" s="30"/>
      <c r="E61" s="30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ht="15.75" customHeight="1">
      <c r="A64" s="35" t="s">
        <v>238</v>
      </c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ht="15.75" customHeight="1">
      <c r="A65" s="28" t="s">
        <v>199</v>
      </c>
      <c r="B65" s="28" t="s">
        <v>200</v>
      </c>
      <c r="C65" s="28" t="s">
        <v>201</v>
      </c>
      <c r="D65" s="28" t="s">
        <v>202</v>
      </c>
      <c r="E65" s="28" t="s">
        <v>203</v>
      </c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ht="15.75" customHeight="1">
      <c r="A66" s="29">
        <v>45.0</v>
      </c>
      <c r="B66" s="30" t="str">
        <f>IFERROR(VLOOKUP(A66,'Check list'!A:B,2,0),"")</f>
        <v> Does every method, class, and file have an appropriate header comment?</v>
      </c>
      <c r="C66" s="30"/>
      <c r="D66" s="29" t="s">
        <v>214</v>
      </c>
      <c r="E66" s="29" t="s">
        <v>215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ht="15.75" customHeight="1">
      <c r="A67" s="29"/>
      <c r="B67" s="30" t="str">
        <f>IFERROR(VLOOKUP(A67,'Check list'!A:B,2,0),"")</f>
        <v/>
      </c>
      <c r="C67" s="30"/>
      <c r="D67" s="30"/>
      <c r="E67" s="30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ht="15.75" customHeight="1">
      <c r="A68" s="30"/>
      <c r="B68" s="30" t="str">
        <f>IFERROR(VLOOKUP(A68,'Check list'!A:B,2,0),"")</f>
        <v/>
      </c>
      <c r="C68" s="30"/>
      <c r="D68" s="30"/>
      <c r="E68" s="30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ht="15.75" customHeight="1">
      <c r="A69" s="29"/>
      <c r="B69" s="30" t="str">
        <f>IFERROR(VLOOKUP(A69,'Check list'!A:B,2,0),"")</f>
        <v/>
      </c>
      <c r="C69" s="30"/>
      <c r="D69" s="30"/>
      <c r="E69" s="30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ht="15.75" customHeight="1">
      <c r="A70" s="29"/>
      <c r="B70" s="30" t="str">
        <f>IFERROR(VLOOKUP(A70,'Check list'!A:B,2,0),"")</f>
        <v/>
      </c>
      <c r="C70" s="30"/>
      <c r="D70" s="30"/>
      <c r="E70" s="30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ht="15.75" customHeight="1">
      <c r="A71" s="29"/>
      <c r="B71" s="30" t="str">
        <f>IFERROR(VLOOKUP(A71,'Check list'!A:B,2,0),"")</f>
        <v/>
      </c>
      <c r="C71" s="30"/>
      <c r="D71" s="30"/>
      <c r="E71" s="30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ht="15.75" customHeight="1">
      <c r="A72" s="29"/>
      <c r="B72" s="30" t="str">
        <f>IFERROR(VLOOKUP(A72,'Check list'!A:B,2,0),"")</f>
        <v/>
      </c>
      <c r="C72" s="30"/>
      <c r="D72" s="30"/>
      <c r="E72" s="30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ht="15.75" customHeight="1">
      <c r="A73" s="30"/>
      <c r="B73" s="30" t="str">
        <f>IFERROR(VLOOKUP(A73,'Check list'!A:B,2,0),"")</f>
        <v/>
      </c>
      <c r="C73" s="30"/>
      <c r="D73" s="30"/>
      <c r="E73" s="30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ht="15.75" customHeight="1">
      <c r="A74" s="30"/>
      <c r="B74" s="30" t="str">
        <f>IFERROR(VLOOKUP(A74,'Check list'!A:B,2,0),"")</f>
        <v/>
      </c>
      <c r="C74" s="30"/>
      <c r="D74" s="30"/>
      <c r="E74" s="30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43"/>
    <col customWidth="1" min="4" max="4" width="25.14"/>
    <col customWidth="1" min="5" max="5" width="72.0"/>
  </cols>
  <sheetData>
    <row r="1">
      <c r="A1" s="21" t="s">
        <v>190</v>
      </c>
      <c r="D1" s="22"/>
    </row>
    <row r="2">
      <c r="A2" s="23"/>
    </row>
    <row r="3">
      <c r="A3" s="23" t="s">
        <v>191</v>
      </c>
    </row>
    <row r="4">
      <c r="A4" s="23" t="s">
        <v>192</v>
      </c>
    </row>
    <row r="5">
      <c r="A5" s="23" t="s">
        <v>193</v>
      </c>
      <c r="B5" s="24" t="s">
        <v>239</v>
      </c>
      <c r="D5" s="24">
        <v>1832026.0</v>
      </c>
    </row>
    <row r="6">
      <c r="A6" s="23"/>
      <c r="B6" s="26"/>
      <c r="D6" s="26"/>
    </row>
    <row r="7">
      <c r="A7" s="23"/>
    </row>
    <row r="8">
      <c r="A8" s="23" t="s">
        <v>195</v>
      </c>
    </row>
    <row r="9">
      <c r="A9" s="23" t="s">
        <v>196</v>
      </c>
    </row>
    <row r="10">
      <c r="A10" s="23" t="s">
        <v>197</v>
      </c>
    </row>
    <row r="11">
      <c r="A11" s="35" t="s">
        <v>240</v>
      </c>
    </row>
    <row r="12">
      <c r="A12" s="28" t="s">
        <v>199</v>
      </c>
      <c r="B12" s="28" t="s">
        <v>200</v>
      </c>
      <c r="C12" s="28" t="s">
        <v>201</v>
      </c>
      <c r="D12" s="28" t="s">
        <v>202</v>
      </c>
      <c r="E12" s="28" t="s">
        <v>203</v>
      </c>
    </row>
    <row r="13">
      <c r="A13" s="8">
        <v>6.0</v>
      </c>
      <c r="B13" s="8" t="s">
        <v>50</v>
      </c>
      <c r="C13" s="36" t="s">
        <v>241</v>
      </c>
      <c r="D13" s="29" t="s">
        <v>242</v>
      </c>
      <c r="E13" s="29" t="s">
        <v>243</v>
      </c>
    </row>
    <row r="14">
      <c r="A14" s="29"/>
      <c r="B14" s="30"/>
      <c r="C14" s="30"/>
      <c r="D14" s="30"/>
      <c r="E14" s="30"/>
    </row>
    <row r="15">
      <c r="A15" s="29"/>
      <c r="B15" s="30"/>
      <c r="C15" s="30"/>
      <c r="D15" s="30"/>
      <c r="E15" s="30"/>
    </row>
    <row r="16">
      <c r="A16" s="29"/>
      <c r="B16" s="30"/>
      <c r="C16" s="30"/>
      <c r="D16" s="30"/>
      <c r="E16" s="30"/>
    </row>
    <row r="17">
      <c r="A17" s="30"/>
      <c r="B17" s="30"/>
      <c r="C17" s="30"/>
      <c r="D17" s="30"/>
      <c r="E17" s="30"/>
    </row>
    <row r="18">
      <c r="A18" s="37" t="s">
        <v>244</v>
      </c>
    </row>
    <row r="19">
      <c r="A19" s="28" t="s">
        <v>199</v>
      </c>
      <c r="B19" s="28" t="s">
        <v>200</v>
      </c>
      <c r="C19" s="28" t="s">
        <v>201</v>
      </c>
      <c r="D19" s="28" t="s">
        <v>202</v>
      </c>
      <c r="E19" s="28" t="s">
        <v>203</v>
      </c>
    </row>
    <row r="20">
      <c r="A20" s="29">
        <v>25.0</v>
      </c>
      <c r="B20" s="38" t="s">
        <v>245</v>
      </c>
      <c r="C20" s="29">
        <v>87.0</v>
      </c>
      <c r="D20" s="29" t="s">
        <v>246</v>
      </c>
      <c r="E20" s="29" t="s">
        <v>247</v>
      </c>
    </row>
    <row r="21">
      <c r="A21" s="30"/>
      <c r="B21" s="30"/>
      <c r="C21" s="30"/>
      <c r="D21" s="30"/>
      <c r="E21" s="30"/>
    </row>
    <row r="22">
      <c r="A22" s="37" t="s">
        <v>248</v>
      </c>
    </row>
    <row r="23">
      <c r="A23" s="28" t="s">
        <v>199</v>
      </c>
      <c r="B23" s="28" t="s">
        <v>200</v>
      </c>
      <c r="C23" s="28" t="s">
        <v>201</v>
      </c>
      <c r="D23" s="28" t="s">
        <v>202</v>
      </c>
      <c r="E23" s="28" t="s">
        <v>203</v>
      </c>
    </row>
    <row r="24">
      <c r="A24" s="29">
        <v>3.0</v>
      </c>
      <c r="B24" s="37" t="s">
        <v>249</v>
      </c>
      <c r="C24" s="29">
        <v>6.0</v>
      </c>
      <c r="D24" s="29" t="s">
        <v>250</v>
      </c>
      <c r="E24" s="29" t="s">
        <v>251</v>
      </c>
    </row>
    <row r="26">
      <c r="A26" s="37" t="s">
        <v>252</v>
      </c>
    </row>
    <row r="27">
      <c r="A27" s="28" t="s">
        <v>199</v>
      </c>
      <c r="B27" s="28" t="s">
        <v>200</v>
      </c>
      <c r="C27" s="28" t="s">
        <v>201</v>
      </c>
      <c r="D27" s="28" t="s">
        <v>202</v>
      </c>
      <c r="E27" s="28" t="s">
        <v>203</v>
      </c>
    </row>
    <row r="28">
      <c r="A28" s="29">
        <v>53.0</v>
      </c>
      <c r="B28" s="37" t="s">
        <v>253</v>
      </c>
      <c r="C28" s="29" t="s">
        <v>254</v>
      </c>
      <c r="D28" s="29" t="s">
        <v>255</v>
      </c>
      <c r="E28" s="29" t="s">
        <v>256</v>
      </c>
    </row>
    <row r="29">
      <c r="A29" s="29">
        <v>3.0</v>
      </c>
      <c r="B29" s="37" t="s">
        <v>249</v>
      </c>
      <c r="C29" s="27">
        <v>28.0</v>
      </c>
      <c r="D29" s="29" t="s">
        <v>250</v>
      </c>
      <c r="E29" s="29" t="s">
        <v>251</v>
      </c>
    </row>
    <row r="31">
      <c r="A31" s="37" t="s">
        <v>257</v>
      </c>
    </row>
    <row r="32">
      <c r="A32" s="28" t="s">
        <v>199</v>
      </c>
      <c r="B32" s="28" t="s">
        <v>200</v>
      </c>
      <c r="C32" s="28" t="s">
        <v>201</v>
      </c>
      <c r="D32" s="28" t="s">
        <v>202</v>
      </c>
      <c r="E32" s="28" t="s">
        <v>203</v>
      </c>
    </row>
    <row r="33">
      <c r="A33" s="29">
        <v>3.0</v>
      </c>
      <c r="B33" s="37" t="s">
        <v>249</v>
      </c>
      <c r="C33" s="29">
        <v>24.0</v>
      </c>
      <c r="D33" s="29" t="s">
        <v>250</v>
      </c>
      <c r="E33" s="29" t="s">
        <v>251</v>
      </c>
    </row>
    <row r="34">
      <c r="A34" s="8">
        <v>6.0</v>
      </c>
      <c r="B34" s="8" t="s">
        <v>50</v>
      </c>
      <c r="C34" s="35" t="s">
        <v>258</v>
      </c>
      <c r="D34" s="27" t="s">
        <v>259</v>
      </c>
      <c r="E34" s="27" t="s">
        <v>260</v>
      </c>
    </row>
    <row r="36">
      <c r="A36" s="27" t="s">
        <v>261</v>
      </c>
    </row>
    <row r="37">
      <c r="A37" s="28" t="s">
        <v>199</v>
      </c>
      <c r="B37" s="28" t="s">
        <v>200</v>
      </c>
      <c r="C37" s="28" t="s">
        <v>201</v>
      </c>
      <c r="D37" s="28" t="s">
        <v>202</v>
      </c>
      <c r="E37" s="28" t="s">
        <v>203</v>
      </c>
    </row>
    <row r="38">
      <c r="A38" s="29">
        <v>3.0</v>
      </c>
      <c r="B38" s="37" t="s">
        <v>249</v>
      </c>
      <c r="C38" s="29" t="s">
        <v>262</v>
      </c>
      <c r="D38" s="29" t="s">
        <v>250</v>
      </c>
      <c r="E38" s="29" t="s">
        <v>251</v>
      </c>
    </row>
    <row r="39">
      <c r="A39" s="8">
        <v>6.0</v>
      </c>
      <c r="B39" s="8" t="s">
        <v>50</v>
      </c>
      <c r="C39" s="27">
        <v>9.0</v>
      </c>
      <c r="D39" s="35" t="s">
        <v>263</v>
      </c>
      <c r="E39" s="35" t="s">
        <v>264</v>
      </c>
    </row>
    <row r="41">
      <c r="A41" s="35" t="s">
        <v>265</v>
      </c>
    </row>
    <row r="42">
      <c r="A42" s="28" t="s">
        <v>199</v>
      </c>
      <c r="B42" s="28" t="s">
        <v>200</v>
      </c>
      <c r="C42" s="28" t="s">
        <v>201</v>
      </c>
      <c r="D42" s="28" t="s">
        <v>202</v>
      </c>
      <c r="E42" s="28" t="s">
        <v>203</v>
      </c>
    </row>
    <row r="43">
      <c r="A43" s="8">
        <v>35.0</v>
      </c>
      <c r="B43" s="8" t="s">
        <v>114</v>
      </c>
      <c r="C43" s="27">
        <v>16.0</v>
      </c>
      <c r="D43" s="27" t="s">
        <v>266</v>
      </c>
      <c r="E43" s="27" t="s">
        <v>267</v>
      </c>
    </row>
    <row r="44">
      <c r="A44" s="8">
        <v>6.0</v>
      </c>
      <c r="B44" s="8" t="s">
        <v>50</v>
      </c>
      <c r="C44" s="27" t="s">
        <v>268</v>
      </c>
      <c r="D44" s="27" t="s">
        <v>269</v>
      </c>
      <c r="E44" s="27" t="s">
        <v>270</v>
      </c>
    </row>
    <row r="45">
      <c r="A45" s="8">
        <v>6.0</v>
      </c>
      <c r="B45" s="8" t="s">
        <v>50</v>
      </c>
      <c r="C45" s="36" t="s">
        <v>271</v>
      </c>
      <c r="D45" s="29" t="s">
        <v>242</v>
      </c>
      <c r="E45" s="29" t="s">
        <v>243</v>
      </c>
    </row>
    <row r="46">
      <c r="A46" s="8">
        <v>6.0</v>
      </c>
      <c r="B46" s="8" t="s">
        <v>50</v>
      </c>
      <c r="C46" s="36" t="s">
        <v>272</v>
      </c>
      <c r="D46" s="29" t="s">
        <v>273</v>
      </c>
      <c r="E46" s="29" t="s">
        <v>274</v>
      </c>
    </row>
    <row r="47">
      <c r="A47" s="8">
        <v>6.0</v>
      </c>
      <c r="B47" s="8" t="s">
        <v>50</v>
      </c>
      <c r="C47" s="36" t="s">
        <v>275</v>
      </c>
      <c r="D47" s="29" t="s">
        <v>276</v>
      </c>
      <c r="E47" s="29" t="s">
        <v>277</v>
      </c>
    </row>
    <row r="49">
      <c r="A49" s="35" t="s">
        <v>278</v>
      </c>
    </row>
    <row r="50">
      <c r="A50" s="28" t="s">
        <v>199</v>
      </c>
      <c r="B50" s="28" t="s">
        <v>200</v>
      </c>
      <c r="C50" s="28" t="s">
        <v>201</v>
      </c>
      <c r="D50" s="28" t="s">
        <v>202</v>
      </c>
      <c r="E50" s="28" t="s">
        <v>203</v>
      </c>
    </row>
    <row r="51">
      <c r="A51" s="29">
        <v>3.0</v>
      </c>
      <c r="B51" s="37" t="s">
        <v>249</v>
      </c>
      <c r="C51" s="29" t="s">
        <v>279</v>
      </c>
      <c r="D51" s="29" t="s">
        <v>250</v>
      </c>
      <c r="E51" s="29" t="s">
        <v>251</v>
      </c>
    </row>
    <row r="53">
      <c r="A53" s="35" t="s">
        <v>280</v>
      </c>
    </row>
    <row r="54">
      <c r="A54" s="28" t="s">
        <v>199</v>
      </c>
      <c r="B54" s="28" t="s">
        <v>200</v>
      </c>
      <c r="C54" s="28" t="s">
        <v>201</v>
      </c>
      <c r="D54" s="28" t="s">
        <v>202</v>
      </c>
      <c r="E54" s="28" t="s">
        <v>203</v>
      </c>
    </row>
    <row r="55">
      <c r="A55" s="29">
        <v>3.0</v>
      </c>
      <c r="B55" s="37" t="s">
        <v>249</v>
      </c>
      <c r="C55" s="29" t="s">
        <v>281</v>
      </c>
      <c r="D55" s="29" t="s">
        <v>250</v>
      </c>
      <c r="E55" s="29" t="s">
        <v>251</v>
      </c>
    </row>
    <row r="56">
      <c r="A56" s="29">
        <v>25.0</v>
      </c>
      <c r="B56" s="38" t="s">
        <v>245</v>
      </c>
      <c r="C56" s="29">
        <v>76.0</v>
      </c>
      <c r="D56" s="29" t="s">
        <v>246</v>
      </c>
      <c r="E56" s="27" t="s">
        <v>282</v>
      </c>
    </row>
    <row r="58">
      <c r="A58" s="35" t="s">
        <v>283</v>
      </c>
    </row>
    <row r="59">
      <c r="A59" s="28" t="s">
        <v>199</v>
      </c>
      <c r="B59" s="28" t="s">
        <v>200</v>
      </c>
      <c r="C59" s="28" t="s">
        <v>201</v>
      </c>
      <c r="D59" s="28" t="s">
        <v>202</v>
      </c>
      <c r="E59" s="28" t="s">
        <v>203</v>
      </c>
    </row>
    <row r="62">
      <c r="A62" s="27" t="s">
        <v>284</v>
      </c>
    </row>
    <row r="63">
      <c r="A63" s="28" t="s">
        <v>199</v>
      </c>
      <c r="B63" s="28" t="s">
        <v>200</v>
      </c>
      <c r="C63" s="28" t="s">
        <v>201</v>
      </c>
      <c r="D63" s="28" t="s">
        <v>202</v>
      </c>
      <c r="E63" s="28" t="s">
        <v>203</v>
      </c>
    </row>
    <row r="64">
      <c r="A64" s="8">
        <v>35.0</v>
      </c>
      <c r="B64" s="8" t="s">
        <v>114</v>
      </c>
      <c r="C64" s="35">
        <v>33.0</v>
      </c>
      <c r="D64" s="35" t="s">
        <v>266</v>
      </c>
      <c r="E64" s="35" t="s">
        <v>267</v>
      </c>
    </row>
    <row r="65">
      <c r="A65" s="8">
        <v>6.0</v>
      </c>
      <c r="B65" s="8" t="s">
        <v>50</v>
      </c>
      <c r="C65" s="35" t="s">
        <v>285</v>
      </c>
      <c r="D65" s="29" t="s">
        <v>286</v>
      </c>
      <c r="E65" s="29" t="s">
        <v>287</v>
      </c>
    </row>
    <row r="67">
      <c r="A67" s="35" t="s">
        <v>288</v>
      </c>
    </row>
    <row r="68">
      <c r="A68" s="28" t="s">
        <v>199</v>
      </c>
      <c r="B68" s="28" t="s">
        <v>200</v>
      </c>
      <c r="C68" s="28" t="s">
        <v>201</v>
      </c>
      <c r="D68" s="28" t="s">
        <v>202</v>
      </c>
      <c r="E68" s="28" t="s">
        <v>203</v>
      </c>
    </row>
    <row r="69">
      <c r="A69" s="8">
        <v>6.0</v>
      </c>
      <c r="B69" s="8" t="s">
        <v>50</v>
      </c>
      <c r="C69" s="36" t="s">
        <v>289</v>
      </c>
      <c r="D69" s="29" t="s">
        <v>276</v>
      </c>
      <c r="E69" s="29" t="s">
        <v>277</v>
      </c>
    </row>
    <row r="70">
      <c r="A70" s="8">
        <v>6.0</v>
      </c>
      <c r="B70" s="8" t="s">
        <v>50</v>
      </c>
      <c r="C70" s="35">
        <v>136.0</v>
      </c>
      <c r="D70" s="29" t="s">
        <v>290</v>
      </c>
      <c r="E70" s="29" t="s">
        <v>291</v>
      </c>
    </row>
    <row r="71">
      <c r="A71" s="8">
        <v>6.0</v>
      </c>
      <c r="B71" s="8" t="s">
        <v>50</v>
      </c>
      <c r="C71" s="27">
        <v>152.0</v>
      </c>
      <c r="D71" s="29" t="s">
        <v>292</v>
      </c>
      <c r="E71" s="29" t="s">
        <v>293</v>
      </c>
    </row>
    <row r="73">
      <c r="A73" s="35" t="s">
        <v>294</v>
      </c>
    </row>
    <row r="74">
      <c r="A74" s="28" t="s">
        <v>199</v>
      </c>
      <c r="B74" s="28" t="s">
        <v>200</v>
      </c>
      <c r="C74" s="28" t="s">
        <v>201</v>
      </c>
      <c r="D74" s="28" t="s">
        <v>202</v>
      </c>
      <c r="E74" s="28" t="s">
        <v>203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30.43"/>
    <col customWidth="1" min="3" max="3" width="6.29"/>
    <col customWidth="1" min="4" max="4" width="46.43"/>
    <col customWidth="1" min="5" max="5" width="76.86"/>
    <col customWidth="1" min="6" max="6" width="14.43"/>
  </cols>
  <sheetData>
    <row r="1" ht="38.25" customHeight="1">
      <c r="A1" s="21" t="s">
        <v>190</v>
      </c>
      <c r="D1" s="39"/>
    </row>
    <row r="2" ht="15.75" customHeight="1">
      <c r="A2" s="23"/>
    </row>
    <row r="3" ht="15.75" customHeight="1">
      <c r="A3" s="23" t="s">
        <v>191</v>
      </c>
    </row>
    <row r="4" ht="15.75" customHeight="1">
      <c r="A4" s="23" t="s">
        <v>192</v>
      </c>
    </row>
    <row r="5" ht="15.75" customHeight="1">
      <c r="A5" s="23" t="s">
        <v>193</v>
      </c>
      <c r="B5" s="24" t="s">
        <v>295</v>
      </c>
      <c r="D5" s="24">
        <v>1811193.0</v>
      </c>
    </row>
    <row r="6" ht="15.75" customHeight="1">
      <c r="A6" s="23"/>
      <c r="B6" s="26"/>
      <c r="D6" s="26"/>
    </row>
    <row r="7" ht="15.75" customHeight="1">
      <c r="A7" s="23"/>
    </row>
    <row r="8" ht="15.75" customHeight="1">
      <c r="A8" s="23" t="s">
        <v>195</v>
      </c>
    </row>
    <row r="9" ht="15.75" customHeight="1">
      <c r="A9" s="23" t="s">
        <v>196</v>
      </c>
    </row>
    <row r="10" ht="15.75" customHeight="1">
      <c r="A10" s="23" t="s">
        <v>197</v>
      </c>
    </row>
    <row r="11" ht="15.75" customHeight="1"/>
    <row r="12" ht="15.75" customHeight="1">
      <c r="A12" s="28" t="s">
        <v>199</v>
      </c>
      <c r="B12" s="28" t="s">
        <v>200</v>
      </c>
      <c r="C12" s="28" t="s">
        <v>201</v>
      </c>
      <c r="D12" s="28" t="s">
        <v>202</v>
      </c>
      <c r="E12" s="28" t="s">
        <v>203</v>
      </c>
    </row>
    <row r="13">
      <c r="A13" s="29">
        <v>51.0</v>
      </c>
      <c r="B13" s="30" t="str">
        <f>IFERROR(VLOOKUP(A13,'Check list'!A:B,2,0),"")</f>
        <v> Are there enough comments in the code?</v>
      </c>
      <c r="C13" s="30"/>
      <c r="D13" s="29" t="s">
        <v>296</v>
      </c>
      <c r="E13" s="29" t="s">
        <v>297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ht="36.0" customHeight="1">
      <c r="A14" s="29">
        <v>64.0</v>
      </c>
      <c r="B14" s="30" t="str">
        <f>IFERROR(VLOOKUP(A14,'Check list'!A:B,2,0),"")</f>
        <v> Are there any uncalled or unneeded methods?</v>
      </c>
      <c r="C14" s="29" t="s">
        <v>298</v>
      </c>
      <c r="D14" s="29" t="s">
        <v>299</v>
      </c>
      <c r="E14" s="30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ht="15.75" customHeight="1">
      <c r="A15" s="30"/>
      <c r="B15" s="30" t="str">
        <f>IFERROR(VLOOKUP(A15,'Check list'!A:B,2,0),"")</f>
        <v/>
      </c>
      <c r="C15" s="30"/>
      <c r="D15" s="30"/>
      <c r="E15" s="30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ht="15.75" customHeight="1">
      <c r="A16" s="29"/>
      <c r="B16" s="30" t="str">
        <f>IFERROR(VLOOKUP(A16,'Check list'!A:B,2,0),"")</f>
        <v/>
      </c>
      <c r="C16" s="30"/>
      <c r="D16" s="30"/>
      <c r="E16" s="30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ht="15.75" customHeight="1">
      <c r="A17" s="29"/>
      <c r="B17" s="30" t="str">
        <f>IFERROR(VLOOKUP(A17,'Check list'!A:B,2,0),"")</f>
        <v/>
      </c>
      <c r="C17" s="30"/>
      <c r="D17" s="30"/>
      <c r="E17" s="30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ht="15.75" customHeight="1">
      <c r="A18" s="30"/>
      <c r="B18" s="30" t="str">
        <f>IFERROR(VLOOKUP(A18,'Check list'!A:B,2,0),"")</f>
        <v/>
      </c>
      <c r="C18" s="30"/>
      <c r="D18" s="30"/>
      <c r="E18" s="30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ht="15.75" customHeight="1">
      <c r="A19" s="30"/>
      <c r="B19" s="30" t="str">
        <f>IFERROR(VLOOKUP(A19,'Check list'!A:B,2,0),"")</f>
        <v/>
      </c>
      <c r="C19" s="30"/>
      <c r="D19" s="30"/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ht="15.75" customHeight="1">
      <c r="A20" s="30"/>
      <c r="B20" s="30" t="str">
        <f>IFERROR(VLOOKUP(A20,'Check list'!A:B,2,0),"")</f>
        <v/>
      </c>
      <c r="C20" s="30"/>
      <c r="D20" s="30"/>
      <c r="E20" s="3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ht="15.75" customHeight="1">
      <c r="A21" s="30"/>
      <c r="B21" s="30" t="str">
        <f>IFERROR(VLOOKUP(A21,'Check list'!A:B,2,0),"")</f>
        <v/>
      </c>
      <c r="C21" s="30"/>
      <c r="D21" s="30"/>
      <c r="E21" s="30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ht="15.75" customHeight="1">
      <c r="A22" s="30"/>
      <c r="B22" s="30" t="str">
        <f>IFERROR(VLOOKUP(A22,'Check list'!A:B,2,0),"")</f>
        <v/>
      </c>
      <c r="C22" s="30"/>
      <c r="D22" s="30"/>
      <c r="E22" s="30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ht="15.75" customHeight="1">
      <c r="A23" s="30"/>
      <c r="B23" s="30" t="str">
        <f>IFERROR(VLOOKUP(A23,'Check list'!A:B,2,0),"")</f>
        <v/>
      </c>
      <c r="C23" s="30"/>
      <c r="D23" s="30"/>
      <c r="E23" s="30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ht="15.75" customHeight="1">
      <c r="A24" s="30"/>
      <c r="B24" s="30" t="str">
        <f>IFERROR(VLOOKUP(A24,'Check list'!A:B,2,0),"")</f>
        <v/>
      </c>
      <c r="C24" s="30"/>
      <c r="D24" s="30"/>
      <c r="E24" s="30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ht="15.75" customHeight="1">
      <c r="A25" s="30"/>
      <c r="B25" s="30" t="str">
        <f>IFERROR(VLOOKUP(A25,'Check list'!A:B,2,0),"")</f>
        <v/>
      </c>
      <c r="C25" s="30"/>
      <c r="D25" s="30"/>
      <c r="E25" s="30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ht="15.75" customHeight="1">
      <c r="A26" s="30"/>
      <c r="B26" s="30" t="str">
        <f>IFERROR(VLOOKUP(A26,'Check list'!A:B,2,0),"")</f>
        <v/>
      </c>
      <c r="C26" s="30"/>
      <c r="D26" s="30"/>
      <c r="E26" s="30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ht="15.75" customHeight="1">
      <c r="A27" s="30"/>
      <c r="B27" s="30" t="str">
        <f>IFERROR(VLOOKUP(A27,'Check list'!A:B,2,0),"")</f>
        <v/>
      </c>
      <c r="C27" s="30"/>
      <c r="D27" s="30"/>
      <c r="E27" s="30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ht="15.75" customHeight="1">
      <c r="A28" s="30"/>
      <c r="B28" s="30" t="str">
        <f>IFERROR(VLOOKUP(A28,'Check list'!A:B,2,0),"")</f>
        <v/>
      </c>
      <c r="C28" s="30"/>
      <c r="D28" s="30"/>
      <c r="E28" s="30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ht="15.75" customHeight="1">
      <c r="A29" s="30"/>
      <c r="B29" s="30" t="str">
        <f>IFERROR(VLOOKUP(A29,'Check list'!A:B,2,0),"")</f>
        <v/>
      </c>
      <c r="C29" s="30"/>
      <c r="D29" s="30"/>
      <c r="E29" s="30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ht="15.75" customHeight="1">
      <c r="A30" s="30"/>
      <c r="B30" s="30" t="str">
        <f>IFERROR(VLOOKUP(A30,'Check list'!A:B,2,0),"")</f>
        <v/>
      </c>
      <c r="C30" s="30"/>
      <c r="D30" s="30"/>
      <c r="E30" s="30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ht="15.75" customHeight="1">
      <c r="A31" s="30"/>
      <c r="B31" s="30" t="str">
        <f>IFERROR(VLOOKUP(A31,'Check list'!A:B,2,0),"")</f>
        <v/>
      </c>
      <c r="C31" s="30"/>
      <c r="D31" s="30"/>
      <c r="E31" s="30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ht="15.75" customHeight="1">
      <c r="A32" s="30"/>
      <c r="B32" s="30" t="str">
        <f>IFERROR(VLOOKUP(A32,'Check list'!A:B,2,0),"")</f>
        <v/>
      </c>
      <c r="C32" s="30"/>
      <c r="D32" s="30"/>
      <c r="E32" s="3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ht="15.75" customHeight="1">
      <c r="A33" s="30"/>
      <c r="B33" s="30" t="str">
        <f>IFERROR(VLOOKUP(A33,'Check list'!A:B,2,0),"")</f>
        <v/>
      </c>
      <c r="C33" s="30"/>
      <c r="D33" s="30"/>
      <c r="E33" s="30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ht="15.75" customHeight="1">
      <c r="A34" s="30"/>
      <c r="B34" s="30" t="str">
        <f>IFERROR(VLOOKUP(A34,'Check list'!A:B,2,0),"")</f>
        <v/>
      </c>
      <c r="C34" s="30"/>
      <c r="D34" s="30"/>
      <c r="E34" s="30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ht="15.75" customHeight="1">
      <c r="A35" s="30"/>
      <c r="B35" s="30" t="str">
        <f>IFERROR(VLOOKUP(A35,'Check list'!A:B,2,0),"")</f>
        <v/>
      </c>
      <c r="C35" s="30"/>
      <c r="D35" s="30"/>
      <c r="E35" s="30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ht="15.75" customHeight="1">
      <c r="A36" s="30"/>
      <c r="B36" s="30" t="str">
        <f>IFERROR(VLOOKUP(A36,'Check list'!A:B,2,0),"")</f>
        <v/>
      </c>
      <c r="C36" s="30"/>
      <c r="D36" s="30"/>
      <c r="E36" s="30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ht="15.75" customHeight="1">
      <c r="A37" s="30"/>
      <c r="B37" s="30" t="str">
        <f>IFERROR(VLOOKUP(A37,'Check list'!A:B,2,0),"")</f>
        <v/>
      </c>
      <c r="C37" s="30"/>
      <c r="D37" s="30"/>
      <c r="E37" s="30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ht="15.75" customHeight="1">
      <c r="A38" s="30"/>
      <c r="B38" s="30" t="str">
        <f>IFERROR(VLOOKUP(A38,'Check list'!A:B,2,0),"")</f>
        <v/>
      </c>
      <c r="C38" s="30"/>
      <c r="D38" s="30"/>
      <c r="E38" s="30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ht="15.75" customHeight="1">
      <c r="A39" s="30"/>
      <c r="B39" s="30" t="str">
        <f>IFERROR(VLOOKUP(A39,'Check list'!A:B,2,0),"")</f>
        <v/>
      </c>
      <c r="C39" s="30"/>
      <c r="D39" s="30"/>
      <c r="E39" s="30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ht="15.75" customHeight="1">
      <c r="A40" s="30"/>
      <c r="B40" s="30" t="str">
        <f>IFERROR(VLOOKUP(A40,'Check list'!A:B,2,0),"")</f>
        <v/>
      </c>
      <c r="C40" s="30"/>
      <c r="D40" s="30"/>
      <c r="E40" s="30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ht="15.75" customHeight="1">
      <c r="A41" s="30"/>
      <c r="B41" s="30" t="str">
        <f>IFERROR(VLOOKUP(A41,'Check list'!A:B,2,0),"")</f>
        <v/>
      </c>
      <c r="C41" s="30"/>
      <c r="D41" s="30"/>
      <c r="E41" s="30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ht="15.75" customHeight="1">
      <c r="A42" s="30"/>
      <c r="B42" s="30" t="str">
        <f>IFERROR(VLOOKUP(A42,'Check list'!A:B,2,0),"")</f>
        <v/>
      </c>
      <c r="C42" s="30"/>
      <c r="D42" s="30"/>
      <c r="E42" s="30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ht="15.75" customHeight="1">
      <c r="A43" s="30"/>
      <c r="B43" s="30" t="str">
        <f>IFERROR(VLOOKUP(A43,'Check list'!A:B,2,0),"")</f>
        <v/>
      </c>
      <c r="C43" s="30"/>
      <c r="D43" s="30"/>
      <c r="E43" s="30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ht="15.75" customHeight="1">
      <c r="A44" s="30"/>
      <c r="B44" s="30" t="str">
        <f>IFERROR(VLOOKUP(A44,'Check list'!A:B,2,0),"")</f>
        <v/>
      </c>
      <c r="C44" s="30"/>
      <c r="D44" s="30"/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ht="15.75" customHeight="1">
      <c r="A45" s="30"/>
      <c r="B45" s="30" t="str">
        <f>IFERROR(VLOOKUP(A45,'Check list'!A:B,2,0),"")</f>
        <v/>
      </c>
      <c r="C45" s="30"/>
      <c r="D45" s="30"/>
      <c r="E45" s="30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ht="15.75" customHeight="1">
      <c r="A46" s="30"/>
      <c r="B46" s="30" t="str">
        <f>IFERROR(VLOOKUP(A46,'Check list'!A:B,2,0),"")</f>
        <v/>
      </c>
      <c r="C46" s="30"/>
      <c r="D46" s="30"/>
      <c r="E46" s="30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ht="15.75" customHeight="1">
      <c r="A47" s="30"/>
      <c r="B47" s="30" t="str">
        <f>IFERROR(VLOOKUP(A47,'Check list'!A:B,2,0),"")</f>
        <v/>
      </c>
      <c r="C47" s="30"/>
      <c r="D47" s="30"/>
      <c r="E47" s="30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30.43"/>
    <col customWidth="1" min="3" max="3" width="6.29"/>
    <col customWidth="1" min="4" max="4" width="46.43"/>
    <col customWidth="1" min="5" max="5" width="76.86"/>
    <col customWidth="1" min="6" max="6" width="14.43"/>
  </cols>
  <sheetData>
    <row r="1" ht="38.25" customHeight="1">
      <c r="A1" s="21" t="s">
        <v>190</v>
      </c>
      <c r="D1" s="22"/>
    </row>
    <row r="2" ht="15.75" customHeight="1">
      <c r="A2" s="23"/>
    </row>
    <row r="3" ht="15.75" customHeight="1">
      <c r="A3" s="23" t="s">
        <v>191</v>
      </c>
    </row>
    <row r="4" ht="15.75" customHeight="1">
      <c r="A4" s="23" t="s">
        <v>192</v>
      </c>
    </row>
    <row r="5" ht="15.75" customHeight="1">
      <c r="A5" s="23" t="s">
        <v>193</v>
      </c>
      <c r="B5" s="24" t="s">
        <v>295</v>
      </c>
      <c r="D5" s="24">
        <v>1811193.0</v>
      </c>
    </row>
    <row r="6" ht="15.75" customHeight="1">
      <c r="A6" s="23"/>
      <c r="B6" s="26"/>
      <c r="D6" s="26"/>
    </row>
    <row r="7" ht="15.75" customHeight="1">
      <c r="A7" s="23"/>
    </row>
    <row r="8" ht="15.75" customHeight="1">
      <c r="A8" s="23" t="s">
        <v>195</v>
      </c>
    </row>
    <row r="9" ht="15.75" customHeight="1">
      <c r="A9" s="23" t="s">
        <v>196</v>
      </c>
    </row>
    <row r="10" ht="15.75" customHeight="1">
      <c r="A10" s="23" t="s">
        <v>197</v>
      </c>
    </row>
    <row r="11" ht="15.75" customHeight="1"/>
    <row r="12" ht="15.75" customHeight="1">
      <c r="A12" s="28" t="s">
        <v>199</v>
      </c>
      <c r="B12" s="28" t="s">
        <v>200</v>
      </c>
      <c r="C12" s="28" t="s">
        <v>201</v>
      </c>
      <c r="D12" s="28" t="s">
        <v>202</v>
      </c>
      <c r="E12" s="28" t="s">
        <v>203</v>
      </c>
    </row>
    <row r="13">
      <c r="A13" s="29">
        <v>51.0</v>
      </c>
      <c r="B13" s="30" t="str">
        <f>IFERROR(VLOOKUP(A13,'Check list'!A:B,2,0),"")</f>
        <v> Are there enough comments in the code?</v>
      </c>
      <c r="C13" s="30"/>
      <c r="D13" s="29" t="s">
        <v>296</v>
      </c>
      <c r="E13" s="29" t="s">
        <v>297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ht="15.75" customHeight="1">
      <c r="A14" s="30"/>
      <c r="B14" s="30" t="str">
        <f>IFERROR(VLOOKUP(A14,'Check list'!A:B,2,0),"")</f>
        <v/>
      </c>
      <c r="C14" s="30"/>
      <c r="D14" s="30"/>
      <c r="E14" s="30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ht="15.75" customHeight="1">
      <c r="A15" s="30"/>
      <c r="B15" s="30" t="str">
        <f>IFERROR(VLOOKUP(A15,'Check list'!A:B,2,0),"")</f>
        <v/>
      </c>
      <c r="C15" s="30"/>
      <c r="D15" s="30"/>
      <c r="E15" s="30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ht="15.75" customHeight="1">
      <c r="A16" s="29"/>
      <c r="B16" s="30" t="str">
        <f>IFERROR(VLOOKUP(A16,'Check list'!A:B,2,0),"")</f>
        <v/>
      </c>
      <c r="C16" s="30"/>
      <c r="D16" s="30"/>
      <c r="E16" s="30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ht="15.75" customHeight="1">
      <c r="A17" s="29"/>
      <c r="B17" s="30" t="str">
        <f>IFERROR(VLOOKUP(A17,'Check list'!A:B,2,0),"")</f>
        <v/>
      </c>
      <c r="C17" s="30"/>
      <c r="D17" s="30"/>
      <c r="E17" s="30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ht="15.75" customHeight="1">
      <c r="A18" s="30"/>
      <c r="B18" s="30" t="str">
        <f>IFERROR(VLOOKUP(A18,'Check list'!A:B,2,0),"")</f>
        <v/>
      </c>
      <c r="C18" s="30"/>
      <c r="D18" s="30"/>
      <c r="E18" s="30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ht="15.75" customHeight="1">
      <c r="A19" s="30"/>
      <c r="B19" s="30" t="str">
        <f>IFERROR(VLOOKUP(A19,'Check list'!A:B,2,0),"")</f>
        <v/>
      </c>
      <c r="C19" s="30"/>
      <c r="D19" s="30"/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ht="15.75" customHeight="1">
      <c r="A20" s="30"/>
      <c r="B20" s="30" t="str">
        <f>IFERROR(VLOOKUP(A20,'Check list'!A:B,2,0),"")</f>
        <v/>
      </c>
      <c r="C20" s="30"/>
      <c r="D20" s="30"/>
      <c r="E20" s="3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ht="15.75" customHeight="1">
      <c r="A21" s="30"/>
      <c r="B21" s="30" t="str">
        <f>IFERROR(VLOOKUP(A21,'Check list'!A:B,2,0),"")</f>
        <v/>
      </c>
      <c r="C21" s="30"/>
      <c r="D21" s="30"/>
      <c r="E21" s="30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ht="15.75" customHeight="1">
      <c r="A22" s="30"/>
      <c r="B22" s="30" t="str">
        <f>IFERROR(VLOOKUP(A22,'Check list'!A:B,2,0),"")</f>
        <v/>
      </c>
      <c r="C22" s="30"/>
      <c r="D22" s="30"/>
      <c r="E22" s="30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ht="15.75" customHeight="1">
      <c r="A23" s="30"/>
      <c r="B23" s="30" t="str">
        <f>IFERROR(VLOOKUP(A23,'Check list'!A:B,2,0),"")</f>
        <v/>
      </c>
      <c r="C23" s="30"/>
      <c r="D23" s="30"/>
      <c r="E23" s="30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ht="15.75" customHeight="1">
      <c r="A24" s="30"/>
      <c r="B24" s="30" t="str">
        <f>IFERROR(VLOOKUP(A24,'Check list'!A:B,2,0),"")</f>
        <v/>
      </c>
      <c r="C24" s="30"/>
      <c r="D24" s="30"/>
      <c r="E24" s="30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ht="15.75" customHeight="1">
      <c r="A25" s="30"/>
      <c r="B25" s="30" t="str">
        <f>IFERROR(VLOOKUP(A25,'Check list'!A:B,2,0),"")</f>
        <v/>
      </c>
      <c r="C25" s="30"/>
      <c r="D25" s="30"/>
      <c r="E25" s="30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ht="15.75" customHeight="1">
      <c r="A26" s="30"/>
      <c r="B26" s="30" t="str">
        <f>IFERROR(VLOOKUP(A26,'Check list'!A:B,2,0),"")</f>
        <v/>
      </c>
      <c r="C26" s="30"/>
      <c r="D26" s="30"/>
      <c r="E26" s="30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ht="15.75" customHeight="1">
      <c r="A27" s="30"/>
      <c r="B27" s="30" t="str">
        <f>IFERROR(VLOOKUP(A27,'Check list'!A:B,2,0),"")</f>
        <v/>
      </c>
      <c r="C27" s="30"/>
      <c r="D27" s="30"/>
      <c r="E27" s="30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ht="15.75" customHeight="1">
      <c r="A28" s="30"/>
      <c r="B28" s="30" t="str">
        <f>IFERROR(VLOOKUP(A28,'Check list'!A:B,2,0),"")</f>
        <v/>
      </c>
      <c r="C28" s="30"/>
      <c r="D28" s="30"/>
      <c r="E28" s="30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ht="15.75" customHeight="1">
      <c r="A29" s="30"/>
      <c r="B29" s="30" t="str">
        <f>IFERROR(VLOOKUP(A29,'Check list'!A:B,2,0),"")</f>
        <v/>
      </c>
      <c r="C29" s="30"/>
      <c r="D29" s="30"/>
      <c r="E29" s="30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ht="15.75" customHeight="1">
      <c r="A30" s="30"/>
      <c r="B30" s="30" t="str">
        <f>IFERROR(VLOOKUP(A30,'Check list'!A:B,2,0),"")</f>
        <v/>
      </c>
      <c r="C30" s="30"/>
      <c r="D30" s="30"/>
      <c r="E30" s="30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ht="15.75" customHeight="1">
      <c r="A31" s="30"/>
      <c r="B31" s="30" t="str">
        <f>IFERROR(VLOOKUP(A31,'Check list'!A:B,2,0),"")</f>
        <v/>
      </c>
      <c r="C31" s="30"/>
      <c r="D31" s="30"/>
      <c r="E31" s="30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ht="15.75" customHeight="1">
      <c r="A32" s="30"/>
      <c r="B32" s="30" t="str">
        <f>IFERROR(VLOOKUP(A32,'Check list'!A:B,2,0),"")</f>
        <v/>
      </c>
      <c r="C32" s="30"/>
      <c r="D32" s="30"/>
      <c r="E32" s="3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ht="15.75" customHeight="1">
      <c r="A33" s="30"/>
      <c r="B33" s="30" t="str">
        <f>IFERROR(VLOOKUP(A33,'Check list'!A:B,2,0),"")</f>
        <v/>
      </c>
      <c r="C33" s="30"/>
      <c r="D33" s="30"/>
      <c r="E33" s="30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ht="15.75" customHeight="1">
      <c r="A34" s="30"/>
      <c r="B34" s="30" t="str">
        <f>IFERROR(VLOOKUP(A34,'Check list'!A:B,2,0),"")</f>
        <v/>
      </c>
      <c r="C34" s="30"/>
      <c r="D34" s="30"/>
      <c r="E34" s="30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ht="15.75" customHeight="1">
      <c r="A35" s="30"/>
      <c r="B35" s="30" t="str">
        <f>IFERROR(VLOOKUP(A35,'Check list'!A:B,2,0),"")</f>
        <v/>
      </c>
      <c r="C35" s="30"/>
      <c r="D35" s="30"/>
      <c r="E35" s="30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ht="15.75" customHeight="1">
      <c r="A36" s="30"/>
      <c r="B36" s="30" t="str">
        <f>IFERROR(VLOOKUP(A36,'Check list'!A:B,2,0),"")</f>
        <v/>
      </c>
      <c r="C36" s="30"/>
      <c r="D36" s="30"/>
      <c r="E36" s="30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ht="15.75" customHeight="1">
      <c r="A37" s="30"/>
      <c r="B37" s="30" t="str">
        <f>IFERROR(VLOOKUP(A37,'Check list'!A:B,2,0),"")</f>
        <v/>
      </c>
      <c r="C37" s="30"/>
      <c r="D37" s="30"/>
      <c r="E37" s="30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ht="15.75" customHeight="1">
      <c r="A38" s="30"/>
      <c r="B38" s="30" t="str">
        <f>IFERROR(VLOOKUP(A38,'Check list'!A:B,2,0),"")</f>
        <v/>
      </c>
      <c r="C38" s="30"/>
      <c r="D38" s="30"/>
      <c r="E38" s="30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ht="15.75" customHeight="1">
      <c r="A39" s="30"/>
      <c r="B39" s="30" t="str">
        <f>IFERROR(VLOOKUP(A39,'Check list'!A:B,2,0),"")</f>
        <v/>
      </c>
      <c r="C39" s="30"/>
      <c r="D39" s="30"/>
      <c r="E39" s="30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ht="15.75" customHeight="1">
      <c r="A40" s="30"/>
      <c r="B40" s="30" t="str">
        <f>IFERROR(VLOOKUP(A40,'Check list'!A:B,2,0),"")</f>
        <v/>
      </c>
      <c r="C40" s="30"/>
      <c r="D40" s="30"/>
      <c r="E40" s="30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ht="15.75" customHeight="1">
      <c r="A41" s="30"/>
      <c r="B41" s="30" t="str">
        <f>IFERROR(VLOOKUP(A41,'Check list'!A:B,2,0),"")</f>
        <v/>
      </c>
      <c r="C41" s="30"/>
      <c r="D41" s="30"/>
      <c r="E41" s="30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ht="15.75" customHeight="1">
      <c r="A42" s="30"/>
      <c r="B42" s="30" t="str">
        <f>IFERROR(VLOOKUP(A42,'Check list'!A:B,2,0),"")</f>
        <v/>
      </c>
      <c r="C42" s="30"/>
      <c r="D42" s="30"/>
      <c r="E42" s="30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ht="15.75" customHeight="1">
      <c r="A43" s="30"/>
      <c r="B43" s="30" t="str">
        <f>IFERROR(VLOOKUP(A43,'Check list'!A:B,2,0),"")</f>
        <v/>
      </c>
      <c r="C43" s="30"/>
      <c r="D43" s="30"/>
      <c r="E43" s="30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ht="15.75" customHeight="1">
      <c r="A44" s="30"/>
      <c r="B44" s="30" t="str">
        <f>IFERROR(VLOOKUP(A44,'Check list'!A:B,2,0),"")</f>
        <v/>
      </c>
      <c r="C44" s="30"/>
      <c r="D44" s="30"/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ht="15.75" customHeight="1">
      <c r="A45" s="30"/>
      <c r="B45" s="30" t="str">
        <f>IFERROR(VLOOKUP(A45,'Check list'!A:B,2,0),"")</f>
        <v/>
      </c>
      <c r="C45" s="30"/>
      <c r="D45" s="30"/>
      <c r="E45" s="30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ht="15.75" customHeight="1">
      <c r="A46" s="30"/>
      <c r="B46" s="30" t="str">
        <f>IFERROR(VLOOKUP(A46,'Check list'!A:B,2,0),"")</f>
        <v/>
      </c>
      <c r="C46" s="30"/>
      <c r="D46" s="30"/>
      <c r="E46" s="30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ht="15.75" customHeight="1">
      <c r="A47" s="30"/>
      <c r="B47" s="30" t="str">
        <f>IFERROR(VLOOKUP(A47,'Check list'!A:B,2,0),"")</f>
        <v/>
      </c>
      <c r="C47" s="30"/>
      <c r="D47" s="30"/>
      <c r="E47" s="30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