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90" windowWidth="21720" windowHeight="12585"/>
  </bookViews>
  <sheets>
    <sheet name="Sketch model" sheetId="1" r:id="rId1"/>
    <sheet name="Notes" sheetId="2" r:id="rId2"/>
    <sheet name="Sheet3" sheetId="3" r:id="rId3"/>
  </sheets>
  <calcPr calcId="125725"/>
</workbook>
</file>

<file path=xl/calcChain.xml><?xml version="1.0" encoding="utf-8"?>
<calcChain xmlns="http://schemas.openxmlformats.org/spreadsheetml/2006/main">
  <c r="B48" i="1"/>
  <c r="B49" s="1"/>
  <c r="B50" s="1"/>
  <c r="B51" s="1"/>
  <c r="B52" s="1"/>
  <c r="B53" s="1"/>
  <c r="B54" s="1"/>
  <c r="B55" s="1"/>
  <c r="B56" s="1"/>
  <c r="B57" s="1"/>
  <c r="B58" s="1"/>
  <c r="B59" s="1"/>
  <c r="B60" s="1"/>
  <c r="B61" s="1"/>
  <c r="B62" s="1"/>
  <c r="B63" s="1"/>
  <c r="B64" s="1"/>
  <c r="B65" s="1"/>
</calcChain>
</file>

<file path=xl/comments1.xml><?xml version="1.0" encoding="utf-8"?>
<comments xmlns="http://schemas.openxmlformats.org/spreadsheetml/2006/main">
  <authors>
    <author>jonesar</author>
  </authors>
  <commentList>
    <comment ref="A25" authorId="0">
      <text>
        <r>
          <rPr>
            <b/>
            <sz val="8"/>
            <color indexed="81"/>
            <rFont val="Tahoma"/>
            <family val="2"/>
          </rPr>
          <t>jonesar:</t>
        </r>
        <r>
          <rPr>
            <sz val="8"/>
            <color indexed="81"/>
            <rFont val="Tahoma"/>
            <family val="2"/>
          </rPr>
          <t xml:space="preserve">
Probably the Peptide section is not generally needed for ident only results, but it does serve a nice function of summarising PSM data into Peptide-level data.</t>
        </r>
      </text>
    </comment>
    <comment ref="B64" authorId="0">
      <text>
        <r>
          <rPr>
            <b/>
            <sz val="8"/>
            <color indexed="81"/>
            <rFont val="Tahoma"/>
            <family val="2"/>
          </rPr>
          <t>jonesar:</t>
        </r>
        <r>
          <rPr>
            <sz val="8"/>
            <color indexed="81"/>
            <rFont val="Tahoma"/>
            <family val="2"/>
          </rPr>
          <t xml:space="preserve">
Note - example shows how PSMs can be mapped to multiple proteins
</t>
        </r>
      </text>
    </comment>
  </commentList>
</comments>
</file>

<file path=xl/sharedStrings.xml><?xml version="1.0" encoding="utf-8"?>
<sst xmlns="http://schemas.openxmlformats.org/spreadsheetml/2006/main" count="772" uniqueCount="182">
  <si>
    <t>MTD</t>
  </si>
  <si>
    <t>CPTAC label free, UPS 48 spike-in, four concentrations B, C, D and E</t>
  </si>
  <si>
    <t>PRH</t>
  </si>
  <si>
    <t>accession</t>
  </si>
  <si>
    <t>description</t>
  </si>
  <si>
    <t>taxid</t>
  </si>
  <si>
    <t>species</t>
  </si>
  <si>
    <t>database</t>
  </si>
  <si>
    <t>database_version</t>
  </si>
  <si>
    <t>search_engine</t>
  </si>
  <si>
    <t>search_engine_score</t>
  </si>
  <si>
    <t>reliability</t>
  </si>
  <si>
    <t>ambiguity_members</t>
  </si>
  <si>
    <t>modifications</t>
  </si>
  <si>
    <t>uri</t>
  </si>
  <si>
    <t>go_terms</t>
  </si>
  <si>
    <t>protein_coverage</t>
  </si>
  <si>
    <t>PRT</t>
  </si>
  <si>
    <t>null</t>
  </si>
  <si>
    <t>sgd_orfs_plus_ups_prots.fasta</t>
  </si>
  <si>
    <t>O00762ups</t>
  </si>
  <si>
    <t>P00918ups</t>
  </si>
  <si>
    <t>P00709ups</t>
  </si>
  <si>
    <t>P00441ups</t>
  </si>
  <si>
    <t>P00915ups</t>
  </si>
  <si>
    <t>PEH</t>
  </si>
  <si>
    <t>sequence</t>
  </si>
  <si>
    <t>unique</t>
  </si>
  <si>
    <t>retention_time</t>
  </si>
  <si>
    <t>charge</t>
  </si>
  <si>
    <t>mass_to_charge</t>
  </si>
  <si>
    <t>spectra_ref</t>
  </si>
  <si>
    <t>PEP</t>
  </si>
  <si>
    <t>DPAATSVAAAR</t>
  </si>
  <si>
    <t>[MS,MS:1001207,Mascot,]</t>
  </si>
  <si>
    <t>[MS,MS:1001171,Mascot:score,80.93]</t>
  </si>
  <si>
    <t>[MS,MS:1001171,Mascot:score,46.19]</t>
  </si>
  <si>
    <t>[MS,MS:1001171,Mascot:score,45.97]</t>
  </si>
  <si>
    <t>YLQETYSK</t>
  </si>
  <si>
    <t>[MS,MS:1001171,Mascot:score,61.42]</t>
  </si>
  <si>
    <t>GGPLDGTYR</t>
  </si>
  <si>
    <t>[MS,MS:1001171,Mascot:score,41.16]</t>
  </si>
  <si>
    <t>[MS,MS:1001171,Mascot:score,59.58]</t>
  </si>
  <si>
    <t>[MS,MS:1001171,Mascot:score,47.59]</t>
  </si>
  <si>
    <t>AVQQPDGLAVLGIFLK</t>
  </si>
  <si>
    <t>[MS,MS:1001171,Mascot:score,51.85]</t>
  </si>
  <si>
    <t>[MS,MS:1001171,Mascot:score,47.83]</t>
  </si>
  <si>
    <t>GDGPVQGIINFEQK</t>
  </si>
  <si>
    <t>[MS,MS:1001171,Mascot:score,55.67]</t>
  </si>
  <si>
    <t>ADGLAVIGVLMK</t>
  </si>
  <si>
    <t>[MS,MS:1001171,Mascot:score,57.26]</t>
  </si>
  <si>
    <t>[MS,MS:1001171,Mascot:score,83.47]</t>
  </si>
  <si>
    <t>[MS,MS:1001171,Mascot:score,52.97]</t>
  </si>
  <si>
    <t>AVCVLKGDGPVQGIINFEQK</t>
  </si>
  <si>
    <t>VVDVLDSIK</t>
  </si>
  <si>
    <t>[MS,MS:1001171,Mascot:score,75.37]</t>
  </si>
  <si>
    <t>[MS,MS:1001171,Mascot:score,55.03]</t>
  </si>
  <si>
    <t>[MS,MS:1001171,Mascot:score,55.29]</t>
  </si>
  <si>
    <t>ALCTEKLEQWLCEK</t>
  </si>
  <si>
    <t>[MS,MS:1001171,Mascot:score,50.79]</t>
  </si>
  <si>
    <t>ADDLGKGGNEESTK</t>
  </si>
  <si>
    <t>[MS,MS:1001171,Mascot:score,40.68]</t>
  </si>
  <si>
    <t>SSQVPQSR</t>
  </si>
  <si>
    <t>LSLEFPSGYPYNAPTVK</t>
  </si>
  <si>
    <t>LEQWLCEKL</t>
  </si>
  <si>
    <t>[MS,MS:1001171,Mascot:score,46.15]</t>
  </si>
  <si>
    <t>NICDISCDKFLDDDITDDIMCAK</t>
  </si>
  <si>
    <t>20-UNIMOD:35</t>
  </si>
  <si>
    <t>WSALYDVR</t>
  </si>
  <si>
    <t>VLDALQAIK</t>
  </si>
  <si>
    <t>mam_042408o_CPTAC_study6_6B011.raw</t>
  </si>
  <si>
    <t>mam_050108o_CPTAC_study6_6B011.raw</t>
  </si>
  <si>
    <t>mam_050108o_CPTAC_study6_6B011_080504231912.raw</t>
  </si>
  <si>
    <t>mam_042408o_CPTAC_study6_6C008.raw</t>
  </si>
  <si>
    <t>mam_050108o_CPTAC_study6_6C008.raw</t>
  </si>
  <si>
    <t>mam_050108o_CPTAC_study6_6C008_080505040419.raw</t>
  </si>
  <si>
    <t>mam_042408o_CPTAC_study6_6D004.raw</t>
  </si>
  <si>
    <t>mam_050108o_CPTAC_study6_6D004.raw</t>
  </si>
  <si>
    <t>mam_050108o_CPTAC_study6_6D004_080505084927.raw</t>
  </si>
  <si>
    <t>mam_042408o_CPTAC_study6_6E004.raw</t>
  </si>
  <si>
    <t>mam_050108o_CPTAC_study6_6E004.raw</t>
  </si>
  <si>
    <t>mam_050108o_CPTAC_study6_6E004_080505133441.raw</t>
  </si>
  <si>
    <t>PSH</t>
  </si>
  <si>
    <t>exp_mass_to_charge</t>
  </si>
  <si>
    <t>calc_mass_to_charge</t>
  </si>
  <si>
    <t>best_search_engine_score</t>
  </si>
  <si>
    <t>retention_time_window</t>
  </si>
  <si>
    <t>Pre</t>
  </si>
  <si>
    <t>Post</t>
  </si>
  <si>
    <t>L</t>
  </si>
  <si>
    <t>K</t>
  </si>
  <si>
    <t>R</t>
  </si>
  <si>
    <t>M</t>
  </si>
  <si>
    <t>D</t>
  </si>
  <si>
    <t>G</t>
  </si>
  <si>
    <t>P</t>
  </si>
  <si>
    <t>PSM</t>
  </si>
  <si>
    <t>What is not covered in the proposal</t>
  </si>
  <si>
    <t>SRM</t>
  </si>
  <si>
    <t>SRM is perhaps not perfectly covered (neither in the previous mzTab version either)</t>
  </si>
  <si>
    <t>It would be possible to include transition-level data by duplicating peptide rows (different quant values) and having an extra CV terms for Q3 m/z</t>
  </si>
  <si>
    <t>Peptide-level SRM data is covered (average over several transitions), but transition level data is not, since it is common to have several different measurements for the same peptide (m/z and rt identical, Q3 [product] m/z and intensity different)</t>
  </si>
  <si>
    <t>This would not allow the capture also of peptide-level data as well i.e. Only one or the other can be captured. Other workarounds are possible, unless you want to explicitly model SRM quant now e.g. By having an optional product m/z column that is only used in SRM quant case?</t>
  </si>
  <si>
    <t>and so on..</t>
  </si>
  <si>
    <t>Note on Protein ident results</t>
  </si>
  <si>
    <t>For ident results, where replication has been performed, this puts more work onto the export software,</t>
  </si>
  <si>
    <t>since protein results would have to be lined up. Sometimes groups of proteins won't line up nicely,</t>
  </si>
  <si>
    <t>if a different representative protein has been called in different replicates. However, export software</t>
  </si>
  <si>
    <t>could easily check if the sameset is present in ambiguity members, and re-pick the group representative to be identical</t>
  </si>
  <si>
    <t>Where different replicates pick a different group representative due to real new evidence (new unique peptide say),</t>
  </si>
  <si>
    <t xml:space="preserve">then this is simply another row of the protein table. </t>
  </si>
  <si>
    <t>This model is hugely advantageous for PRIDE, since it provides a relational model that works for "final" ident and quant results,</t>
  </si>
  <si>
    <t>without needing PRIDE to do the work of trying to line up replicates - i.e. This should be the work of the data exporter!</t>
  </si>
  <si>
    <t>P00920ups</t>
  </si>
  <si>
    <t>search_engine_score_ms_file[1]</t>
  </si>
  <si>
    <t>search_engine_score_ms_file[2]</t>
  </si>
  <si>
    <t>search_engine_score_ms_file[3]</t>
  </si>
  <si>
    <t>search_engine_score_ms_file[4]</t>
  </si>
  <si>
    <t>search_engine_score_ms_file[5]</t>
  </si>
  <si>
    <t>search_engine_score_ms_file[6]</t>
  </si>
  <si>
    <t>search_engine_score_ms_file[7]</t>
  </si>
  <si>
    <t>search_engine_score_ms_file[8]</t>
  </si>
  <si>
    <t>search_engine_score_ms_file[9]</t>
  </si>
  <si>
    <t>search_engine_score_ms_file[10]</t>
  </si>
  <si>
    <t>search_engine_score_ms_file[11]</t>
  </si>
  <si>
    <t>search_engine_score_ms_file[12]</t>
  </si>
  <si>
    <t>num_psms_ms_file[1]</t>
  </si>
  <si>
    <t>num_psms_ms_file[2]</t>
  </si>
  <si>
    <t>num_psms_ms_file[3]</t>
  </si>
  <si>
    <t>num_psms_ms_file[4]</t>
  </si>
  <si>
    <t>num_psms_ms_file[5]</t>
  </si>
  <si>
    <t>num_psms_ms_file[6]</t>
  </si>
  <si>
    <t>num_psms_ms_file[7]</t>
  </si>
  <si>
    <t>num_psms_ms_file[8]</t>
  </si>
  <si>
    <t>num_psms_ms_file[9]</t>
  </si>
  <si>
    <t>num_psms_ms_file[10]</t>
  </si>
  <si>
    <t>num_psms_ms_file[11]</t>
  </si>
  <si>
    <t>num_psms_ms_file[12]</t>
  </si>
  <si>
    <t>num_peptides_distinct_ms_file[1]</t>
  </si>
  <si>
    <t>num_peptides_distinct_ms_file[2]</t>
  </si>
  <si>
    <t>num_peptides_unique_ms_file[1]</t>
  </si>
  <si>
    <t>software[1]</t>
  </si>
  <si>
    <t>ms_file[1]-location</t>
  </si>
  <si>
    <t>ms_file[2]-location</t>
  </si>
  <si>
    <t>ms_file[3]-location</t>
  </si>
  <si>
    <t>ms_file[4]-location</t>
  </si>
  <si>
    <t>ms_file[5]-location</t>
  </si>
  <si>
    <t>ms_file[6]-location</t>
  </si>
  <si>
    <t>ms_file[7]-location</t>
  </si>
  <si>
    <t>ms_file[8]-location</t>
  </si>
  <si>
    <t>ms_file[9]-location</t>
  </si>
  <si>
    <t>ms_file[10]-location</t>
  </si>
  <si>
    <t>ms_file[11]-location</t>
  </si>
  <si>
    <t>ms_file[12]-location</t>
  </si>
  <si>
    <t>PSM_ID</t>
  </si>
  <si>
    <t>mzTab-version</t>
  </si>
  <si>
    <t>1.0 rc4</t>
  </si>
  <si>
    <t>Start</t>
  </si>
  <si>
    <t>End</t>
  </si>
  <si>
    <t>...</t>
  </si>
  <si>
    <t>It also needs to be clearly stated whether an exporter for ident only results needs the Peptide section, or whether Protein + PSM section is okay.</t>
  </si>
  <si>
    <t>[MS,MS:100XXXX,Mascot,]</t>
  </si>
  <si>
    <t>ms_file[1]:index=1</t>
  </si>
  <si>
    <t>ms_file[1]:index=2</t>
  </si>
  <si>
    <t>ms_file[1]:index=3</t>
  </si>
  <si>
    <t>ms_file[1]:index=4</t>
  </si>
  <si>
    <t>ms_file[1]:index=5</t>
  </si>
  <si>
    <t>ms_file[1]:index=6</t>
  </si>
  <si>
    <t>ms_file[1]:index=7</t>
  </si>
  <si>
    <t>ms_file[1]:index=8</t>
  </si>
  <si>
    <t>ms_file[1]:index=9</t>
  </si>
  <si>
    <t>ms_file[1]:index=10</t>
  </si>
  <si>
    <t>ms_file[1]:index=11</t>
  </si>
  <si>
    <t>ms_file[1]:index=12</t>
  </si>
  <si>
    <t>ms_file[1]:index=13</t>
  </si>
  <si>
    <t>ms_file[1]:index=14</t>
  </si>
  <si>
    <t>ms_file[1]:index=15</t>
  </si>
  <si>
    <t>ms_file[1]:index=16</t>
  </si>
  <si>
    <t>ms_file[1]:index=17</t>
  </si>
  <si>
    <t>ms_file[1]:index=18</t>
  </si>
  <si>
    <t>ms_file[1]:index=19</t>
  </si>
  <si>
    <t>... And so on for other ms_files etc</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</si>
</sst>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i/>
      <sz val="11"/>
      <color theme="1"/>
      <name val="Calibri"/>
      <family val="2"/>
      <scheme val="minor"/>
    </font>
    <font>
      <sz val="8"/>
      <color indexed="81"/>
      <name val="Tahoma"/>
      <family val="2"/>
    </font>
    <font>
      <b/>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0" fillId="0" borderId="0" xfId="0" applyFill="1"/>
    <xf numFmtId="0" fontId="2" fillId="0"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U68"/>
  <sheetViews>
    <sheetView tabSelected="1" workbookViewId="0">
      <selection activeCell="G1" sqref="G1"/>
    </sheetView>
  </sheetViews>
  <sheetFormatPr defaultRowHeight="15"/>
  <cols>
    <col min="2" max="2" width="29.28515625" customWidth="1"/>
    <col min="4" max="4" width="13.5703125" customWidth="1"/>
  </cols>
  <sheetData>
    <row r="1" spans="1:3">
      <c r="A1" t="s">
        <v>0</v>
      </c>
      <c r="B1" t="s">
        <v>155</v>
      </c>
      <c r="C1" t="s">
        <v>156</v>
      </c>
    </row>
    <row r="2" spans="1:3">
      <c r="A2" t="s">
        <v>0</v>
      </c>
      <c r="B2" t="s">
        <v>4</v>
      </c>
      <c r="C2" t="s">
        <v>1</v>
      </c>
    </row>
    <row r="3" spans="1:3">
      <c r="A3" t="s">
        <v>0</v>
      </c>
      <c r="B3" t="s">
        <v>141</v>
      </c>
      <c r="C3" t="s">
        <v>161</v>
      </c>
    </row>
    <row r="4" spans="1:3">
      <c r="A4" t="s">
        <v>0</v>
      </c>
      <c r="B4" t="s">
        <v>142</v>
      </c>
      <c r="C4" t="s">
        <v>70</v>
      </c>
    </row>
    <row r="5" spans="1:3">
      <c r="A5" t="s">
        <v>0</v>
      </c>
      <c r="B5" t="s">
        <v>143</v>
      </c>
      <c r="C5" t="s">
        <v>71</v>
      </c>
    </row>
    <row r="6" spans="1:3">
      <c r="A6" t="s">
        <v>0</v>
      </c>
      <c r="B6" t="s">
        <v>144</v>
      </c>
      <c r="C6" t="s">
        <v>72</v>
      </c>
    </row>
    <row r="7" spans="1:3">
      <c r="A7" t="s">
        <v>0</v>
      </c>
      <c r="B7" t="s">
        <v>145</v>
      </c>
      <c r="C7" t="s">
        <v>73</v>
      </c>
    </row>
    <row r="8" spans="1:3">
      <c r="A8" t="s">
        <v>0</v>
      </c>
      <c r="B8" t="s">
        <v>146</v>
      </c>
      <c r="C8" t="s">
        <v>74</v>
      </c>
    </row>
    <row r="9" spans="1:3">
      <c r="A9" t="s">
        <v>0</v>
      </c>
      <c r="B9" t="s">
        <v>147</v>
      </c>
      <c r="C9" t="s">
        <v>75</v>
      </c>
    </row>
    <row r="10" spans="1:3">
      <c r="A10" t="s">
        <v>0</v>
      </c>
      <c r="B10" t="s">
        <v>148</v>
      </c>
      <c r="C10" t="s">
        <v>76</v>
      </c>
    </row>
    <row r="11" spans="1:3">
      <c r="A11" t="s">
        <v>0</v>
      </c>
      <c r="B11" t="s">
        <v>149</v>
      </c>
      <c r="C11" t="s">
        <v>77</v>
      </c>
    </row>
    <row r="12" spans="1:3">
      <c r="A12" t="s">
        <v>0</v>
      </c>
      <c r="B12" t="s">
        <v>150</v>
      </c>
      <c r="C12" t="s">
        <v>78</v>
      </c>
    </row>
    <row r="13" spans="1:3">
      <c r="A13" t="s">
        <v>0</v>
      </c>
      <c r="B13" t="s">
        <v>151</v>
      </c>
      <c r="C13" t="s">
        <v>79</v>
      </c>
    </row>
    <row r="14" spans="1:3">
      <c r="A14" t="s">
        <v>0</v>
      </c>
      <c r="B14" t="s">
        <v>152</v>
      </c>
      <c r="C14" t="s">
        <v>80</v>
      </c>
    </row>
    <row r="15" spans="1:3">
      <c r="A15" t="s">
        <v>0</v>
      </c>
      <c r="B15" t="s">
        <v>153</v>
      </c>
      <c r="C15" t="s">
        <v>81</v>
      </c>
    </row>
    <row r="18" spans="1:47">
      <c r="A18" t="s">
        <v>2</v>
      </c>
      <c r="B18" t="s">
        <v>3</v>
      </c>
      <c r="C18" t="s">
        <v>4</v>
      </c>
      <c r="D18" t="s">
        <v>5</v>
      </c>
      <c r="E18" t="s">
        <v>6</v>
      </c>
      <c r="F18" t="s">
        <v>7</v>
      </c>
      <c r="G18" t="s">
        <v>8</v>
      </c>
      <c r="H18" t="s">
        <v>9</v>
      </c>
      <c r="I18" t="s">
        <v>85</v>
      </c>
      <c r="J18" t="s">
        <v>114</v>
      </c>
      <c r="K18" t="s">
        <v>115</v>
      </c>
      <c r="L18" t="s">
        <v>116</v>
      </c>
      <c r="M18" t="s">
        <v>117</v>
      </c>
      <c r="N18" t="s">
        <v>118</v>
      </c>
      <c r="O18" t="s">
        <v>119</v>
      </c>
      <c r="P18" t="s">
        <v>120</v>
      </c>
      <c r="Q18" t="s">
        <v>121</v>
      </c>
      <c r="R18" t="s">
        <v>122</v>
      </c>
      <c r="S18" t="s">
        <v>123</v>
      </c>
      <c r="T18" t="s">
        <v>124</v>
      </c>
      <c r="U18" t="s">
        <v>125</v>
      </c>
      <c r="W18" t="s">
        <v>11</v>
      </c>
      <c r="X18" t="s">
        <v>126</v>
      </c>
      <c r="Y18" t="s">
        <v>127</v>
      </c>
      <c r="Z18" t="s">
        <v>128</v>
      </c>
      <c r="AA18" t="s">
        <v>129</v>
      </c>
      <c r="AB18" t="s">
        <v>130</v>
      </c>
      <c r="AC18" t="s">
        <v>131</v>
      </c>
      <c r="AD18" t="s">
        <v>132</v>
      </c>
      <c r="AE18" t="s">
        <v>133</v>
      </c>
      <c r="AF18" t="s">
        <v>134</v>
      </c>
      <c r="AG18" t="s">
        <v>135</v>
      </c>
      <c r="AH18" t="s">
        <v>136</v>
      </c>
      <c r="AI18" t="s">
        <v>137</v>
      </c>
      <c r="AJ18" t="s">
        <v>138</v>
      </c>
      <c r="AK18" t="s">
        <v>139</v>
      </c>
      <c r="AN18" t="s">
        <v>140</v>
      </c>
      <c r="AQ18" t="s">
        <v>12</v>
      </c>
      <c r="AR18" t="s">
        <v>13</v>
      </c>
      <c r="AS18" t="s">
        <v>14</v>
      </c>
      <c r="AT18" t="s">
        <v>15</v>
      </c>
      <c r="AU18" t="s">
        <v>16</v>
      </c>
    </row>
    <row r="19" spans="1:47">
      <c r="A19" t="s">
        <v>17</v>
      </c>
      <c r="B19" t="s">
        <v>20</v>
      </c>
      <c r="C19" t="s">
        <v>18</v>
      </c>
      <c r="D19" t="s">
        <v>18</v>
      </c>
      <c r="E19" t="s">
        <v>18</v>
      </c>
      <c r="F19" t="s">
        <v>19</v>
      </c>
      <c r="G19" t="s">
        <v>18</v>
      </c>
      <c r="H19" t="s">
        <v>18</v>
      </c>
      <c r="I19" t="s">
        <v>35</v>
      </c>
      <c r="J19" t="s">
        <v>35</v>
      </c>
      <c r="K19" t="s">
        <v>35</v>
      </c>
      <c r="L19" t="s">
        <v>35</v>
      </c>
      <c r="M19" t="s">
        <v>35</v>
      </c>
      <c r="N19" t="s">
        <v>35</v>
      </c>
      <c r="O19" t="s">
        <v>35</v>
      </c>
      <c r="P19" t="s">
        <v>35</v>
      </c>
      <c r="Q19" t="s">
        <v>35</v>
      </c>
      <c r="R19" t="s">
        <v>35</v>
      </c>
      <c r="S19" t="s">
        <v>35</v>
      </c>
      <c r="T19" t="s">
        <v>35</v>
      </c>
      <c r="U19" t="s">
        <v>35</v>
      </c>
      <c r="W19" t="s">
        <v>18</v>
      </c>
      <c r="X19">
        <v>1</v>
      </c>
      <c r="Y19">
        <v>1</v>
      </c>
      <c r="Z19">
        <v>1</v>
      </c>
      <c r="AA19">
        <v>1</v>
      </c>
      <c r="AB19">
        <v>3</v>
      </c>
      <c r="AC19">
        <v>1</v>
      </c>
      <c r="AD19">
        <v>1</v>
      </c>
      <c r="AE19">
        <v>1</v>
      </c>
      <c r="AF19">
        <v>1</v>
      </c>
      <c r="AG19">
        <v>1</v>
      </c>
      <c r="AH19">
        <v>1</v>
      </c>
      <c r="AI19">
        <v>1</v>
      </c>
      <c r="AJ19">
        <v>2</v>
      </c>
      <c r="AK19" s="2" t="s">
        <v>103</v>
      </c>
      <c r="AN19" s="2" t="s">
        <v>103</v>
      </c>
      <c r="AQ19" t="s">
        <v>18</v>
      </c>
      <c r="AR19" t="s">
        <v>18</v>
      </c>
      <c r="AS19" t="s">
        <v>18</v>
      </c>
      <c r="AT19" t="s">
        <v>18</v>
      </c>
      <c r="AU19" t="s">
        <v>18</v>
      </c>
    </row>
    <row r="20" spans="1:47">
      <c r="A20" t="s">
        <v>17</v>
      </c>
      <c r="B20" t="s">
        <v>23</v>
      </c>
      <c r="C20" t="s">
        <v>18</v>
      </c>
      <c r="D20" t="s">
        <v>18</v>
      </c>
      <c r="E20" t="s">
        <v>18</v>
      </c>
      <c r="F20" t="s">
        <v>19</v>
      </c>
      <c r="G20" t="s">
        <v>18</v>
      </c>
      <c r="H20" t="s">
        <v>18</v>
      </c>
      <c r="I20" t="s">
        <v>35</v>
      </c>
      <c r="J20" t="s">
        <v>35</v>
      </c>
      <c r="K20" t="s">
        <v>35</v>
      </c>
      <c r="L20" t="s">
        <v>35</v>
      </c>
      <c r="M20" t="s">
        <v>35</v>
      </c>
      <c r="N20" t="s">
        <v>35</v>
      </c>
      <c r="O20" t="s">
        <v>35</v>
      </c>
      <c r="P20" t="s">
        <v>35</v>
      </c>
      <c r="Q20" t="s">
        <v>35</v>
      </c>
      <c r="R20" t="s">
        <v>35</v>
      </c>
      <c r="S20" t="s">
        <v>35</v>
      </c>
      <c r="T20" t="s">
        <v>35</v>
      </c>
      <c r="U20" t="s">
        <v>35</v>
      </c>
      <c r="W20" t="s">
        <v>18</v>
      </c>
      <c r="X20">
        <v>12</v>
      </c>
      <c r="Y20">
        <v>2</v>
      </c>
      <c r="Z20">
        <v>2</v>
      </c>
      <c r="AA20">
        <v>5</v>
      </c>
      <c r="AB20">
        <v>2</v>
      </c>
      <c r="AC20">
        <v>2</v>
      </c>
      <c r="AD20">
        <v>2</v>
      </c>
      <c r="AE20">
        <v>23</v>
      </c>
      <c r="AF20">
        <v>2</v>
      </c>
      <c r="AG20">
        <v>2</v>
      </c>
      <c r="AH20">
        <v>75</v>
      </c>
      <c r="AI20">
        <v>23</v>
      </c>
      <c r="AJ20">
        <v>1</v>
      </c>
      <c r="AQ20" t="s">
        <v>18</v>
      </c>
      <c r="AR20" t="s">
        <v>18</v>
      </c>
      <c r="AS20" t="s">
        <v>18</v>
      </c>
      <c r="AT20" t="s">
        <v>18</v>
      </c>
      <c r="AU20" t="s">
        <v>18</v>
      </c>
    </row>
    <row r="21" spans="1:47">
      <c r="A21" t="s">
        <v>17</v>
      </c>
      <c r="B21" t="s">
        <v>22</v>
      </c>
      <c r="C21" t="s">
        <v>18</v>
      </c>
      <c r="D21" t="s">
        <v>18</v>
      </c>
      <c r="E21" t="s">
        <v>18</v>
      </c>
      <c r="F21" t="s">
        <v>19</v>
      </c>
      <c r="G21" t="s">
        <v>18</v>
      </c>
      <c r="H21" t="s">
        <v>18</v>
      </c>
      <c r="I21" t="s">
        <v>35</v>
      </c>
      <c r="J21" t="s">
        <v>35</v>
      </c>
      <c r="K21" t="s">
        <v>35</v>
      </c>
      <c r="L21" t="s">
        <v>35</v>
      </c>
      <c r="M21" t="s">
        <v>35</v>
      </c>
      <c r="N21" t="s">
        <v>35</v>
      </c>
      <c r="O21" t="s">
        <v>35</v>
      </c>
      <c r="P21" t="s">
        <v>35</v>
      </c>
      <c r="Q21" t="s">
        <v>35</v>
      </c>
      <c r="R21" t="s">
        <v>35</v>
      </c>
      <c r="S21" t="s">
        <v>35</v>
      </c>
      <c r="T21" t="s">
        <v>35</v>
      </c>
      <c r="U21" t="s">
        <v>35</v>
      </c>
      <c r="W21" t="s">
        <v>18</v>
      </c>
      <c r="X21">
        <v>2</v>
      </c>
      <c r="Y21">
        <v>2</v>
      </c>
      <c r="Z21">
        <v>2</v>
      </c>
      <c r="AA21">
        <v>2</v>
      </c>
      <c r="AB21">
        <v>2</v>
      </c>
      <c r="AC21">
        <v>52</v>
      </c>
      <c r="AD21">
        <v>2</v>
      </c>
      <c r="AE21">
        <v>2</v>
      </c>
      <c r="AF21">
        <v>2</v>
      </c>
      <c r="AG21">
        <v>2</v>
      </c>
      <c r="AH21">
        <v>2</v>
      </c>
      <c r="AI21">
        <v>2</v>
      </c>
      <c r="AJ21">
        <v>3</v>
      </c>
      <c r="AQ21" t="s">
        <v>18</v>
      </c>
      <c r="AR21" t="s">
        <v>18</v>
      </c>
      <c r="AS21" t="s">
        <v>18</v>
      </c>
      <c r="AT21" t="s">
        <v>18</v>
      </c>
      <c r="AU21" t="s">
        <v>18</v>
      </c>
    </row>
    <row r="22" spans="1:47">
      <c r="A22" t="s">
        <v>17</v>
      </c>
      <c r="B22" t="s">
        <v>24</v>
      </c>
      <c r="C22" t="s">
        <v>18</v>
      </c>
      <c r="D22" t="s">
        <v>18</v>
      </c>
      <c r="E22" t="s">
        <v>18</v>
      </c>
      <c r="F22" t="s">
        <v>19</v>
      </c>
      <c r="G22" t="s">
        <v>18</v>
      </c>
      <c r="H22" t="s">
        <v>18</v>
      </c>
      <c r="I22" t="s">
        <v>35</v>
      </c>
      <c r="J22" t="s">
        <v>35</v>
      </c>
      <c r="K22" t="s">
        <v>35</v>
      </c>
      <c r="L22" t="s">
        <v>35</v>
      </c>
      <c r="M22" t="s">
        <v>35</v>
      </c>
      <c r="N22" t="s">
        <v>35</v>
      </c>
      <c r="O22" t="s">
        <v>35</v>
      </c>
      <c r="P22" t="s">
        <v>35</v>
      </c>
      <c r="Q22" t="s">
        <v>35</v>
      </c>
      <c r="R22" t="s">
        <v>35</v>
      </c>
      <c r="S22" t="s">
        <v>35</v>
      </c>
      <c r="T22" t="s">
        <v>35</v>
      </c>
      <c r="U22" t="s">
        <v>35</v>
      </c>
      <c r="W22" t="s">
        <v>18</v>
      </c>
      <c r="X22">
        <v>1</v>
      </c>
      <c r="Y22">
        <v>1</v>
      </c>
      <c r="Z22">
        <v>21</v>
      </c>
      <c r="AA22">
        <v>1</v>
      </c>
      <c r="AB22">
        <v>45</v>
      </c>
      <c r="AC22">
        <v>1</v>
      </c>
      <c r="AD22">
        <v>1</v>
      </c>
      <c r="AE22">
        <v>5</v>
      </c>
      <c r="AF22">
        <v>1</v>
      </c>
      <c r="AG22">
        <v>12</v>
      </c>
      <c r="AH22">
        <v>1</v>
      </c>
      <c r="AI22">
        <v>1</v>
      </c>
      <c r="AJ22">
        <v>1</v>
      </c>
      <c r="AQ22" t="s">
        <v>18</v>
      </c>
      <c r="AR22" t="s">
        <v>18</v>
      </c>
      <c r="AS22" t="s">
        <v>18</v>
      </c>
      <c r="AT22" t="s">
        <v>18</v>
      </c>
      <c r="AU22" t="s">
        <v>18</v>
      </c>
    </row>
    <row r="23" spans="1:47">
      <c r="A23" t="s">
        <v>17</v>
      </c>
      <c r="B23" t="s">
        <v>21</v>
      </c>
      <c r="C23" t="s">
        <v>18</v>
      </c>
      <c r="D23" t="s">
        <v>18</v>
      </c>
      <c r="E23" t="s">
        <v>18</v>
      </c>
      <c r="F23" t="s">
        <v>19</v>
      </c>
      <c r="G23" t="s">
        <v>18</v>
      </c>
      <c r="H23" t="s">
        <v>18</v>
      </c>
      <c r="I23" t="s">
        <v>35</v>
      </c>
      <c r="J23" t="s">
        <v>35</v>
      </c>
      <c r="K23" t="s">
        <v>35</v>
      </c>
      <c r="L23" t="s">
        <v>35</v>
      </c>
      <c r="M23" t="s">
        <v>35</v>
      </c>
      <c r="N23" t="s">
        <v>35</v>
      </c>
      <c r="O23" t="s">
        <v>35</v>
      </c>
      <c r="P23" t="s">
        <v>35</v>
      </c>
      <c r="Q23" t="s">
        <v>35</v>
      </c>
      <c r="R23" t="s">
        <v>35</v>
      </c>
      <c r="S23" t="s">
        <v>35</v>
      </c>
      <c r="T23" t="s">
        <v>35</v>
      </c>
      <c r="U23" t="s">
        <v>35</v>
      </c>
      <c r="W23" t="s">
        <v>18</v>
      </c>
      <c r="X23">
        <v>2</v>
      </c>
      <c r="Y23">
        <v>5</v>
      </c>
      <c r="Z23">
        <v>2</v>
      </c>
      <c r="AA23">
        <v>2</v>
      </c>
      <c r="AB23">
        <v>2</v>
      </c>
      <c r="AC23">
        <v>2</v>
      </c>
      <c r="AD23">
        <v>2</v>
      </c>
      <c r="AE23">
        <v>2</v>
      </c>
      <c r="AF23">
        <v>4</v>
      </c>
      <c r="AG23">
        <v>2</v>
      </c>
      <c r="AH23">
        <v>7</v>
      </c>
      <c r="AI23">
        <v>2</v>
      </c>
      <c r="AJ23">
        <v>2</v>
      </c>
      <c r="AQ23" t="s">
        <v>18</v>
      </c>
      <c r="AR23" t="s">
        <v>18</v>
      </c>
      <c r="AS23" t="s">
        <v>18</v>
      </c>
      <c r="AT23" t="s">
        <v>18</v>
      </c>
      <c r="AU23" t="s">
        <v>18</v>
      </c>
    </row>
    <row r="25" spans="1:47">
      <c r="A25" t="s">
        <v>25</v>
      </c>
      <c r="B25" t="s">
        <v>26</v>
      </c>
      <c r="C25" t="s">
        <v>3</v>
      </c>
      <c r="D25" t="s">
        <v>27</v>
      </c>
      <c r="E25" t="s">
        <v>7</v>
      </c>
      <c r="F25" t="s">
        <v>8</v>
      </c>
      <c r="G25" t="s">
        <v>9</v>
      </c>
      <c r="H25" t="s">
        <v>85</v>
      </c>
      <c r="I25" t="s">
        <v>11</v>
      </c>
      <c r="J25" t="s">
        <v>13</v>
      </c>
      <c r="K25" t="s">
        <v>28</v>
      </c>
      <c r="L25" t="s">
        <v>86</v>
      </c>
      <c r="M25" t="s">
        <v>29</v>
      </c>
      <c r="N25" t="s">
        <v>30</v>
      </c>
      <c r="O25" t="s">
        <v>14</v>
      </c>
      <c r="P25" t="s">
        <v>31</v>
      </c>
      <c r="Q25" t="s">
        <v>126</v>
      </c>
      <c r="R25" t="s">
        <v>127</v>
      </c>
      <c r="S25" t="s">
        <v>128</v>
      </c>
      <c r="T25" t="s">
        <v>129</v>
      </c>
      <c r="U25" t="s">
        <v>130</v>
      </c>
      <c r="V25" t="s">
        <v>131</v>
      </c>
      <c r="W25" t="s">
        <v>132</v>
      </c>
      <c r="X25" t="s">
        <v>133</v>
      </c>
      <c r="Y25" t="s">
        <v>134</v>
      </c>
      <c r="Z25" t="s">
        <v>135</v>
      </c>
      <c r="AA25" t="s">
        <v>136</v>
      </c>
      <c r="AB25" t="s">
        <v>137</v>
      </c>
      <c r="AO25" s="2"/>
    </row>
    <row r="26" spans="1:47">
      <c r="A26" t="s">
        <v>32</v>
      </c>
      <c r="B26" t="s">
        <v>33</v>
      </c>
      <c r="C26" t="s">
        <v>20</v>
      </c>
      <c r="D26">
        <v>1</v>
      </c>
      <c r="E26" t="s">
        <v>19</v>
      </c>
      <c r="F26" t="s">
        <v>18</v>
      </c>
      <c r="G26" t="s">
        <v>34</v>
      </c>
      <c r="H26" t="s">
        <v>35</v>
      </c>
      <c r="I26" t="s">
        <v>18</v>
      </c>
      <c r="J26" t="s">
        <v>18</v>
      </c>
      <c r="K26">
        <v>1673.88</v>
      </c>
      <c r="L26">
        <v>103.2</v>
      </c>
      <c r="M26">
        <v>2</v>
      </c>
      <c r="N26">
        <v>515.26900000000001</v>
      </c>
      <c r="O26" t="s">
        <v>18</v>
      </c>
      <c r="P26" t="s">
        <v>18</v>
      </c>
      <c r="Q26">
        <v>1</v>
      </c>
      <c r="R26">
        <v>1</v>
      </c>
      <c r="S26">
        <v>1</v>
      </c>
      <c r="T26">
        <v>1</v>
      </c>
      <c r="U26">
        <v>1</v>
      </c>
      <c r="V26">
        <v>1</v>
      </c>
      <c r="W26">
        <v>1</v>
      </c>
      <c r="X26">
        <v>1</v>
      </c>
      <c r="Y26">
        <v>1</v>
      </c>
      <c r="Z26">
        <v>1</v>
      </c>
      <c r="AA26">
        <v>1</v>
      </c>
      <c r="AB26">
        <v>1</v>
      </c>
    </row>
    <row r="27" spans="1:47">
      <c r="A27" t="s">
        <v>32</v>
      </c>
      <c r="B27" t="s">
        <v>38</v>
      </c>
      <c r="C27" t="s">
        <v>20</v>
      </c>
      <c r="D27">
        <v>1</v>
      </c>
      <c r="E27" t="s">
        <v>19</v>
      </c>
      <c r="F27" t="s">
        <v>18</v>
      </c>
      <c r="G27" t="s">
        <v>34</v>
      </c>
      <c r="H27" t="s">
        <v>39</v>
      </c>
      <c r="I27" t="s">
        <v>18</v>
      </c>
      <c r="J27" t="s">
        <v>18</v>
      </c>
      <c r="K27">
        <v>1887.42</v>
      </c>
      <c r="L27">
        <v>86.489800160333914</v>
      </c>
      <c r="M27">
        <v>2</v>
      </c>
      <c r="N27">
        <v>516.255</v>
      </c>
      <c r="O27" t="s">
        <v>18</v>
      </c>
      <c r="P27" t="s">
        <v>18</v>
      </c>
      <c r="Q27">
        <v>2</v>
      </c>
      <c r="R27">
        <v>2</v>
      </c>
      <c r="S27">
        <v>2</v>
      </c>
      <c r="T27">
        <v>2</v>
      </c>
      <c r="U27">
        <v>2</v>
      </c>
      <c r="V27">
        <v>2</v>
      </c>
      <c r="W27">
        <v>2</v>
      </c>
      <c r="X27">
        <v>2</v>
      </c>
      <c r="Y27">
        <v>2</v>
      </c>
      <c r="Z27">
        <v>2</v>
      </c>
      <c r="AA27">
        <v>2</v>
      </c>
      <c r="AB27">
        <v>2</v>
      </c>
    </row>
    <row r="28" spans="1:47">
      <c r="A28" t="s">
        <v>32</v>
      </c>
      <c r="B28" t="s">
        <v>63</v>
      </c>
      <c r="C28" t="s">
        <v>20</v>
      </c>
      <c r="D28">
        <v>1</v>
      </c>
      <c r="E28" t="s">
        <v>19</v>
      </c>
      <c r="F28" t="s">
        <v>18</v>
      </c>
      <c r="G28" t="s">
        <v>34</v>
      </c>
      <c r="H28" t="s">
        <v>36</v>
      </c>
      <c r="I28" t="s">
        <v>18</v>
      </c>
      <c r="J28" t="s">
        <v>18</v>
      </c>
      <c r="K28">
        <v>4450.4399999999996</v>
      </c>
      <c r="L28">
        <v>175.97819481699139</v>
      </c>
      <c r="M28">
        <v>2</v>
      </c>
      <c r="N28">
        <v>941.98400000000004</v>
      </c>
      <c r="O28" t="s">
        <v>18</v>
      </c>
      <c r="P28" t="s">
        <v>18</v>
      </c>
      <c r="Q28">
        <v>2</v>
      </c>
      <c r="R28">
        <v>2</v>
      </c>
      <c r="S28">
        <v>2</v>
      </c>
      <c r="T28">
        <v>2</v>
      </c>
      <c r="U28">
        <v>2</v>
      </c>
      <c r="V28">
        <v>2</v>
      </c>
      <c r="W28">
        <v>2</v>
      </c>
      <c r="X28">
        <v>2</v>
      </c>
      <c r="Y28">
        <v>2</v>
      </c>
      <c r="Z28">
        <v>2</v>
      </c>
      <c r="AA28">
        <v>2</v>
      </c>
      <c r="AB28">
        <v>2</v>
      </c>
    </row>
    <row r="29" spans="1:47">
      <c r="A29" t="s">
        <v>32</v>
      </c>
      <c r="B29" t="s">
        <v>68</v>
      </c>
      <c r="C29" t="s">
        <v>20</v>
      </c>
      <c r="D29">
        <v>1</v>
      </c>
      <c r="E29" t="s">
        <v>19</v>
      </c>
      <c r="F29" t="s">
        <v>18</v>
      </c>
      <c r="G29" t="s">
        <v>34</v>
      </c>
      <c r="H29" t="s">
        <v>57</v>
      </c>
      <c r="I29" t="s">
        <v>18</v>
      </c>
      <c r="J29" t="s">
        <v>18</v>
      </c>
      <c r="K29">
        <v>3479.82</v>
      </c>
      <c r="L29">
        <v>434.50334451417768</v>
      </c>
      <c r="M29">
        <v>2</v>
      </c>
      <c r="N29">
        <v>505.25900000000001</v>
      </c>
      <c r="O29" t="s">
        <v>18</v>
      </c>
      <c r="P29" t="s">
        <v>18</v>
      </c>
      <c r="Q29">
        <v>1</v>
      </c>
      <c r="R29">
        <v>1</v>
      </c>
      <c r="S29">
        <v>1</v>
      </c>
      <c r="T29">
        <v>1</v>
      </c>
      <c r="U29">
        <v>1</v>
      </c>
      <c r="V29">
        <v>1</v>
      </c>
      <c r="W29">
        <v>1</v>
      </c>
      <c r="X29">
        <v>1</v>
      </c>
      <c r="Y29">
        <v>1</v>
      </c>
      <c r="Z29">
        <v>1</v>
      </c>
      <c r="AA29">
        <v>1</v>
      </c>
      <c r="AB29">
        <v>1</v>
      </c>
    </row>
    <row r="30" spans="1:47">
      <c r="A30" t="s">
        <v>32</v>
      </c>
      <c r="B30" t="s">
        <v>47</v>
      </c>
      <c r="C30" t="s">
        <v>23</v>
      </c>
      <c r="D30">
        <v>1</v>
      </c>
      <c r="E30" t="s">
        <v>19</v>
      </c>
      <c r="F30" t="s">
        <v>18</v>
      </c>
      <c r="G30" t="s">
        <v>34</v>
      </c>
      <c r="H30" t="s">
        <v>48</v>
      </c>
      <c r="I30" t="s">
        <v>18</v>
      </c>
      <c r="J30" t="s">
        <v>18</v>
      </c>
      <c r="K30">
        <v>3989.82</v>
      </c>
      <c r="L30">
        <v>294.81290204897311</v>
      </c>
      <c r="M30">
        <v>2</v>
      </c>
      <c r="N30">
        <v>751.38599999999997</v>
      </c>
      <c r="O30" t="s">
        <v>18</v>
      </c>
      <c r="P30" t="s">
        <v>18</v>
      </c>
      <c r="Q30">
        <v>2</v>
      </c>
      <c r="R30">
        <v>2</v>
      </c>
      <c r="S30">
        <v>2</v>
      </c>
      <c r="T30">
        <v>2</v>
      </c>
      <c r="U30">
        <v>2</v>
      </c>
      <c r="V30">
        <v>2</v>
      </c>
      <c r="W30">
        <v>2</v>
      </c>
      <c r="X30">
        <v>2</v>
      </c>
      <c r="Y30">
        <v>2</v>
      </c>
      <c r="Z30">
        <v>2</v>
      </c>
      <c r="AA30">
        <v>2</v>
      </c>
      <c r="AB30">
        <v>2</v>
      </c>
    </row>
    <row r="31" spans="1:47">
      <c r="A31" t="s">
        <v>32</v>
      </c>
      <c r="B31" t="s">
        <v>53</v>
      </c>
      <c r="C31" t="s">
        <v>23</v>
      </c>
      <c r="D31">
        <v>1</v>
      </c>
      <c r="E31" t="s">
        <v>19</v>
      </c>
      <c r="F31" t="s">
        <v>18</v>
      </c>
      <c r="G31" t="s">
        <v>34</v>
      </c>
      <c r="H31" t="s">
        <v>46</v>
      </c>
      <c r="I31" t="s">
        <v>18</v>
      </c>
      <c r="J31" t="s">
        <v>18</v>
      </c>
      <c r="K31">
        <v>4463.22</v>
      </c>
      <c r="L31">
        <v>342.3043591695656</v>
      </c>
      <c r="M31">
        <v>3</v>
      </c>
      <c r="N31">
        <v>724.72199999999998</v>
      </c>
      <c r="O31" t="s">
        <v>18</v>
      </c>
      <c r="P31" t="s">
        <v>18</v>
      </c>
      <c r="Q31">
        <v>2</v>
      </c>
      <c r="R31">
        <v>2</v>
      </c>
      <c r="S31">
        <v>2</v>
      </c>
      <c r="T31">
        <v>2</v>
      </c>
      <c r="U31">
        <v>2</v>
      </c>
      <c r="V31">
        <v>2</v>
      </c>
      <c r="W31">
        <v>2</v>
      </c>
      <c r="X31">
        <v>2</v>
      </c>
      <c r="Y31">
        <v>2</v>
      </c>
      <c r="Z31">
        <v>2</v>
      </c>
      <c r="AA31">
        <v>2</v>
      </c>
      <c r="AB31">
        <v>2</v>
      </c>
    </row>
    <row r="32" spans="1:47">
      <c r="A32" t="s">
        <v>32</v>
      </c>
      <c r="B32" t="s">
        <v>60</v>
      </c>
      <c r="C32" t="s">
        <v>23</v>
      </c>
      <c r="D32">
        <v>1</v>
      </c>
      <c r="E32" t="s">
        <v>19</v>
      </c>
      <c r="F32" t="s">
        <v>18</v>
      </c>
      <c r="G32" t="s">
        <v>34</v>
      </c>
      <c r="H32" t="s">
        <v>61</v>
      </c>
      <c r="I32" t="s">
        <v>18</v>
      </c>
      <c r="J32" t="s">
        <v>18</v>
      </c>
      <c r="K32">
        <v>1281.42</v>
      </c>
      <c r="L32">
        <v>367.40061673251165</v>
      </c>
      <c r="M32">
        <v>3</v>
      </c>
      <c r="N32">
        <v>474.22300000000001</v>
      </c>
      <c r="O32" t="s">
        <v>18</v>
      </c>
      <c r="P32" t="s">
        <v>18</v>
      </c>
      <c r="Q32">
        <v>2</v>
      </c>
      <c r="R32">
        <v>2</v>
      </c>
      <c r="S32">
        <v>2</v>
      </c>
      <c r="T32">
        <v>2</v>
      </c>
      <c r="U32">
        <v>2</v>
      </c>
      <c r="V32">
        <v>2</v>
      </c>
      <c r="W32">
        <v>2</v>
      </c>
      <c r="X32">
        <v>2</v>
      </c>
      <c r="Y32">
        <v>2</v>
      </c>
      <c r="Z32">
        <v>2</v>
      </c>
      <c r="AA32">
        <v>2</v>
      </c>
      <c r="AB32">
        <v>2</v>
      </c>
    </row>
    <row r="33" spans="1:28">
      <c r="A33" t="s">
        <v>32</v>
      </c>
      <c r="B33" t="s">
        <v>60</v>
      </c>
      <c r="C33" t="s">
        <v>23</v>
      </c>
      <c r="D33">
        <v>1</v>
      </c>
      <c r="E33" t="s">
        <v>19</v>
      </c>
      <c r="F33" t="s">
        <v>18</v>
      </c>
      <c r="G33" t="s">
        <v>34</v>
      </c>
      <c r="H33" t="s">
        <v>52</v>
      </c>
      <c r="I33" t="s">
        <v>18</v>
      </c>
      <c r="J33" t="s">
        <v>18</v>
      </c>
      <c r="K33">
        <v>1281.42</v>
      </c>
      <c r="L33">
        <v>295.31256540553215</v>
      </c>
      <c r="M33">
        <v>2</v>
      </c>
      <c r="N33">
        <v>710.83199999999999</v>
      </c>
      <c r="O33" t="s">
        <v>18</v>
      </c>
      <c r="P33" t="s">
        <v>18</v>
      </c>
      <c r="Q33">
        <v>2</v>
      </c>
      <c r="R33">
        <v>2</v>
      </c>
      <c r="S33">
        <v>2</v>
      </c>
      <c r="T33">
        <v>1</v>
      </c>
      <c r="U33">
        <v>2</v>
      </c>
      <c r="V33">
        <v>2</v>
      </c>
      <c r="W33">
        <v>2</v>
      </c>
      <c r="X33">
        <v>2</v>
      </c>
      <c r="Y33">
        <v>2</v>
      </c>
      <c r="Z33">
        <v>2</v>
      </c>
      <c r="AA33">
        <v>2</v>
      </c>
      <c r="AB33">
        <v>2</v>
      </c>
    </row>
    <row r="34" spans="1:28">
      <c r="A34" t="s">
        <v>32</v>
      </c>
      <c r="B34" t="s">
        <v>58</v>
      </c>
      <c r="C34" t="s">
        <v>22</v>
      </c>
      <c r="D34">
        <v>1</v>
      </c>
      <c r="E34" t="s">
        <v>19</v>
      </c>
      <c r="F34" t="s">
        <v>18</v>
      </c>
      <c r="G34" t="s">
        <v>34</v>
      </c>
      <c r="H34" t="s">
        <v>59</v>
      </c>
      <c r="I34" t="s">
        <v>18</v>
      </c>
      <c r="J34" t="s">
        <v>18</v>
      </c>
      <c r="K34">
        <v>4517.6400000000003</v>
      </c>
      <c r="L34">
        <v>380.96093215757463</v>
      </c>
      <c r="M34">
        <v>2</v>
      </c>
      <c r="N34">
        <v>904.44100000000003</v>
      </c>
      <c r="O34" t="s">
        <v>18</v>
      </c>
      <c r="P34" t="s">
        <v>18</v>
      </c>
      <c r="Q34">
        <v>2</v>
      </c>
      <c r="R34">
        <v>2</v>
      </c>
      <c r="S34">
        <v>4</v>
      </c>
      <c r="T34">
        <v>2</v>
      </c>
      <c r="U34">
        <v>2</v>
      </c>
      <c r="V34">
        <v>2</v>
      </c>
      <c r="W34">
        <v>2</v>
      </c>
      <c r="X34">
        <v>2</v>
      </c>
      <c r="Y34">
        <v>2</v>
      </c>
      <c r="Z34">
        <v>2</v>
      </c>
      <c r="AA34">
        <v>2</v>
      </c>
      <c r="AB34">
        <v>2</v>
      </c>
    </row>
    <row r="35" spans="1:28">
      <c r="A35" t="s">
        <v>32</v>
      </c>
      <c r="B35" t="s">
        <v>62</v>
      </c>
      <c r="C35" t="s">
        <v>22</v>
      </c>
      <c r="D35">
        <v>1</v>
      </c>
      <c r="E35" t="s">
        <v>19</v>
      </c>
      <c r="F35" t="s">
        <v>18</v>
      </c>
      <c r="G35" t="s">
        <v>34</v>
      </c>
      <c r="H35" t="s">
        <v>43</v>
      </c>
      <c r="I35" t="s">
        <v>18</v>
      </c>
      <c r="J35" t="s">
        <v>18</v>
      </c>
      <c r="K35">
        <v>1196.1600000000001</v>
      </c>
      <c r="L35">
        <v>1012.3725069458978</v>
      </c>
      <c r="M35">
        <v>2</v>
      </c>
      <c r="N35">
        <v>444.73</v>
      </c>
      <c r="O35" t="s">
        <v>18</v>
      </c>
      <c r="P35" t="s">
        <v>18</v>
      </c>
      <c r="Q35">
        <v>2</v>
      </c>
      <c r="R35">
        <v>2</v>
      </c>
      <c r="S35">
        <v>2</v>
      </c>
      <c r="T35">
        <v>7</v>
      </c>
      <c r="U35">
        <v>2</v>
      </c>
      <c r="V35">
        <v>2</v>
      </c>
      <c r="W35">
        <v>2</v>
      </c>
      <c r="X35">
        <v>2</v>
      </c>
      <c r="Y35">
        <v>2</v>
      </c>
      <c r="Z35">
        <v>2</v>
      </c>
      <c r="AA35">
        <v>2</v>
      </c>
      <c r="AB35">
        <v>2</v>
      </c>
    </row>
    <row r="36" spans="1:28">
      <c r="A36" t="s">
        <v>32</v>
      </c>
      <c r="B36" t="s">
        <v>64</v>
      </c>
      <c r="C36" t="s">
        <v>22</v>
      </c>
      <c r="D36">
        <v>1</v>
      </c>
      <c r="E36" t="s">
        <v>19</v>
      </c>
      <c r="F36" t="s">
        <v>18</v>
      </c>
      <c r="G36" t="s">
        <v>34</v>
      </c>
      <c r="H36" t="s">
        <v>65</v>
      </c>
      <c r="I36" t="s">
        <v>18</v>
      </c>
      <c r="J36" t="s">
        <v>18</v>
      </c>
      <c r="K36">
        <v>4223.28</v>
      </c>
      <c r="L36">
        <v>733.39260837282836</v>
      </c>
      <c r="M36">
        <v>2</v>
      </c>
      <c r="N36">
        <v>609.81299999999999</v>
      </c>
      <c r="O36" t="s">
        <v>18</v>
      </c>
      <c r="P36" t="s">
        <v>18</v>
      </c>
      <c r="Q36">
        <v>2</v>
      </c>
      <c r="R36">
        <v>2</v>
      </c>
      <c r="S36">
        <v>2</v>
      </c>
      <c r="T36">
        <v>2</v>
      </c>
      <c r="U36">
        <v>2</v>
      </c>
      <c r="V36">
        <v>2</v>
      </c>
      <c r="W36">
        <v>2</v>
      </c>
      <c r="X36">
        <v>2</v>
      </c>
      <c r="Y36">
        <v>2</v>
      </c>
      <c r="Z36">
        <v>2</v>
      </c>
      <c r="AA36">
        <v>2</v>
      </c>
      <c r="AB36">
        <v>2</v>
      </c>
    </row>
    <row r="37" spans="1:28">
      <c r="A37" t="s">
        <v>32</v>
      </c>
      <c r="B37" t="s">
        <v>66</v>
      </c>
      <c r="C37" t="s">
        <v>22</v>
      </c>
      <c r="D37">
        <v>1</v>
      </c>
      <c r="E37" t="s">
        <v>19</v>
      </c>
      <c r="F37" t="s">
        <v>18</v>
      </c>
      <c r="G37" t="s">
        <v>34</v>
      </c>
      <c r="H37" t="s">
        <v>56</v>
      </c>
      <c r="I37" t="s">
        <v>18</v>
      </c>
      <c r="J37" t="s">
        <v>67</v>
      </c>
      <c r="K37">
        <v>4463.22</v>
      </c>
      <c r="L37">
        <v>25.305064136588605</v>
      </c>
      <c r="M37">
        <v>3</v>
      </c>
      <c r="N37">
        <v>931.73</v>
      </c>
      <c r="O37" t="s">
        <v>18</v>
      </c>
      <c r="P37" t="s">
        <v>18</v>
      </c>
      <c r="Q37">
        <v>2</v>
      </c>
      <c r="R37">
        <v>2</v>
      </c>
      <c r="S37">
        <v>2</v>
      </c>
      <c r="T37">
        <v>2</v>
      </c>
      <c r="U37">
        <v>5</v>
      </c>
      <c r="V37">
        <v>2</v>
      </c>
      <c r="W37">
        <v>2</v>
      </c>
      <c r="X37">
        <v>2</v>
      </c>
      <c r="Y37">
        <v>2</v>
      </c>
      <c r="Z37">
        <v>2</v>
      </c>
      <c r="AA37">
        <v>2</v>
      </c>
      <c r="AB37">
        <v>2</v>
      </c>
    </row>
    <row r="38" spans="1:28">
      <c r="A38" t="s">
        <v>32</v>
      </c>
      <c r="B38" t="s">
        <v>49</v>
      </c>
      <c r="C38" t="s">
        <v>24</v>
      </c>
      <c r="D38">
        <v>1</v>
      </c>
      <c r="E38" t="s">
        <v>19</v>
      </c>
      <c r="F38" t="s">
        <v>18</v>
      </c>
      <c r="G38" t="s">
        <v>34</v>
      </c>
      <c r="H38" t="s">
        <v>50</v>
      </c>
      <c r="I38" t="s">
        <v>18</v>
      </c>
      <c r="J38" t="s">
        <v>18</v>
      </c>
      <c r="K38">
        <v>4992.12</v>
      </c>
      <c r="L38">
        <v>26.512658085521384</v>
      </c>
      <c r="M38">
        <v>2</v>
      </c>
      <c r="N38">
        <v>593.84799999999996</v>
      </c>
      <c r="O38" t="s">
        <v>18</v>
      </c>
      <c r="P38" t="s">
        <v>18</v>
      </c>
      <c r="Q38">
        <v>2</v>
      </c>
      <c r="R38">
        <v>2</v>
      </c>
      <c r="S38">
        <v>2</v>
      </c>
      <c r="T38">
        <v>2</v>
      </c>
      <c r="U38">
        <v>2</v>
      </c>
      <c r="V38">
        <v>2</v>
      </c>
      <c r="W38">
        <v>12</v>
      </c>
      <c r="X38">
        <v>2</v>
      </c>
      <c r="Y38">
        <v>2</v>
      </c>
      <c r="Z38">
        <v>2</v>
      </c>
      <c r="AA38">
        <v>2</v>
      </c>
      <c r="AB38">
        <v>2</v>
      </c>
    </row>
    <row r="39" spans="1:28">
      <c r="A39" t="s">
        <v>32</v>
      </c>
      <c r="B39" t="s">
        <v>49</v>
      </c>
      <c r="C39" t="s">
        <v>24</v>
      </c>
      <c r="D39">
        <v>1</v>
      </c>
      <c r="E39" t="s">
        <v>19</v>
      </c>
      <c r="F39" t="s">
        <v>18</v>
      </c>
      <c r="G39" t="s">
        <v>34</v>
      </c>
      <c r="H39" t="s">
        <v>51</v>
      </c>
      <c r="I39" t="s">
        <v>18</v>
      </c>
      <c r="J39" t="s">
        <v>18</v>
      </c>
      <c r="K39">
        <v>5053.74</v>
      </c>
      <c r="L39">
        <v>78.162527712222044</v>
      </c>
      <c r="M39">
        <v>2</v>
      </c>
      <c r="N39">
        <v>593.84799999999996</v>
      </c>
      <c r="O39" t="s">
        <v>18</v>
      </c>
      <c r="P39" t="s">
        <v>18</v>
      </c>
      <c r="Q39">
        <v>2</v>
      </c>
      <c r="R39">
        <v>2</v>
      </c>
      <c r="S39">
        <v>2</v>
      </c>
      <c r="T39">
        <v>2</v>
      </c>
      <c r="U39">
        <v>2</v>
      </c>
      <c r="V39">
        <v>2</v>
      </c>
      <c r="W39">
        <v>2</v>
      </c>
      <c r="X39">
        <v>4</v>
      </c>
      <c r="Y39">
        <v>2</v>
      </c>
      <c r="Z39">
        <v>2</v>
      </c>
      <c r="AA39">
        <v>2</v>
      </c>
      <c r="AB39">
        <v>2</v>
      </c>
    </row>
    <row r="40" spans="1:28">
      <c r="A40" t="s">
        <v>32</v>
      </c>
      <c r="B40" t="s">
        <v>69</v>
      </c>
      <c r="C40" t="s">
        <v>24</v>
      </c>
      <c r="D40">
        <v>1</v>
      </c>
      <c r="E40" t="s">
        <v>19</v>
      </c>
      <c r="F40" t="s">
        <v>18</v>
      </c>
      <c r="G40" t="s">
        <v>34</v>
      </c>
      <c r="H40" t="s">
        <v>42</v>
      </c>
      <c r="I40" t="s">
        <v>18</v>
      </c>
      <c r="J40" t="s">
        <v>18</v>
      </c>
      <c r="K40">
        <v>3537.54</v>
      </c>
      <c r="L40">
        <v>43.09977317436482</v>
      </c>
      <c r="M40">
        <v>2</v>
      </c>
      <c r="N40">
        <v>485.8</v>
      </c>
      <c r="O40" t="s">
        <v>18</v>
      </c>
      <c r="P40" t="s">
        <v>18</v>
      </c>
      <c r="Q40">
        <v>2</v>
      </c>
      <c r="R40">
        <v>2</v>
      </c>
      <c r="S40">
        <v>2</v>
      </c>
      <c r="T40">
        <v>2</v>
      </c>
      <c r="U40">
        <v>2</v>
      </c>
      <c r="V40">
        <v>2</v>
      </c>
      <c r="W40">
        <v>2</v>
      </c>
      <c r="X40">
        <v>2</v>
      </c>
      <c r="Y40">
        <v>2</v>
      </c>
      <c r="Z40">
        <v>2</v>
      </c>
      <c r="AA40">
        <v>2</v>
      </c>
      <c r="AB40">
        <v>2</v>
      </c>
    </row>
    <row r="41" spans="1:28">
      <c r="A41" t="s">
        <v>32</v>
      </c>
      <c r="B41" t="s">
        <v>40</v>
      </c>
      <c r="C41" t="s">
        <v>21</v>
      </c>
      <c r="D41">
        <v>1</v>
      </c>
      <c r="E41" t="s">
        <v>19</v>
      </c>
      <c r="F41" t="s">
        <v>18</v>
      </c>
      <c r="G41" t="s">
        <v>34</v>
      </c>
      <c r="H41" t="s">
        <v>41</v>
      </c>
      <c r="I41" t="s">
        <v>18</v>
      </c>
      <c r="J41" t="s">
        <v>18</v>
      </c>
      <c r="K41">
        <v>2260.5</v>
      </c>
      <c r="L41">
        <v>39.863604454805795</v>
      </c>
      <c r="M41">
        <v>2</v>
      </c>
      <c r="N41">
        <v>468.23200000000003</v>
      </c>
      <c r="O41" t="s">
        <v>18</v>
      </c>
      <c r="P41" t="s">
        <v>18</v>
      </c>
      <c r="Q41">
        <v>2</v>
      </c>
      <c r="R41">
        <v>2</v>
      </c>
      <c r="S41">
        <v>2</v>
      </c>
      <c r="T41">
        <v>2</v>
      </c>
      <c r="U41">
        <v>2</v>
      </c>
      <c r="V41">
        <v>2</v>
      </c>
      <c r="W41">
        <v>2</v>
      </c>
      <c r="X41">
        <v>2</v>
      </c>
      <c r="Y41">
        <v>2</v>
      </c>
      <c r="Z41">
        <v>2</v>
      </c>
      <c r="AA41">
        <v>2</v>
      </c>
      <c r="AB41">
        <v>2</v>
      </c>
    </row>
    <row r="42" spans="1:28">
      <c r="A42" t="s">
        <v>32</v>
      </c>
      <c r="B42" t="s">
        <v>44</v>
      </c>
      <c r="C42" t="s">
        <v>21</v>
      </c>
      <c r="D42">
        <v>1</v>
      </c>
      <c r="E42" t="s">
        <v>19</v>
      </c>
      <c r="F42" t="s">
        <v>18</v>
      </c>
      <c r="G42" t="s">
        <v>34</v>
      </c>
      <c r="H42" t="s">
        <v>45</v>
      </c>
      <c r="I42" t="s">
        <v>18</v>
      </c>
      <c r="J42" t="s">
        <v>18</v>
      </c>
      <c r="K42">
        <v>6115.26</v>
      </c>
      <c r="L42">
        <v>116.6755121312089</v>
      </c>
      <c r="M42">
        <v>2</v>
      </c>
      <c r="N42">
        <v>835.48299999999995</v>
      </c>
      <c r="O42" t="s">
        <v>18</v>
      </c>
      <c r="P42" t="s">
        <v>18</v>
      </c>
      <c r="Q42">
        <v>2</v>
      </c>
      <c r="R42">
        <v>2</v>
      </c>
      <c r="S42">
        <v>2</v>
      </c>
      <c r="T42">
        <v>2</v>
      </c>
      <c r="U42">
        <v>2</v>
      </c>
      <c r="V42">
        <v>2</v>
      </c>
      <c r="W42">
        <v>2</v>
      </c>
      <c r="X42">
        <v>2</v>
      </c>
      <c r="Y42">
        <v>2</v>
      </c>
      <c r="Z42">
        <v>2</v>
      </c>
      <c r="AA42">
        <v>2</v>
      </c>
      <c r="AB42">
        <v>2</v>
      </c>
    </row>
    <row r="43" spans="1:28">
      <c r="A43" t="s">
        <v>32</v>
      </c>
      <c r="B43" t="s">
        <v>54</v>
      </c>
      <c r="C43" t="s">
        <v>21</v>
      </c>
      <c r="D43">
        <v>1</v>
      </c>
      <c r="E43" t="s">
        <v>19</v>
      </c>
      <c r="F43" t="s">
        <v>18</v>
      </c>
      <c r="G43" t="s">
        <v>34</v>
      </c>
      <c r="H43" t="s">
        <v>37</v>
      </c>
      <c r="I43" t="s">
        <v>18</v>
      </c>
      <c r="J43" t="s">
        <v>18</v>
      </c>
      <c r="K43">
        <v>3463.68</v>
      </c>
      <c r="L43">
        <v>192.96291147077525</v>
      </c>
      <c r="M43">
        <v>2</v>
      </c>
      <c r="N43">
        <v>494.28899999999999</v>
      </c>
      <c r="O43" t="s">
        <v>18</v>
      </c>
      <c r="P43" t="s">
        <v>18</v>
      </c>
      <c r="Q43">
        <v>2</v>
      </c>
      <c r="R43">
        <v>2</v>
      </c>
      <c r="S43">
        <v>2</v>
      </c>
      <c r="T43">
        <v>2</v>
      </c>
      <c r="U43">
        <v>2</v>
      </c>
      <c r="V43">
        <v>2</v>
      </c>
      <c r="W43">
        <v>2</v>
      </c>
      <c r="X43">
        <v>2</v>
      </c>
      <c r="Y43">
        <v>2</v>
      </c>
      <c r="Z43">
        <v>2</v>
      </c>
      <c r="AA43">
        <v>2</v>
      </c>
      <c r="AB43">
        <v>2</v>
      </c>
    </row>
    <row r="44" spans="1:28">
      <c r="A44" t="s">
        <v>32</v>
      </c>
      <c r="B44" t="s">
        <v>54</v>
      </c>
      <c r="C44" t="s">
        <v>21</v>
      </c>
      <c r="D44">
        <v>1</v>
      </c>
      <c r="E44" t="s">
        <v>19</v>
      </c>
      <c r="F44" t="s">
        <v>18</v>
      </c>
      <c r="G44" t="s">
        <v>34</v>
      </c>
      <c r="H44" t="s">
        <v>55</v>
      </c>
      <c r="I44" t="s">
        <v>18</v>
      </c>
      <c r="J44" t="s">
        <v>18</v>
      </c>
      <c r="K44">
        <v>3717.06</v>
      </c>
      <c r="L44">
        <v>230.17600466367423</v>
      </c>
      <c r="M44">
        <v>2</v>
      </c>
      <c r="N44">
        <v>494.28899999999999</v>
      </c>
      <c r="O44" t="s">
        <v>18</v>
      </c>
      <c r="P44" t="s">
        <v>18</v>
      </c>
      <c r="Q44">
        <v>2</v>
      </c>
      <c r="R44">
        <v>2</v>
      </c>
      <c r="S44">
        <v>2</v>
      </c>
      <c r="T44">
        <v>2</v>
      </c>
      <c r="U44">
        <v>2</v>
      </c>
      <c r="V44">
        <v>2</v>
      </c>
      <c r="W44">
        <v>2</v>
      </c>
      <c r="X44">
        <v>2</v>
      </c>
      <c r="Y44">
        <v>2</v>
      </c>
      <c r="Z44">
        <v>2</v>
      </c>
      <c r="AA44">
        <v>2</v>
      </c>
      <c r="AB44">
        <v>2</v>
      </c>
    </row>
    <row r="46" spans="1:28">
      <c r="A46" t="s">
        <v>82</v>
      </c>
      <c r="B46" t="s">
        <v>154</v>
      </c>
      <c r="C46" t="s">
        <v>26</v>
      </c>
      <c r="D46" t="s">
        <v>3</v>
      </c>
      <c r="E46" t="s">
        <v>7</v>
      </c>
      <c r="F46" t="s">
        <v>8</v>
      </c>
      <c r="G46" t="s">
        <v>9</v>
      </c>
      <c r="H46" t="s">
        <v>10</v>
      </c>
      <c r="I46" t="s">
        <v>11</v>
      </c>
      <c r="J46" t="s">
        <v>13</v>
      </c>
      <c r="K46" t="s">
        <v>28</v>
      </c>
      <c r="L46" t="s">
        <v>29</v>
      </c>
      <c r="M46" t="s">
        <v>83</v>
      </c>
      <c r="N46" t="s">
        <v>84</v>
      </c>
      <c r="O46" t="s">
        <v>14</v>
      </c>
      <c r="P46" t="s">
        <v>31</v>
      </c>
      <c r="Q46" t="s">
        <v>87</v>
      </c>
      <c r="R46" t="s">
        <v>88</v>
      </c>
      <c r="S46" t="s">
        <v>157</v>
      </c>
      <c r="T46" t="s">
        <v>158</v>
      </c>
    </row>
    <row r="47" spans="1:28">
      <c r="A47" t="s">
        <v>96</v>
      </c>
      <c r="B47">
        <v>1</v>
      </c>
      <c r="C47" t="s">
        <v>33</v>
      </c>
      <c r="D47" t="s">
        <v>20</v>
      </c>
      <c r="E47" t="s">
        <v>19</v>
      </c>
      <c r="F47" t="s">
        <v>18</v>
      </c>
      <c r="G47" t="s">
        <v>34</v>
      </c>
      <c r="H47" t="s">
        <v>35</v>
      </c>
      <c r="I47" t="s">
        <v>18</v>
      </c>
      <c r="J47" t="s">
        <v>18</v>
      </c>
      <c r="K47">
        <v>1673.88</v>
      </c>
      <c r="L47">
        <v>2</v>
      </c>
      <c r="M47">
        <v>515.26900000000001</v>
      </c>
      <c r="N47">
        <v>515.52199520522208</v>
      </c>
      <c r="O47" t="s">
        <v>18</v>
      </c>
      <c r="P47" t="s">
        <v>162</v>
      </c>
      <c r="Q47" t="s">
        <v>90</v>
      </c>
      <c r="R47" t="s">
        <v>89</v>
      </c>
      <c r="S47">
        <v>23</v>
      </c>
      <c r="T47">
        <v>32</v>
      </c>
    </row>
    <row r="48" spans="1:28">
      <c r="A48" t="s">
        <v>96</v>
      </c>
      <c r="B48">
        <f>B47+1</f>
        <v>2</v>
      </c>
      <c r="C48" t="s">
        <v>38</v>
      </c>
      <c r="D48" t="s">
        <v>20</v>
      </c>
      <c r="E48" t="s">
        <v>19</v>
      </c>
      <c r="F48" t="s">
        <v>18</v>
      </c>
      <c r="G48" t="s">
        <v>34</v>
      </c>
      <c r="H48" t="s">
        <v>39</v>
      </c>
      <c r="I48" t="s">
        <v>18</v>
      </c>
      <c r="J48" t="s">
        <v>18</v>
      </c>
      <c r="K48">
        <v>1887.42</v>
      </c>
      <c r="L48">
        <v>2</v>
      </c>
      <c r="M48">
        <v>516.255</v>
      </c>
      <c r="N48">
        <v>516.64104069032192</v>
      </c>
      <c r="O48" t="s">
        <v>18</v>
      </c>
      <c r="P48" t="s">
        <v>163</v>
      </c>
      <c r="Q48" t="s">
        <v>91</v>
      </c>
      <c r="R48" t="s">
        <v>92</v>
      </c>
      <c r="S48">
        <v>45</v>
      </c>
      <c r="T48">
        <v>52</v>
      </c>
    </row>
    <row r="49" spans="1:19">
      <c r="A49" t="s">
        <v>96</v>
      </c>
      <c r="B49">
        <f t="shared" ref="B49:B65" si="0">B48+1</f>
        <v>3</v>
      </c>
      <c r="C49" t="s">
        <v>63</v>
      </c>
      <c r="D49" t="s">
        <v>20</v>
      </c>
      <c r="E49" t="s">
        <v>19</v>
      </c>
      <c r="F49" t="s">
        <v>18</v>
      </c>
      <c r="G49" t="s">
        <v>34</v>
      </c>
      <c r="H49" t="s">
        <v>36</v>
      </c>
      <c r="I49" t="s">
        <v>18</v>
      </c>
      <c r="J49" t="s">
        <v>18</v>
      </c>
      <c r="K49">
        <v>4450.4399999999996</v>
      </c>
      <c r="L49">
        <v>2</v>
      </c>
      <c r="M49">
        <v>941.98400000000004</v>
      </c>
      <c r="N49">
        <v>942.47400769511728</v>
      </c>
      <c r="O49" t="s">
        <v>18</v>
      </c>
      <c r="P49" t="s">
        <v>164</v>
      </c>
      <c r="Q49" t="s">
        <v>90</v>
      </c>
      <c r="R49" t="s">
        <v>93</v>
      </c>
      <c r="S49" t="s">
        <v>159</v>
      </c>
    </row>
    <row r="50" spans="1:19">
      <c r="A50" t="s">
        <v>96</v>
      </c>
      <c r="B50">
        <f t="shared" si="0"/>
        <v>4</v>
      </c>
      <c r="C50" t="s">
        <v>68</v>
      </c>
      <c r="D50" t="s">
        <v>20</v>
      </c>
      <c r="E50" t="s">
        <v>19</v>
      </c>
      <c r="F50" t="s">
        <v>18</v>
      </c>
      <c r="G50" t="s">
        <v>34</v>
      </c>
      <c r="H50" t="s">
        <v>57</v>
      </c>
      <c r="I50" t="s">
        <v>18</v>
      </c>
      <c r="J50" t="s">
        <v>18</v>
      </c>
      <c r="K50">
        <v>3479.82</v>
      </c>
      <c r="L50">
        <v>2</v>
      </c>
      <c r="M50">
        <v>505.25900000000001</v>
      </c>
      <c r="N50">
        <v>505.29207452086297</v>
      </c>
      <c r="O50" t="s">
        <v>18</v>
      </c>
      <c r="P50" t="s">
        <v>165</v>
      </c>
      <c r="Q50" t="s">
        <v>91</v>
      </c>
      <c r="R50" t="s">
        <v>94</v>
      </c>
    </row>
    <row r="51" spans="1:19">
      <c r="A51" t="s">
        <v>96</v>
      </c>
      <c r="B51">
        <f t="shared" si="0"/>
        <v>5</v>
      </c>
      <c r="C51" t="s">
        <v>47</v>
      </c>
      <c r="D51" t="s">
        <v>23</v>
      </c>
      <c r="E51" t="s">
        <v>19</v>
      </c>
      <c r="F51" t="s">
        <v>18</v>
      </c>
      <c r="G51" t="s">
        <v>34</v>
      </c>
      <c r="H51" t="s">
        <v>48</v>
      </c>
      <c r="I51" t="s">
        <v>18</v>
      </c>
      <c r="J51" t="s">
        <v>18</v>
      </c>
      <c r="K51">
        <v>3989.82</v>
      </c>
      <c r="L51">
        <v>2</v>
      </c>
      <c r="M51">
        <v>751.38599999999997</v>
      </c>
      <c r="N51">
        <v>751.75896375067737</v>
      </c>
      <c r="O51" t="s">
        <v>18</v>
      </c>
      <c r="P51" t="s">
        <v>166</v>
      </c>
      <c r="Q51" t="s">
        <v>91</v>
      </c>
      <c r="R51" t="s">
        <v>95</v>
      </c>
    </row>
    <row r="52" spans="1:19">
      <c r="A52" t="s">
        <v>96</v>
      </c>
      <c r="B52">
        <f t="shared" si="0"/>
        <v>6</v>
      </c>
      <c r="C52" t="s">
        <v>53</v>
      </c>
      <c r="D52" t="s">
        <v>23</v>
      </c>
      <c r="E52" t="s">
        <v>19</v>
      </c>
      <c r="F52" t="s">
        <v>18</v>
      </c>
      <c r="G52" t="s">
        <v>34</v>
      </c>
      <c r="H52" t="s">
        <v>46</v>
      </c>
      <c r="I52" t="s">
        <v>18</v>
      </c>
      <c r="J52" t="s">
        <v>18</v>
      </c>
      <c r="K52">
        <v>4463.22</v>
      </c>
      <c r="L52">
        <v>3</v>
      </c>
      <c r="M52">
        <v>724.72199999999998</v>
      </c>
      <c r="N52">
        <v>725.29194476202917</v>
      </c>
      <c r="O52" t="s">
        <v>18</v>
      </c>
      <c r="P52" t="s">
        <v>167</v>
      </c>
      <c r="Q52" t="s">
        <v>90</v>
      </c>
      <c r="R52" t="s">
        <v>89</v>
      </c>
    </row>
    <row r="53" spans="1:19">
      <c r="A53" t="s">
        <v>96</v>
      </c>
      <c r="B53">
        <f t="shared" si="0"/>
        <v>7</v>
      </c>
      <c r="C53" t="s">
        <v>60</v>
      </c>
      <c r="D53" t="s">
        <v>23</v>
      </c>
      <c r="E53" t="s">
        <v>19</v>
      </c>
      <c r="F53" t="s">
        <v>18</v>
      </c>
      <c r="G53" t="s">
        <v>34</v>
      </c>
      <c r="H53" t="s">
        <v>61</v>
      </c>
      <c r="I53" t="s">
        <v>18</v>
      </c>
      <c r="J53" t="s">
        <v>18</v>
      </c>
      <c r="K53">
        <v>1281.42</v>
      </c>
      <c r="L53">
        <v>3</v>
      </c>
      <c r="M53">
        <v>474.22300000000001</v>
      </c>
      <c r="N53">
        <v>474.58950117363685</v>
      </c>
      <c r="O53" t="s">
        <v>18</v>
      </c>
      <c r="P53" t="s">
        <v>168</v>
      </c>
      <c r="Q53" t="s">
        <v>91</v>
      </c>
      <c r="R53" t="s">
        <v>91</v>
      </c>
    </row>
    <row r="54" spans="1:19">
      <c r="A54" t="s">
        <v>96</v>
      </c>
      <c r="B54">
        <f t="shared" si="0"/>
        <v>8</v>
      </c>
      <c r="C54" t="s">
        <v>60</v>
      </c>
      <c r="D54" t="s">
        <v>23</v>
      </c>
      <c r="E54" t="s">
        <v>19</v>
      </c>
      <c r="F54" t="s">
        <v>18</v>
      </c>
      <c r="G54" t="s">
        <v>34</v>
      </c>
      <c r="H54" t="s">
        <v>52</v>
      </c>
      <c r="I54" t="s">
        <v>18</v>
      </c>
      <c r="J54" t="s">
        <v>18</v>
      </c>
      <c r="K54">
        <v>1281.42</v>
      </c>
      <c r="L54">
        <v>2</v>
      </c>
      <c r="M54">
        <v>710.83199999999999</v>
      </c>
      <c r="N54">
        <v>711.05489519660966</v>
      </c>
      <c r="O54" t="s">
        <v>18</v>
      </c>
      <c r="P54" t="s">
        <v>169</v>
      </c>
      <c r="Q54" t="s">
        <v>90</v>
      </c>
      <c r="R54" t="s">
        <v>89</v>
      </c>
    </row>
    <row r="55" spans="1:19">
      <c r="A55" t="s">
        <v>96</v>
      </c>
      <c r="B55">
        <f t="shared" si="0"/>
        <v>9</v>
      </c>
      <c r="C55" t="s">
        <v>58</v>
      </c>
      <c r="D55" t="s">
        <v>22</v>
      </c>
      <c r="E55" t="s">
        <v>19</v>
      </c>
      <c r="F55" t="s">
        <v>18</v>
      </c>
      <c r="G55" t="s">
        <v>34</v>
      </c>
      <c r="H55" t="s">
        <v>59</v>
      </c>
      <c r="I55" t="s">
        <v>18</v>
      </c>
      <c r="J55" t="s">
        <v>18</v>
      </c>
      <c r="K55">
        <v>4517.6400000000003</v>
      </c>
      <c r="L55">
        <v>2</v>
      </c>
      <c r="M55">
        <v>904.44100000000003</v>
      </c>
      <c r="N55">
        <v>904.8775268982173</v>
      </c>
      <c r="O55" t="s">
        <v>18</v>
      </c>
      <c r="P55" t="s">
        <v>170</v>
      </c>
      <c r="Q55" t="s">
        <v>91</v>
      </c>
      <c r="R55" t="s">
        <v>92</v>
      </c>
    </row>
    <row r="56" spans="1:19">
      <c r="A56" t="s">
        <v>96</v>
      </c>
      <c r="B56">
        <f t="shared" si="0"/>
        <v>10</v>
      </c>
      <c r="C56" t="s">
        <v>62</v>
      </c>
      <c r="D56" t="s">
        <v>22</v>
      </c>
      <c r="E56" t="s">
        <v>19</v>
      </c>
      <c r="F56" t="s">
        <v>18</v>
      </c>
      <c r="G56" t="s">
        <v>34</v>
      </c>
      <c r="H56" t="s">
        <v>43</v>
      </c>
      <c r="I56" t="s">
        <v>18</v>
      </c>
      <c r="J56" t="s">
        <v>18</v>
      </c>
      <c r="K56">
        <v>1196.1600000000001</v>
      </c>
      <c r="L56">
        <v>2</v>
      </c>
      <c r="M56">
        <v>444.73</v>
      </c>
      <c r="N56">
        <v>445.13102553423289</v>
      </c>
      <c r="O56" t="s">
        <v>18</v>
      </c>
      <c r="P56" t="s">
        <v>171</v>
      </c>
      <c r="Q56" t="s">
        <v>91</v>
      </c>
      <c r="R56" t="s">
        <v>93</v>
      </c>
    </row>
    <row r="57" spans="1:19">
      <c r="A57" t="s">
        <v>96</v>
      </c>
      <c r="B57">
        <f t="shared" si="0"/>
        <v>11</v>
      </c>
      <c r="C57" t="s">
        <v>64</v>
      </c>
      <c r="D57" t="s">
        <v>22</v>
      </c>
      <c r="E57" t="s">
        <v>19</v>
      </c>
      <c r="F57" t="s">
        <v>18</v>
      </c>
      <c r="G57" t="s">
        <v>34</v>
      </c>
      <c r="H57" t="s">
        <v>65</v>
      </c>
      <c r="I57" t="s">
        <v>18</v>
      </c>
      <c r="J57" t="s">
        <v>18</v>
      </c>
      <c r="K57">
        <v>4223.28</v>
      </c>
      <c r="L57">
        <v>2</v>
      </c>
      <c r="M57">
        <v>609.81299999999999</v>
      </c>
      <c r="N57">
        <v>609.8208143982929</v>
      </c>
      <c r="O57" t="s">
        <v>18</v>
      </c>
      <c r="P57" t="s">
        <v>172</v>
      </c>
      <c r="Q57" t="s">
        <v>90</v>
      </c>
      <c r="R57" t="s">
        <v>94</v>
      </c>
    </row>
    <row r="58" spans="1:19">
      <c r="A58" t="s">
        <v>96</v>
      </c>
      <c r="B58">
        <f t="shared" si="0"/>
        <v>12</v>
      </c>
      <c r="C58" t="s">
        <v>66</v>
      </c>
      <c r="D58" t="s">
        <v>22</v>
      </c>
      <c r="E58" t="s">
        <v>19</v>
      </c>
      <c r="F58" t="s">
        <v>18</v>
      </c>
      <c r="G58" t="s">
        <v>34</v>
      </c>
      <c r="H58" t="s">
        <v>56</v>
      </c>
      <c r="I58" t="s">
        <v>18</v>
      </c>
      <c r="J58" t="s">
        <v>67</v>
      </c>
      <c r="K58">
        <v>4463.22</v>
      </c>
      <c r="L58">
        <v>3</v>
      </c>
      <c r="M58">
        <v>931.73</v>
      </c>
      <c r="N58">
        <v>932.57566016550481</v>
      </c>
      <c r="O58" t="s">
        <v>18</v>
      </c>
      <c r="P58" t="s">
        <v>173</v>
      </c>
      <c r="Q58" t="s">
        <v>91</v>
      </c>
      <c r="R58" t="s">
        <v>95</v>
      </c>
    </row>
    <row r="59" spans="1:19">
      <c r="A59" t="s">
        <v>96</v>
      </c>
      <c r="B59">
        <f t="shared" si="0"/>
        <v>13</v>
      </c>
      <c r="C59" t="s">
        <v>49</v>
      </c>
      <c r="D59" t="s">
        <v>24</v>
      </c>
      <c r="E59" t="s">
        <v>19</v>
      </c>
      <c r="F59" t="s">
        <v>18</v>
      </c>
      <c r="G59" t="s">
        <v>34</v>
      </c>
      <c r="H59" t="s">
        <v>50</v>
      </c>
      <c r="I59" t="s">
        <v>18</v>
      </c>
      <c r="J59" t="s">
        <v>18</v>
      </c>
      <c r="K59">
        <v>4992.12</v>
      </c>
      <c r="L59">
        <v>2</v>
      </c>
      <c r="M59">
        <v>593.84799999999996</v>
      </c>
      <c r="N59">
        <v>593.98528835646653</v>
      </c>
      <c r="O59" t="s">
        <v>18</v>
      </c>
      <c r="P59" t="s">
        <v>174</v>
      </c>
      <c r="Q59" t="s">
        <v>90</v>
      </c>
      <c r="R59" t="s">
        <v>89</v>
      </c>
    </row>
    <row r="60" spans="1:19">
      <c r="A60" t="s">
        <v>96</v>
      </c>
      <c r="B60">
        <f t="shared" si="0"/>
        <v>14</v>
      </c>
      <c r="C60" t="s">
        <v>49</v>
      </c>
      <c r="D60" t="s">
        <v>24</v>
      </c>
      <c r="E60" t="s">
        <v>19</v>
      </c>
      <c r="F60" t="s">
        <v>18</v>
      </c>
      <c r="G60" t="s">
        <v>34</v>
      </c>
      <c r="H60" t="s">
        <v>51</v>
      </c>
      <c r="I60" t="s">
        <v>18</v>
      </c>
      <c r="J60" t="s">
        <v>18</v>
      </c>
      <c r="K60">
        <v>5053.74</v>
      </c>
      <c r="L60">
        <v>2</v>
      </c>
      <c r="M60">
        <v>593.84799999999996</v>
      </c>
      <c r="N60">
        <v>594.41748958214373</v>
      </c>
      <c r="O60" t="s">
        <v>18</v>
      </c>
      <c r="P60" t="s">
        <v>175</v>
      </c>
      <c r="Q60" t="s">
        <v>91</v>
      </c>
      <c r="R60" t="s">
        <v>91</v>
      </c>
    </row>
    <row r="61" spans="1:19">
      <c r="A61" t="s">
        <v>96</v>
      </c>
      <c r="B61">
        <f t="shared" si="0"/>
        <v>15</v>
      </c>
      <c r="C61" t="s">
        <v>69</v>
      </c>
      <c r="D61" t="s">
        <v>24</v>
      </c>
      <c r="E61" t="s">
        <v>19</v>
      </c>
      <c r="F61" t="s">
        <v>18</v>
      </c>
      <c r="G61" t="s">
        <v>34</v>
      </c>
      <c r="H61" t="s">
        <v>42</v>
      </c>
      <c r="I61" t="s">
        <v>18</v>
      </c>
      <c r="J61" t="s">
        <v>18</v>
      </c>
      <c r="K61">
        <v>3537.54</v>
      </c>
      <c r="L61">
        <v>2</v>
      </c>
      <c r="M61">
        <v>485.8</v>
      </c>
      <c r="N61">
        <v>486.1027084387897</v>
      </c>
      <c r="O61" t="s">
        <v>18</v>
      </c>
      <c r="P61" t="s">
        <v>176</v>
      </c>
      <c r="Q61" t="s">
        <v>91</v>
      </c>
      <c r="R61" t="s">
        <v>89</v>
      </c>
    </row>
    <row r="62" spans="1:19">
      <c r="A62" t="s">
        <v>96</v>
      </c>
      <c r="B62">
        <f t="shared" si="0"/>
        <v>16</v>
      </c>
      <c r="C62" t="s">
        <v>40</v>
      </c>
      <c r="D62" t="s">
        <v>21</v>
      </c>
      <c r="E62" t="s">
        <v>19</v>
      </c>
      <c r="F62" t="s">
        <v>18</v>
      </c>
      <c r="G62" t="s">
        <v>34</v>
      </c>
      <c r="H62" t="s">
        <v>41</v>
      </c>
      <c r="I62" t="s">
        <v>18</v>
      </c>
      <c r="J62" t="s">
        <v>18</v>
      </c>
      <c r="K62">
        <v>2260.5</v>
      </c>
      <c r="L62">
        <v>2</v>
      </c>
      <c r="M62">
        <v>468.23200000000003</v>
      </c>
      <c r="N62">
        <v>468.52246876221062</v>
      </c>
      <c r="O62" t="s">
        <v>18</v>
      </c>
      <c r="P62" t="s">
        <v>177</v>
      </c>
      <c r="Q62" t="s">
        <v>90</v>
      </c>
      <c r="R62" t="s">
        <v>92</v>
      </c>
    </row>
    <row r="63" spans="1:19">
      <c r="A63" t="s">
        <v>96</v>
      </c>
      <c r="B63">
        <f t="shared" si="0"/>
        <v>17</v>
      </c>
      <c r="C63" t="s">
        <v>44</v>
      </c>
      <c r="D63" t="s">
        <v>21</v>
      </c>
      <c r="E63" t="s">
        <v>19</v>
      </c>
      <c r="F63" t="s">
        <v>18</v>
      </c>
      <c r="G63" t="s">
        <v>34</v>
      </c>
      <c r="H63" t="s">
        <v>45</v>
      </c>
      <c r="I63" t="s">
        <v>18</v>
      </c>
      <c r="J63" t="s">
        <v>18</v>
      </c>
      <c r="K63">
        <v>6115.26</v>
      </c>
      <c r="L63">
        <v>2</v>
      </c>
      <c r="M63">
        <v>835.48299999999995</v>
      </c>
      <c r="N63">
        <v>835.94952538185146</v>
      </c>
      <c r="O63" t="s">
        <v>18</v>
      </c>
      <c r="P63" t="s">
        <v>178</v>
      </c>
      <c r="Q63" t="s">
        <v>91</v>
      </c>
      <c r="R63" t="s">
        <v>93</v>
      </c>
    </row>
    <row r="64" spans="1:19" s="3" customFormat="1">
      <c r="A64" s="3" t="s">
        <v>96</v>
      </c>
      <c r="B64" s="3">
        <f t="shared" si="0"/>
        <v>18</v>
      </c>
      <c r="C64" s="3" t="s">
        <v>54</v>
      </c>
      <c r="D64" s="3" t="s">
        <v>21</v>
      </c>
      <c r="E64" s="3" t="s">
        <v>19</v>
      </c>
      <c r="F64" s="3" t="s">
        <v>18</v>
      </c>
      <c r="G64" s="3" t="s">
        <v>34</v>
      </c>
      <c r="H64" s="3" t="s">
        <v>37</v>
      </c>
      <c r="I64" s="3" t="s">
        <v>18</v>
      </c>
      <c r="J64" s="3" t="s">
        <v>18</v>
      </c>
      <c r="K64" s="3">
        <v>3463.68</v>
      </c>
      <c r="L64" s="3">
        <v>2</v>
      </c>
      <c r="M64" s="3">
        <v>494.28899999999999</v>
      </c>
      <c r="N64" s="3">
        <v>494.55463565027435</v>
      </c>
      <c r="O64" s="3" t="s">
        <v>18</v>
      </c>
      <c r="P64" s="3" t="s">
        <v>179</v>
      </c>
      <c r="Q64" s="3" t="s">
        <v>90</v>
      </c>
      <c r="R64" s="3" t="s">
        <v>94</v>
      </c>
    </row>
    <row r="65" spans="1:18" s="3" customFormat="1">
      <c r="A65" s="3" t="s">
        <v>96</v>
      </c>
      <c r="B65" s="3">
        <f t="shared" si="0"/>
        <v>19</v>
      </c>
      <c r="C65" s="3" t="s">
        <v>54</v>
      </c>
      <c r="D65" s="3" t="s">
        <v>21</v>
      </c>
      <c r="E65" s="3" t="s">
        <v>19</v>
      </c>
      <c r="F65" s="3" t="s">
        <v>18</v>
      </c>
      <c r="G65" s="3" t="s">
        <v>34</v>
      </c>
      <c r="H65" s="3" t="s">
        <v>55</v>
      </c>
      <c r="I65" s="3" t="s">
        <v>18</v>
      </c>
      <c r="J65" s="3" t="s">
        <v>18</v>
      </c>
      <c r="K65" s="3">
        <v>3717.06</v>
      </c>
      <c r="L65" s="3">
        <v>2</v>
      </c>
      <c r="M65" s="3">
        <v>494.28899999999999</v>
      </c>
      <c r="N65" s="3">
        <v>494.47555176194942</v>
      </c>
      <c r="O65" s="3" t="s">
        <v>18</v>
      </c>
      <c r="P65" s="3" t="s">
        <v>180</v>
      </c>
      <c r="Q65" s="3" t="s">
        <v>91</v>
      </c>
      <c r="R65" s="3" t="s">
        <v>95</v>
      </c>
    </row>
    <row r="66" spans="1:18" s="3" customFormat="1">
      <c r="A66" s="3" t="s">
        <v>96</v>
      </c>
      <c r="B66" s="3">
        <v>18</v>
      </c>
      <c r="C66" s="3" t="s">
        <v>54</v>
      </c>
      <c r="D66" s="3" t="s">
        <v>113</v>
      </c>
      <c r="E66" s="3" t="s">
        <v>19</v>
      </c>
      <c r="F66" s="3" t="s">
        <v>18</v>
      </c>
      <c r="G66" s="3" t="s">
        <v>34</v>
      </c>
      <c r="H66" s="3" t="s">
        <v>37</v>
      </c>
      <c r="I66" s="3" t="s">
        <v>18</v>
      </c>
      <c r="J66" s="3" t="s">
        <v>18</v>
      </c>
      <c r="K66" s="3">
        <v>3463.68</v>
      </c>
      <c r="L66" s="3">
        <v>2</v>
      </c>
      <c r="M66" s="3">
        <v>494.28899999999999</v>
      </c>
      <c r="N66" s="3">
        <v>494.55463565027435</v>
      </c>
      <c r="O66" s="3" t="s">
        <v>18</v>
      </c>
      <c r="P66" s="3" t="s">
        <v>179</v>
      </c>
      <c r="Q66" s="3" t="s">
        <v>90</v>
      </c>
      <c r="R66" s="3" t="s">
        <v>94</v>
      </c>
    </row>
    <row r="67" spans="1:18" s="3" customFormat="1">
      <c r="A67" s="3" t="s">
        <v>96</v>
      </c>
      <c r="B67" s="3">
        <v>19</v>
      </c>
      <c r="C67" s="3" t="s">
        <v>54</v>
      </c>
      <c r="D67" s="3" t="s">
        <v>113</v>
      </c>
      <c r="E67" s="3" t="s">
        <v>19</v>
      </c>
      <c r="F67" s="3" t="s">
        <v>18</v>
      </c>
      <c r="G67" s="3" t="s">
        <v>34</v>
      </c>
      <c r="H67" s="3" t="s">
        <v>55</v>
      </c>
      <c r="I67" s="3" t="s">
        <v>18</v>
      </c>
      <c r="J67" s="3" t="s">
        <v>18</v>
      </c>
      <c r="K67" s="3">
        <v>3717.06</v>
      </c>
      <c r="L67" s="3">
        <v>2</v>
      </c>
      <c r="M67" s="3">
        <v>494.28899999999999</v>
      </c>
      <c r="N67" s="3">
        <v>494.47555176194942</v>
      </c>
      <c r="O67" s="3" t="s">
        <v>18</v>
      </c>
      <c r="P67" s="3" t="s">
        <v>180</v>
      </c>
      <c r="Q67" s="3" t="s">
        <v>91</v>
      </c>
      <c r="R67" s="3" t="s">
        <v>95</v>
      </c>
    </row>
    <row r="68" spans="1:18">
      <c r="P68" s="4" t="s">
        <v>181</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B22"/>
  <sheetViews>
    <sheetView workbookViewId="0">
      <selection activeCell="A11" sqref="A11"/>
    </sheetView>
  </sheetViews>
  <sheetFormatPr defaultRowHeight="15"/>
  <cols>
    <col min="1" max="1" width="9.140625" customWidth="1"/>
  </cols>
  <sheetData>
    <row r="2" spans="1:1">
      <c r="A2" s="1" t="s">
        <v>104</v>
      </c>
    </row>
    <row r="3" spans="1:1">
      <c r="A3" t="s">
        <v>105</v>
      </c>
    </row>
    <row r="4" spans="1:1">
      <c r="A4" t="s">
        <v>106</v>
      </c>
    </row>
    <row r="5" spans="1:1">
      <c r="A5" t="s">
        <v>107</v>
      </c>
    </row>
    <row r="6" spans="1:1">
      <c r="A6" t="s">
        <v>108</v>
      </c>
    </row>
    <row r="7" spans="1:1">
      <c r="A7" t="s">
        <v>109</v>
      </c>
    </row>
    <row r="8" spans="1:1">
      <c r="A8" t="s">
        <v>110</v>
      </c>
    </row>
    <row r="9" spans="1:1">
      <c r="A9" t="s">
        <v>111</v>
      </c>
    </row>
    <row r="10" spans="1:1">
      <c r="A10" t="s">
        <v>112</v>
      </c>
    </row>
    <row r="11" spans="1:1">
      <c r="A11" t="s">
        <v>160</v>
      </c>
    </row>
    <row r="14" spans="1:1">
      <c r="A14" s="1" t="s">
        <v>97</v>
      </c>
    </row>
    <row r="18" spans="1:2">
      <c r="A18" t="s">
        <v>98</v>
      </c>
    </row>
    <row r="19" spans="1:2">
      <c r="B19" t="s">
        <v>99</v>
      </c>
    </row>
    <row r="20" spans="1:2">
      <c r="B20" t="s">
        <v>101</v>
      </c>
    </row>
    <row r="21" spans="1:2">
      <c r="B21" t="s">
        <v>100</v>
      </c>
    </row>
    <row r="22" spans="1:2">
      <c r="B22" t="s">
        <v>102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Sketch model</vt:lpstr>
      <vt:lpstr>Notes</vt:lpstr>
      <vt:lpstr>Sheet3</vt:lpstr>
    </vt:vector>
  </TitlesOfParts>
  <Company>The University of Liverpool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jonesar</dc:creator>
  <cp:lastModifiedBy>jonesar</cp:lastModifiedBy>
  <dcterms:created xsi:type="dcterms:W3CDTF">2013-05-01T10:27:19Z</dcterms:created>
  <dcterms:modified xsi:type="dcterms:W3CDTF">2013-05-14T14:00:58Z</dcterms:modified>
</cp:coreProperties>
</file>