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ine 1" sheetId="1" r:id="rId3"/>
    <sheet state="visible" name="Semaine 2" sheetId="2" r:id="rId4"/>
    <sheet state="visible" name="Semaine 3" sheetId="3" r:id="rId5"/>
  </sheets>
  <definedNames/>
  <calcPr/>
</workbook>
</file>

<file path=xl/sharedStrings.xml><?xml version="1.0" encoding="utf-8"?>
<sst xmlns="http://schemas.openxmlformats.org/spreadsheetml/2006/main" count="34" uniqueCount="24">
  <si>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</si>
  <si>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</si>
  <si>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</si>
  <si>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</si>
  <si>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</si>
  <si>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</si>
  <si>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</si>
  <si>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</si>
  <si>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</si>
  <si>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</si>
  <si>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</si>
  <si>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</si>
  <si>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</si>
  <si>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</si>
  <si>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</si>
  <si>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</si>
  <si>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</si>
  <si>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</si>
  <si>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</t>
  </si>
  <si>
    <t>Livrable 3 :</t>
  </si>
  <si>
    <t>Nombre total d'heures depuis le début du projet = 29h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</si>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</sst>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  <numFmt numFmtId="169" formatCode="h:mm am/pm"/>
  </numFmts>
  <fonts count="21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0.0"/>
      <color rgb="FFFF0000"/>
      <name val="Roboto"/>
    </font>
    <font>
      <b/>
      <sz val="11.0"/>
      <color rgb="FF000000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  <font>
      <b/>
      <color rgb="FF434343"/>
      <name val="Roboto"/>
    </font>
    <font>
      <sz val="11.0"/>
      <color rgb="FF1D2125"/>
      <name val="Arial"/>
    </font>
    <font>
      <sz val="11.0"/>
      <color rgb="FF1D2125"/>
      <name val="-apple-system"/>
    </font>
    <font>
      <sz val="11.0"/>
      <color rgb="FF43434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</fills>
  <borders count="12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7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7" fillId="0" fontId="11" numFmtId="0" xfId="0" applyAlignment="1" applyBorder="1" applyFont="1">
      <alignment shrinkToFit="0" vertical="center" wrapText="1"/>
    </xf>
    <xf borderId="9" fillId="3" fontId="12" numFmtId="0" xfId="0" applyAlignment="1" applyBorder="1" applyFont="1">
      <alignment shrinkToFit="0" vertical="center" wrapText="1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shrinkToFit="0" vertical="center" wrapText="1"/>
    </xf>
    <xf borderId="9" fillId="4" fontId="11" numFmtId="0" xfId="0" applyAlignment="1" applyBorder="1" applyFont="1">
      <alignment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center" readingOrder="0" shrinkToFit="0" vertical="center" wrapText="1"/>
    </xf>
    <xf borderId="8" fillId="5" fontId="11" numFmtId="0" xfId="0" applyAlignment="1" applyBorder="1" applyFill="1" applyFont="1">
      <alignment shrinkToFit="0" vertical="center" wrapText="1"/>
    </xf>
    <xf borderId="9" fillId="3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8" fillId="5" fontId="11" numFmtId="0" xfId="0" applyAlignment="1" applyBorder="1" applyFont="1">
      <alignment horizontal="left" readingOrder="0" shrinkToFit="0" vertical="center" wrapText="1"/>
    </xf>
    <xf borderId="9" fillId="0" fontId="11" numFmtId="0" xfId="0" applyAlignment="1" applyBorder="1" applyFont="1">
      <alignment shrinkToFit="0" vertical="center" wrapText="1"/>
    </xf>
    <xf borderId="8" fillId="6" fontId="11" numFmtId="0" xfId="0" applyAlignment="1" applyBorder="1" applyFill="1" applyFont="1">
      <alignment shrinkToFit="0" vertical="center" wrapText="1"/>
    </xf>
    <xf borderId="9" fillId="6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10" fillId="0" fontId="11" numFmtId="168" xfId="0" applyAlignment="1" applyBorder="1" applyFont="1" applyNumberFormat="1">
      <alignment horizontal="right" vertical="center"/>
    </xf>
    <xf borderId="10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6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6" fillId="0" fontId="17" numFmtId="0" xfId="0" applyAlignment="1" applyBorder="1" applyFont="1">
      <alignment horizontal="left" readingOrder="0" shrinkToFit="0" vertical="bottom" wrapText="1"/>
    </xf>
    <xf borderId="11" fillId="0" fontId="16" numFmtId="0" xfId="0" applyAlignment="1" applyBorder="1" applyFont="1">
      <alignment horizontal="left" readingOrder="0" shrinkToFit="0" vertical="bottom" wrapText="1"/>
    </xf>
    <xf borderId="11" fillId="0" fontId="3" numFmtId="0" xfId="0" applyBorder="1" applyFont="1"/>
    <xf borderId="11" fillId="0" fontId="16" numFmtId="0" xfId="0" applyAlignment="1" applyBorder="1" applyFont="1">
      <alignment horizontal="left" shrinkToFit="0" vertical="bottom" wrapText="1"/>
    </xf>
    <xf borderId="0" fillId="7" fontId="18" numFmtId="0" xfId="0" applyAlignment="1" applyFill="1" applyFont="1">
      <alignment horizontal="left" readingOrder="0"/>
    </xf>
    <xf borderId="0" fillId="7" fontId="19" numFmtId="0" xfId="0" applyAlignment="1" applyFont="1">
      <alignment horizontal="left" readingOrder="0"/>
    </xf>
    <xf borderId="0" fillId="0" fontId="8" numFmtId="169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9" xfId="0" applyAlignment="1" applyFont="1" applyNumberFormat="1">
      <alignment shrinkToFit="0" vertical="center" wrapText="1"/>
    </xf>
    <xf borderId="8" fillId="8" fontId="11" numFmtId="0" xfId="0" applyAlignment="1" applyBorder="1" applyFill="1" applyFont="1">
      <alignment shrinkToFit="0" vertical="center" wrapText="1"/>
    </xf>
    <xf borderId="9" fillId="8" fontId="11" numFmtId="0" xfId="0" applyAlignment="1" applyBorder="1" applyFont="1">
      <alignment shrinkToFit="0" vertical="center" wrapText="1"/>
    </xf>
    <xf borderId="9" fillId="9" fontId="11" numFmtId="0" xfId="0" applyAlignment="1" applyBorder="1" applyFill="1" applyFont="1">
      <alignment shrinkToFit="0" vertical="center" wrapText="1"/>
    </xf>
    <xf borderId="11" fillId="0" fontId="20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2" width="18.1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45306.0</v>
      </c>
      <c r="D2" s="10"/>
      <c r="E2" s="11" t="s">
        <v>2</v>
      </c>
      <c r="J2" s="12"/>
      <c r="K2" s="13"/>
      <c r="L2" s="13"/>
    </row>
    <row r="3" ht="36.0" customHeight="1">
      <c r="A3" s="14"/>
      <c r="B3" s="14"/>
      <c r="C3" s="15">
        <f>C2</f>
        <v>45306</v>
      </c>
      <c r="D3" s="16">
        <f>C2+1</f>
        <v>45307</v>
      </c>
      <c r="E3" s="16">
        <f>C2+2</f>
        <v>45308</v>
      </c>
      <c r="F3" s="16">
        <f>C2+3</f>
        <v>45309</v>
      </c>
      <c r="G3" s="16">
        <f>C2+4</f>
        <v>45310</v>
      </c>
      <c r="H3" s="16">
        <f>C2+5</f>
        <v>45311</v>
      </c>
      <c r="I3" s="16">
        <f>C2+6</f>
        <v>45312</v>
      </c>
      <c r="J3" s="14"/>
      <c r="K3" s="14"/>
      <c r="L3" s="14"/>
    </row>
    <row r="4" ht="22.5" customHeight="1">
      <c r="A4" s="17"/>
      <c r="B4" s="18"/>
      <c r="C4" s="19" t="str">
        <f t="shared" ref="C4:I4" si="1">upper(TEXT(C3, "DDDD"))</f>
        <v>LUNDI</v>
      </c>
      <c r="D4" s="19" t="str">
        <f t="shared" si="1"/>
        <v>MARDI</v>
      </c>
      <c r="E4" s="19" t="str">
        <f t="shared" si="1"/>
        <v>MERCREDI</v>
      </c>
      <c r="F4" s="19" t="str">
        <f t="shared" si="1"/>
        <v>JEUDI</v>
      </c>
      <c r="G4" s="19" t="str">
        <f t="shared" si="1"/>
        <v>VENDREDI</v>
      </c>
      <c r="H4" s="19" t="str">
        <f t="shared" si="1"/>
        <v>SAMEDI</v>
      </c>
      <c r="I4" s="19" t="str">
        <f t="shared" si="1"/>
        <v>DIMANCHE</v>
      </c>
      <c r="J4" s="17"/>
      <c r="K4" s="19" t="str">
        <f>UPPER("LÉGENDE")</f>
        <v>LÉGENDE</v>
      </c>
      <c r="L4" s="19"/>
    </row>
    <row r="5" ht="22.5" customHeight="1">
      <c r="A5" s="20"/>
      <c r="B5" s="21">
        <v>0.3333333333333333</v>
      </c>
      <c r="C5" s="22"/>
      <c r="D5" s="22"/>
      <c r="E5" s="23"/>
      <c r="F5" s="23"/>
      <c r="G5" s="24"/>
      <c r="H5" s="23"/>
      <c r="I5" s="23"/>
      <c r="J5" s="25"/>
      <c r="K5" s="26"/>
      <c r="L5" s="23"/>
    </row>
    <row r="6" ht="22.5" customHeight="1">
      <c r="A6" s="20"/>
      <c r="B6" s="27">
        <v>0.3541666666666667</v>
      </c>
      <c r="C6" s="28"/>
      <c r="D6" s="28"/>
      <c r="E6" s="29"/>
      <c r="F6" s="30"/>
      <c r="G6" s="24"/>
      <c r="H6" s="30"/>
      <c r="I6" s="30"/>
      <c r="J6" s="25"/>
      <c r="K6" s="31"/>
      <c r="L6" s="32" t="str">
        <f>UPPER("Travail projet")</f>
        <v>TRAVAIL PROJET</v>
      </c>
    </row>
    <row r="7" ht="22.5" customHeight="1">
      <c r="A7" s="20"/>
      <c r="B7" s="21">
        <v>0.375</v>
      </c>
      <c r="C7" s="22"/>
      <c r="D7" s="22"/>
      <c r="E7" s="33"/>
      <c r="F7" s="34"/>
      <c r="G7" s="24"/>
      <c r="H7" s="23"/>
      <c r="I7" s="23"/>
      <c r="J7" s="25"/>
      <c r="K7" s="35"/>
      <c r="L7" s="23"/>
    </row>
    <row r="8" ht="22.5" customHeight="1">
      <c r="A8" s="20"/>
      <c r="B8" s="27">
        <v>0.3958333333333333</v>
      </c>
      <c r="C8" s="28"/>
      <c r="D8" s="28"/>
      <c r="E8" s="29"/>
      <c r="F8" s="34"/>
      <c r="G8" s="24"/>
      <c r="H8" s="30"/>
      <c r="I8" s="30"/>
      <c r="J8" s="25"/>
      <c r="K8" s="34"/>
      <c r="L8" s="32" t="str">
        <f>UPPER("Problème neige")</f>
        <v>PROBLÈME NEIGE</v>
      </c>
    </row>
    <row r="9" ht="22.5" customHeight="1">
      <c r="A9" s="20"/>
      <c r="B9" s="21">
        <v>0.4166666666666667</v>
      </c>
      <c r="C9" s="22"/>
      <c r="D9" s="36"/>
      <c r="E9" s="33"/>
      <c r="F9" s="34"/>
      <c r="G9" s="24"/>
      <c r="H9" s="23"/>
      <c r="I9" s="23"/>
      <c r="J9" s="25"/>
      <c r="K9" s="35"/>
      <c r="L9" s="23"/>
    </row>
    <row r="10" ht="22.5" customHeight="1">
      <c r="A10" s="20"/>
      <c r="B10" s="27">
        <v>0.4375</v>
      </c>
      <c r="C10" s="28"/>
      <c r="D10" s="36"/>
      <c r="E10" s="30"/>
      <c r="F10" s="37"/>
      <c r="G10" s="24"/>
      <c r="H10" s="30"/>
      <c r="I10" s="30"/>
      <c r="J10" s="25"/>
      <c r="K10" s="38"/>
      <c r="L10" s="30"/>
    </row>
    <row r="11" ht="22.5" customHeight="1">
      <c r="A11" s="20"/>
      <c r="B11" s="21">
        <v>0.4583333333333333</v>
      </c>
      <c r="C11" s="22"/>
      <c r="D11" s="24"/>
      <c r="E11" s="23"/>
      <c r="F11" s="34"/>
      <c r="G11" s="24"/>
      <c r="H11" s="23"/>
      <c r="I11" s="23"/>
      <c r="J11" s="25"/>
      <c r="K11" s="35"/>
      <c r="L11" s="23"/>
    </row>
    <row r="12" ht="22.5" customHeight="1">
      <c r="A12" s="20"/>
      <c r="B12" s="27">
        <v>0.4791666666666667</v>
      </c>
      <c r="C12" s="28"/>
      <c r="D12" s="24"/>
      <c r="E12" s="30"/>
      <c r="F12" s="34"/>
      <c r="G12" s="24"/>
      <c r="H12" s="30"/>
      <c r="I12" s="30"/>
      <c r="J12" s="25"/>
      <c r="K12" s="38"/>
      <c r="L12" s="30"/>
    </row>
    <row r="13" ht="22.5" customHeight="1">
      <c r="A13" s="20"/>
      <c r="B13" s="21">
        <v>0.5</v>
      </c>
      <c r="C13" s="22"/>
      <c r="D13" s="23"/>
      <c r="E13" s="23"/>
      <c r="F13" s="23"/>
      <c r="G13" s="23"/>
      <c r="H13" s="23"/>
      <c r="I13" s="23"/>
      <c r="J13" s="25"/>
      <c r="K13" s="35"/>
      <c r="L13" s="23"/>
    </row>
    <row r="14" ht="22.5" customHeight="1">
      <c r="A14" s="20"/>
      <c r="B14" s="27">
        <v>0.5208333333333334</v>
      </c>
      <c r="C14" s="28"/>
      <c r="D14" s="30"/>
      <c r="E14" s="30"/>
      <c r="F14" s="30"/>
      <c r="G14" s="30"/>
      <c r="H14" s="30"/>
      <c r="I14" s="30"/>
      <c r="J14" s="25"/>
      <c r="K14" s="38"/>
      <c r="L14" s="30"/>
    </row>
    <row r="15" ht="22.5" customHeight="1">
      <c r="A15" s="20"/>
      <c r="B15" s="21">
        <v>0.5416666666666666</v>
      </c>
      <c r="C15" s="22"/>
      <c r="D15" s="23"/>
      <c r="E15" s="23"/>
      <c r="F15" s="23"/>
      <c r="G15" s="23"/>
      <c r="H15" s="23"/>
      <c r="I15" s="23"/>
      <c r="J15" s="25"/>
      <c r="K15" s="35"/>
      <c r="L15" s="23"/>
    </row>
    <row r="16" ht="22.5" customHeight="1">
      <c r="A16" s="20"/>
      <c r="B16" s="27">
        <v>0.5625</v>
      </c>
      <c r="C16" s="30"/>
      <c r="D16" s="30"/>
      <c r="E16" s="30"/>
      <c r="F16" s="30"/>
      <c r="G16" s="30"/>
      <c r="H16" s="30"/>
      <c r="I16" s="30"/>
      <c r="J16" s="25"/>
      <c r="K16" s="38"/>
      <c r="L16" s="30"/>
    </row>
    <row r="17" ht="22.5" customHeight="1">
      <c r="A17" s="20"/>
      <c r="B17" s="21">
        <v>0.5833333333333334</v>
      </c>
      <c r="C17" s="23"/>
      <c r="D17" s="23"/>
      <c r="E17" s="23"/>
      <c r="F17" s="23"/>
      <c r="G17" s="24"/>
      <c r="H17" s="23"/>
      <c r="I17" s="23"/>
      <c r="J17" s="25"/>
      <c r="K17" s="35"/>
      <c r="L17" s="23"/>
    </row>
    <row r="18" ht="22.5" customHeight="1">
      <c r="A18" s="20"/>
      <c r="B18" s="27">
        <v>0.6041666666666666</v>
      </c>
      <c r="C18" s="39"/>
      <c r="D18" s="39"/>
      <c r="E18" s="39"/>
      <c r="F18" s="39"/>
      <c r="G18" s="24"/>
      <c r="H18" s="39"/>
      <c r="I18" s="39"/>
      <c r="J18" s="25"/>
      <c r="K18" s="40"/>
      <c r="L18" s="39"/>
    </row>
    <row r="19" ht="22.5" customHeight="1">
      <c r="A19" s="20"/>
      <c r="B19" s="21">
        <v>0.625</v>
      </c>
      <c r="C19" s="23"/>
      <c r="D19" s="23"/>
      <c r="E19" s="23"/>
      <c r="F19" s="23"/>
      <c r="G19" s="24"/>
      <c r="H19" s="23"/>
      <c r="I19" s="23"/>
      <c r="J19" s="25"/>
      <c r="K19" s="35"/>
      <c r="L19" s="23"/>
    </row>
    <row r="20" ht="22.5" customHeight="1">
      <c r="A20" s="20"/>
      <c r="B20" s="27">
        <v>0.6458333333333334</v>
      </c>
      <c r="C20" s="39"/>
      <c r="D20" s="39"/>
      <c r="E20" s="39"/>
      <c r="F20" s="39"/>
      <c r="G20" s="24"/>
      <c r="H20" s="39"/>
      <c r="I20" s="39"/>
      <c r="J20" s="25"/>
      <c r="K20" s="40"/>
      <c r="L20" s="39"/>
    </row>
    <row r="21" ht="22.5" customHeight="1">
      <c r="A21" s="20"/>
      <c r="B21" s="21">
        <v>0.6666666666666666</v>
      </c>
      <c r="C21" s="23"/>
      <c r="D21" s="23"/>
      <c r="E21" s="23"/>
      <c r="F21" s="23"/>
      <c r="G21" s="24"/>
      <c r="H21" s="23"/>
      <c r="I21" s="23"/>
      <c r="J21" s="25"/>
      <c r="K21" s="35"/>
      <c r="L21" s="23"/>
    </row>
    <row r="22" ht="22.5" customHeight="1">
      <c r="A22" s="20"/>
      <c r="B22" s="27">
        <v>0.6875</v>
      </c>
      <c r="C22" s="30"/>
      <c r="D22" s="30"/>
      <c r="E22" s="30"/>
      <c r="F22" s="30"/>
      <c r="G22" s="24"/>
      <c r="H22" s="30"/>
      <c r="I22" s="30"/>
      <c r="J22" s="25"/>
      <c r="K22" s="38"/>
      <c r="L22" s="30"/>
    </row>
    <row r="23" ht="22.5" customHeight="1">
      <c r="A23" s="20"/>
      <c r="B23" s="21">
        <v>0.7083333333333334</v>
      </c>
      <c r="C23" s="23"/>
      <c r="D23" s="23"/>
      <c r="E23" s="23"/>
      <c r="F23" s="23"/>
      <c r="G23" s="23"/>
      <c r="H23" s="23"/>
      <c r="I23" s="23"/>
      <c r="J23" s="25"/>
      <c r="K23" s="35"/>
      <c r="L23" s="23"/>
    </row>
    <row r="24" ht="22.5" customHeight="1">
      <c r="A24" s="20"/>
      <c r="B24" s="27">
        <v>0.7291666666666666</v>
      </c>
      <c r="C24" s="25"/>
      <c r="D24" s="25"/>
      <c r="E24" s="25"/>
      <c r="F24" s="25"/>
      <c r="G24" s="25"/>
      <c r="H24" s="25"/>
      <c r="I24" s="25"/>
      <c r="J24" s="25"/>
      <c r="K24" s="41"/>
      <c r="L24" s="25"/>
    </row>
    <row r="25" ht="22.5" customHeight="1">
      <c r="A25" s="20"/>
      <c r="B25" s="21">
        <v>0.75</v>
      </c>
      <c r="C25" s="23"/>
      <c r="D25" s="23"/>
      <c r="E25" s="23"/>
      <c r="F25" s="23"/>
      <c r="G25" s="23"/>
      <c r="H25" s="23"/>
      <c r="I25" s="23"/>
      <c r="J25" s="25"/>
      <c r="K25" s="35"/>
      <c r="L25" s="23"/>
    </row>
    <row r="26" ht="22.5" customHeight="1">
      <c r="A26" s="20"/>
      <c r="B26" s="27">
        <v>0.7708333333333334</v>
      </c>
      <c r="C26" s="25"/>
      <c r="D26" s="25"/>
      <c r="E26" s="25"/>
      <c r="F26" s="25"/>
      <c r="G26" s="25"/>
      <c r="H26" s="25"/>
      <c r="I26" s="25"/>
      <c r="J26" s="25"/>
      <c r="K26" s="41"/>
      <c r="L26" s="25"/>
    </row>
    <row r="27" ht="22.5" customHeight="1">
      <c r="A27" s="42"/>
      <c r="B27" s="43"/>
      <c r="C27" s="44"/>
      <c r="D27" s="44"/>
      <c r="E27" s="44"/>
      <c r="F27" s="44"/>
      <c r="G27" s="44"/>
      <c r="H27" s="44"/>
      <c r="I27" s="44"/>
      <c r="J27" s="45"/>
      <c r="K27" s="44"/>
      <c r="L27" s="44"/>
    </row>
    <row r="28" ht="22.5" customHeight="1">
      <c r="A28" s="46"/>
      <c r="B28" s="47" t="s">
        <v>3</v>
      </c>
      <c r="C28" s="46"/>
      <c r="D28" s="46"/>
      <c r="E28" s="46"/>
      <c r="F28" s="46"/>
      <c r="G28" s="47" t="s">
        <v>4</v>
      </c>
      <c r="H28" s="46"/>
      <c r="I28" s="46"/>
      <c r="J28" s="46"/>
      <c r="K28" s="46"/>
      <c r="L28" s="46"/>
    </row>
    <row r="29" ht="22.5" customHeight="1">
      <c r="A29" s="48"/>
      <c r="B29" s="49" t="s">
        <v>5</v>
      </c>
      <c r="C29" s="50"/>
      <c r="D29" s="50"/>
      <c r="E29" s="50"/>
      <c r="F29" s="48"/>
      <c r="G29" s="51" t="s">
        <v>6</v>
      </c>
      <c r="H29" s="50"/>
      <c r="I29" s="50"/>
      <c r="J29" s="48"/>
      <c r="K29" s="48"/>
      <c r="L29" s="48"/>
    </row>
    <row r="30" ht="22.5" customHeight="1">
      <c r="A30" s="48"/>
      <c r="B30" s="52" t="s">
        <v>7</v>
      </c>
      <c r="C30" s="53"/>
      <c r="D30" s="53"/>
      <c r="E30" s="53"/>
      <c r="F30" s="48"/>
      <c r="G30" s="52" t="s">
        <v>8</v>
      </c>
      <c r="H30" s="53"/>
      <c r="I30" s="53"/>
      <c r="J30" s="48"/>
      <c r="K30" s="48"/>
      <c r="L30" s="48"/>
    </row>
    <row r="31" ht="22.5" customHeight="1">
      <c r="A31" s="48"/>
      <c r="B31" s="54"/>
      <c r="C31" s="53"/>
      <c r="D31" s="53"/>
      <c r="E31" s="53"/>
      <c r="F31" s="48"/>
      <c r="G31" s="55" t="s">
        <v>9</v>
      </c>
      <c r="H31" s="54"/>
      <c r="I31" s="54"/>
      <c r="J31" s="48"/>
      <c r="K31" s="48"/>
      <c r="L31" s="48"/>
    </row>
    <row r="32" ht="22.5" customHeight="1">
      <c r="A32" s="48"/>
      <c r="B32" s="54"/>
      <c r="C32" s="53"/>
      <c r="D32" s="53"/>
      <c r="E32" s="53"/>
      <c r="F32" s="48"/>
      <c r="G32" s="56" t="s">
        <v>10</v>
      </c>
      <c r="H32" s="54"/>
      <c r="I32" s="54"/>
      <c r="J32" s="48"/>
      <c r="K32" s="48"/>
      <c r="L32" s="48"/>
    </row>
    <row r="33" ht="22.5" customHeight="1">
      <c r="A33" s="48"/>
      <c r="B33" s="54"/>
      <c r="C33" s="53"/>
      <c r="D33" s="53"/>
      <c r="E33" s="53"/>
      <c r="F33" s="48"/>
      <c r="G33" s="56" t="s">
        <v>11</v>
      </c>
      <c r="H33" s="54"/>
      <c r="I33" s="54"/>
      <c r="J33" s="48"/>
      <c r="K33" s="48"/>
      <c r="L33" s="48"/>
    </row>
    <row r="34" ht="22.5" customHeight="1">
      <c r="A34" s="48"/>
      <c r="B34" s="54"/>
      <c r="C34" s="53"/>
      <c r="D34" s="53"/>
      <c r="E34" s="53"/>
      <c r="F34" s="48"/>
      <c r="G34" s="55" t="s">
        <v>12</v>
      </c>
      <c r="H34" s="54"/>
      <c r="I34" s="54"/>
      <c r="J34" s="54"/>
      <c r="K34" s="48"/>
      <c r="L34" s="48"/>
    </row>
    <row r="35" ht="22.5" customHeight="1">
      <c r="A35" s="48"/>
      <c r="B35" s="57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ht="6.0" customHeight="1">
      <c r="A36" s="58"/>
      <c r="B36" s="59"/>
      <c r="C36" s="58"/>
      <c r="D36" s="58"/>
      <c r="E36" s="58"/>
      <c r="F36" s="58"/>
      <c r="G36" s="58"/>
      <c r="H36" s="58"/>
      <c r="I36" s="58"/>
      <c r="J36" s="58"/>
      <c r="K36" s="58"/>
      <c r="L36" s="58"/>
    </row>
  </sheetData>
  <mergeCells count="10">
    <mergeCell ref="B32:E32"/>
    <mergeCell ref="B33:E33"/>
    <mergeCell ref="B34:E34"/>
    <mergeCell ref="B1:D1"/>
    <mergeCell ref="E2:I2"/>
    <mergeCell ref="B29:E29"/>
    <mergeCell ref="G29:I29"/>
    <mergeCell ref="B30:E30"/>
    <mergeCell ref="G30:I30"/>
    <mergeCell ref="B31:E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2" width="18.1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45313.0</v>
      </c>
      <c r="D2" s="10"/>
      <c r="E2" s="11" t="s">
        <v>2</v>
      </c>
      <c r="J2" s="12"/>
      <c r="K2" s="13"/>
      <c r="L2" s="13"/>
    </row>
    <row r="3" ht="36.0" customHeight="1">
      <c r="A3" s="14"/>
      <c r="B3" s="14"/>
      <c r="C3" s="15">
        <f>C2</f>
        <v>45313</v>
      </c>
      <c r="D3" s="16">
        <f>C2+1</f>
        <v>45314</v>
      </c>
      <c r="E3" s="16">
        <f>C2+2</f>
        <v>45315</v>
      </c>
      <c r="F3" s="16">
        <f>C2+3</f>
        <v>45316</v>
      </c>
      <c r="G3" s="16">
        <f>C2+4</f>
        <v>45317</v>
      </c>
      <c r="H3" s="16">
        <f>C2+5</f>
        <v>45318</v>
      </c>
      <c r="I3" s="16">
        <f>C2+6</f>
        <v>45319</v>
      </c>
      <c r="J3" s="14"/>
      <c r="K3" s="14"/>
      <c r="L3" s="14"/>
    </row>
    <row r="4" ht="22.5" customHeight="1">
      <c r="A4" s="17"/>
      <c r="B4" s="18"/>
      <c r="C4" s="19" t="str">
        <f t="shared" ref="C4:I4" si="1">upper(TEXT(C3, "DDDD"))</f>
        <v>LUNDI</v>
      </c>
      <c r="D4" s="19" t="str">
        <f t="shared" si="1"/>
        <v>MARDI</v>
      </c>
      <c r="E4" s="19" t="str">
        <f t="shared" si="1"/>
        <v>MERCREDI</v>
      </c>
      <c r="F4" s="19" t="str">
        <f t="shared" si="1"/>
        <v>JEUDI</v>
      </c>
      <c r="G4" s="19" t="str">
        <f t="shared" si="1"/>
        <v>VENDREDI</v>
      </c>
      <c r="H4" s="19" t="str">
        <f t="shared" si="1"/>
        <v>SAMEDI</v>
      </c>
      <c r="I4" s="19" t="str">
        <f t="shared" si="1"/>
        <v>DIMANCHE</v>
      </c>
      <c r="J4" s="17"/>
      <c r="K4" s="19" t="str">
        <f>UPPER("LÉGENDE")</f>
        <v>LÉGENDE</v>
      </c>
      <c r="L4" s="19"/>
    </row>
    <row r="5" ht="22.5" customHeight="1">
      <c r="A5" s="20"/>
      <c r="B5" s="21">
        <v>0.3333333333333333</v>
      </c>
      <c r="C5" s="22"/>
      <c r="D5" s="22"/>
      <c r="E5" s="23"/>
      <c r="F5" s="23"/>
      <c r="G5" s="24"/>
      <c r="H5" s="23"/>
      <c r="I5" s="23"/>
      <c r="J5" s="25"/>
      <c r="K5" s="26"/>
      <c r="L5" s="23"/>
    </row>
    <row r="6" ht="22.5" customHeight="1">
      <c r="A6" s="20"/>
      <c r="B6" s="27">
        <v>0.3541666666666667</v>
      </c>
      <c r="C6" s="28"/>
      <c r="D6" s="28"/>
      <c r="E6" s="29"/>
      <c r="F6" s="30"/>
      <c r="G6" s="34"/>
      <c r="H6" s="30"/>
      <c r="I6" s="30"/>
      <c r="J6" s="25"/>
      <c r="K6" s="31"/>
      <c r="L6" s="32" t="str">
        <f>UPPER("Travail projet")</f>
        <v>TRAVAIL PROJET</v>
      </c>
    </row>
    <row r="7" ht="22.5" customHeight="1">
      <c r="A7" s="20"/>
      <c r="B7" s="21">
        <v>0.375</v>
      </c>
      <c r="C7" s="22"/>
      <c r="D7" s="34"/>
      <c r="E7" s="33"/>
      <c r="F7" s="33"/>
      <c r="G7" s="34"/>
      <c r="H7" s="23"/>
      <c r="I7" s="23"/>
      <c r="J7" s="25"/>
      <c r="K7" s="35"/>
      <c r="L7" s="23"/>
    </row>
    <row r="8" ht="22.5" customHeight="1">
      <c r="A8" s="20"/>
      <c r="B8" s="27">
        <v>0.3958333333333333</v>
      </c>
      <c r="C8" s="28"/>
      <c r="D8" s="34"/>
      <c r="E8" s="29"/>
      <c r="F8" s="29"/>
      <c r="G8" s="34"/>
      <c r="H8" s="30"/>
      <c r="I8" s="30"/>
      <c r="J8" s="25"/>
      <c r="K8" s="34"/>
      <c r="L8" s="32" t="str">
        <f>UPPER("Coupure réseaux")</f>
        <v>COUPURE RÉSEAUX</v>
      </c>
    </row>
    <row r="9" ht="22.5" customHeight="1">
      <c r="A9" s="20"/>
      <c r="B9" s="21">
        <v>0.4166666666666667</v>
      </c>
      <c r="C9" s="22"/>
      <c r="D9" s="34"/>
      <c r="E9" s="33"/>
      <c r="F9" s="33"/>
      <c r="G9" s="34"/>
      <c r="H9" s="23"/>
      <c r="I9" s="23"/>
      <c r="J9" s="25"/>
      <c r="K9" s="35"/>
      <c r="L9" s="23"/>
    </row>
    <row r="10" ht="22.5" customHeight="1">
      <c r="A10" s="20"/>
      <c r="B10" s="27">
        <v>0.4375</v>
      </c>
      <c r="C10" s="28"/>
      <c r="D10" s="34"/>
      <c r="E10" s="30"/>
      <c r="F10" s="30"/>
      <c r="G10" s="37"/>
      <c r="H10" s="30"/>
      <c r="I10" s="30"/>
      <c r="J10" s="25"/>
      <c r="K10" s="38"/>
      <c r="L10" s="30"/>
    </row>
    <row r="11" ht="22.5" customHeight="1">
      <c r="A11" s="20"/>
      <c r="B11" s="21">
        <v>0.4583333333333333</v>
      </c>
      <c r="C11" s="22"/>
      <c r="D11" s="34"/>
      <c r="E11" s="23"/>
      <c r="F11" s="24"/>
      <c r="G11" s="24"/>
      <c r="H11" s="23"/>
      <c r="I11" s="23"/>
      <c r="J11" s="25"/>
      <c r="K11" s="35"/>
      <c r="L11" s="23"/>
    </row>
    <row r="12" ht="22.5" customHeight="1">
      <c r="A12" s="20"/>
      <c r="B12" s="27">
        <v>0.4791666666666667</v>
      </c>
      <c r="C12" s="28"/>
      <c r="D12" s="37"/>
      <c r="E12" s="30"/>
      <c r="F12" s="24"/>
      <c r="G12" s="24"/>
      <c r="H12" s="30"/>
      <c r="I12" s="30"/>
      <c r="J12" s="25"/>
      <c r="K12" s="38"/>
      <c r="L12" s="30"/>
    </row>
    <row r="13" ht="22.5" customHeight="1">
      <c r="A13" s="20"/>
      <c r="B13" s="21">
        <v>0.5</v>
      </c>
      <c r="C13" s="22"/>
      <c r="D13" s="23"/>
      <c r="E13" s="23"/>
      <c r="F13" s="23"/>
      <c r="G13" s="23"/>
      <c r="H13" s="23"/>
      <c r="I13" s="23"/>
      <c r="J13" s="25"/>
      <c r="K13" s="35"/>
      <c r="L13" s="23"/>
    </row>
    <row r="14" ht="22.5" customHeight="1">
      <c r="A14" s="20"/>
      <c r="B14" s="27">
        <v>0.5208333333333334</v>
      </c>
      <c r="C14" s="28"/>
      <c r="D14" s="30"/>
      <c r="E14" s="30"/>
      <c r="F14" s="30"/>
      <c r="G14" s="30"/>
      <c r="H14" s="30"/>
      <c r="I14" s="30"/>
      <c r="J14" s="25"/>
      <c r="K14" s="38"/>
      <c r="L14" s="30"/>
    </row>
    <row r="15" ht="22.5" customHeight="1">
      <c r="A15" s="20"/>
      <c r="B15" s="21">
        <v>0.5416666666666666</v>
      </c>
      <c r="C15" s="22"/>
      <c r="D15" s="23"/>
      <c r="E15" s="23"/>
      <c r="F15" s="23"/>
      <c r="G15" s="23"/>
      <c r="H15" s="23"/>
      <c r="I15" s="23"/>
      <c r="J15" s="25"/>
      <c r="K15" s="35"/>
      <c r="L15" s="23"/>
    </row>
    <row r="16" ht="22.5" customHeight="1">
      <c r="A16" s="20"/>
      <c r="B16" s="27">
        <v>0.5625</v>
      </c>
      <c r="C16" s="30"/>
      <c r="D16" s="30"/>
      <c r="E16" s="30"/>
      <c r="F16" s="30"/>
      <c r="G16" s="30"/>
      <c r="H16" s="30"/>
      <c r="I16" s="30"/>
      <c r="J16" s="25"/>
      <c r="K16" s="38"/>
      <c r="L16" s="30"/>
    </row>
    <row r="17" ht="22.5" customHeight="1">
      <c r="A17" s="20"/>
      <c r="B17" s="21">
        <v>0.5833333333333334</v>
      </c>
      <c r="C17" s="23"/>
      <c r="D17" s="23"/>
      <c r="E17" s="23"/>
      <c r="F17" s="23"/>
      <c r="G17" s="24"/>
      <c r="H17" s="23"/>
      <c r="I17" s="23"/>
      <c r="J17" s="25"/>
      <c r="K17" s="35"/>
      <c r="L17" s="23"/>
    </row>
    <row r="18" ht="22.5" customHeight="1">
      <c r="A18" s="20"/>
      <c r="B18" s="27">
        <v>0.6041666666666666</v>
      </c>
      <c r="C18" s="39"/>
      <c r="D18" s="39"/>
      <c r="E18" s="39"/>
      <c r="F18" s="39"/>
      <c r="G18" s="24"/>
      <c r="H18" s="39"/>
      <c r="I18" s="39"/>
      <c r="J18" s="25"/>
      <c r="K18" s="40"/>
      <c r="L18" s="39"/>
    </row>
    <row r="19" ht="22.5" customHeight="1">
      <c r="A19" s="20"/>
      <c r="B19" s="21">
        <v>0.625</v>
      </c>
      <c r="C19" s="34"/>
      <c r="D19" s="23"/>
      <c r="E19" s="23"/>
      <c r="F19" s="24"/>
      <c r="G19" s="24"/>
      <c r="H19" s="23"/>
      <c r="I19" s="23"/>
      <c r="J19" s="25"/>
      <c r="K19" s="35"/>
      <c r="L19" s="23"/>
    </row>
    <row r="20" ht="22.5" customHeight="1">
      <c r="A20" s="20"/>
      <c r="B20" s="27">
        <v>0.6458333333333334</v>
      </c>
      <c r="C20" s="34"/>
      <c r="D20" s="39"/>
      <c r="E20" s="39"/>
      <c r="F20" s="24"/>
      <c r="G20" s="24"/>
      <c r="H20" s="39"/>
      <c r="I20" s="39"/>
      <c r="J20" s="25"/>
      <c r="K20" s="40"/>
      <c r="L20" s="39"/>
    </row>
    <row r="21" ht="22.5" customHeight="1">
      <c r="A21" s="20"/>
      <c r="B21" s="21">
        <v>0.6666666666666666</v>
      </c>
      <c r="C21" s="34"/>
      <c r="D21" s="34"/>
      <c r="E21" s="23"/>
      <c r="F21" s="24"/>
      <c r="G21" s="24"/>
      <c r="H21" s="23"/>
      <c r="I21" s="23"/>
      <c r="J21" s="25"/>
      <c r="K21" s="35"/>
      <c r="L21" s="23"/>
    </row>
    <row r="22" ht="22.5" customHeight="1">
      <c r="A22" s="20"/>
      <c r="B22" s="27">
        <v>0.6875</v>
      </c>
      <c r="C22" s="34"/>
      <c r="D22" s="34"/>
      <c r="E22" s="30"/>
      <c r="F22" s="24"/>
      <c r="G22" s="24"/>
      <c r="H22" s="30"/>
      <c r="I22" s="30"/>
      <c r="J22" s="25"/>
      <c r="K22" s="38"/>
      <c r="L22" s="30"/>
    </row>
    <row r="23" ht="22.5" customHeight="1">
      <c r="A23" s="20"/>
      <c r="B23" s="21">
        <v>0.7083333333333334</v>
      </c>
      <c r="C23" s="34"/>
      <c r="D23" s="34"/>
      <c r="E23" s="23"/>
      <c r="F23" s="23"/>
      <c r="G23" s="23"/>
      <c r="H23" s="23"/>
      <c r="I23" s="23"/>
      <c r="J23" s="25"/>
      <c r="K23" s="35"/>
      <c r="L23" s="23"/>
    </row>
    <row r="24" ht="22.5" customHeight="1">
      <c r="A24" s="20"/>
      <c r="B24" s="27">
        <v>0.7291666666666666</v>
      </c>
      <c r="C24" s="34"/>
      <c r="D24" s="34"/>
      <c r="E24" s="25"/>
      <c r="F24" s="25"/>
      <c r="G24" s="25"/>
      <c r="H24" s="25"/>
      <c r="I24" s="25"/>
      <c r="J24" s="25"/>
      <c r="K24" s="41"/>
      <c r="L24" s="25"/>
    </row>
    <row r="25" ht="22.5" customHeight="1">
      <c r="A25" s="20"/>
      <c r="B25" s="21">
        <v>0.75</v>
      </c>
      <c r="C25" s="23"/>
      <c r="D25" s="23"/>
      <c r="E25" s="23"/>
      <c r="F25" s="23"/>
      <c r="G25" s="23"/>
      <c r="H25" s="23"/>
      <c r="I25" s="23"/>
      <c r="J25" s="25"/>
      <c r="K25" s="35"/>
      <c r="L25" s="23"/>
    </row>
    <row r="26" ht="22.5" customHeight="1">
      <c r="A26" s="20"/>
      <c r="B26" s="27">
        <v>0.7708333333333334</v>
      </c>
      <c r="C26" s="25"/>
      <c r="D26" s="25"/>
      <c r="E26" s="25"/>
      <c r="F26" s="25"/>
      <c r="G26" s="25"/>
      <c r="H26" s="25"/>
      <c r="I26" s="25"/>
      <c r="J26" s="25"/>
      <c r="K26" s="41"/>
      <c r="L26" s="25"/>
    </row>
    <row r="27" ht="22.5" customHeight="1">
      <c r="A27" s="42"/>
      <c r="B27" s="43"/>
      <c r="C27" s="44"/>
      <c r="D27" s="44"/>
      <c r="E27" s="44"/>
      <c r="F27" s="44"/>
      <c r="G27" s="44"/>
      <c r="H27" s="44"/>
      <c r="I27" s="44"/>
      <c r="J27" s="45"/>
      <c r="K27" s="44"/>
      <c r="L27" s="44"/>
    </row>
    <row r="28" ht="22.5" customHeight="1">
      <c r="A28" s="46"/>
      <c r="B28" s="47" t="s">
        <v>3</v>
      </c>
      <c r="C28" s="46"/>
      <c r="D28" s="46"/>
      <c r="E28" s="46"/>
      <c r="F28" s="46"/>
      <c r="G28" s="47" t="s">
        <v>4</v>
      </c>
      <c r="H28" s="46"/>
      <c r="I28" s="46"/>
      <c r="J28" s="46"/>
      <c r="K28" s="46"/>
      <c r="L28" s="46"/>
    </row>
    <row r="29" ht="22.5" customHeight="1">
      <c r="A29" s="48"/>
      <c r="B29" s="49" t="s">
        <v>13</v>
      </c>
      <c r="C29" s="50"/>
      <c r="D29" s="50"/>
      <c r="E29" s="50"/>
      <c r="F29" s="48"/>
      <c r="G29" s="51" t="s">
        <v>14</v>
      </c>
      <c r="H29" s="50"/>
      <c r="I29" s="50"/>
      <c r="J29" s="48"/>
      <c r="K29" s="48"/>
      <c r="L29" s="48"/>
    </row>
    <row r="30" ht="22.5" customHeight="1">
      <c r="A30" s="48"/>
      <c r="B30" s="52" t="s">
        <v>15</v>
      </c>
      <c r="C30" s="53"/>
      <c r="D30" s="53"/>
      <c r="E30" s="53"/>
      <c r="F30" s="48"/>
      <c r="G30" s="56" t="s">
        <v>16</v>
      </c>
      <c r="H30" s="54"/>
      <c r="I30" s="54"/>
      <c r="J30" s="48"/>
      <c r="K30" s="48"/>
      <c r="L30" s="48"/>
    </row>
    <row r="31" ht="22.5" customHeight="1">
      <c r="A31" s="48"/>
      <c r="B31" s="54"/>
      <c r="C31" s="53"/>
      <c r="D31" s="53"/>
      <c r="E31" s="53"/>
      <c r="F31" s="48"/>
      <c r="G31" s="56" t="s">
        <v>17</v>
      </c>
      <c r="H31" s="54"/>
      <c r="I31" s="54"/>
      <c r="J31" s="48"/>
      <c r="K31" s="48"/>
      <c r="L31" s="48"/>
    </row>
    <row r="32" ht="22.5" customHeight="1">
      <c r="A32" s="48"/>
      <c r="B32" s="54"/>
      <c r="C32" s="53"/>
      <c r="D32" s="53"/>
      <c r="E32" s="53"/>
      <c r="F32" s="48"/>
      <c r="G32" s="54"/>
      <c r="H32" s="53"/>
      <c r="I32" s="53"/>
      <c r="J32" s="48"/>
      <c r="K32" s="48"/>
      <c r="L32" s="48"/>
    </row>
    <row r="33" ht="22.5" customHeight="1">
      <c r="A33" s="48"/>
      <c r="B33" s="54"/>
      <c r="C33" s="53"/>
      <c r="D33" s="53"/>
      <c r="E33" s="53"/>
      <c r="F33" s="48"/>
      <c r="G33" s="54"/>
      <c r="H33" s="53"/>
      <c r="I33" s="53"/>
      <c r="J33" s="48"/>
      <c r="K33" s="48"/>
      <c r="L33" s="48"/>
    </row>
    <row r="34" ht="22.5" customHeight="1">
      <c r="A34" s="48"/>
      <c r="B34" s="57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ht="6.0" customHeight="1">
      <c r="A35" s="58"/>
      <c r="B35" s="59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10">
    <mergeCell ref="B32:E32"/>
    <mergeCell ref="B33:E33"/>
    <mergeCell ref="B1:D1"/>
    <mergeCell ref="E2:I2"/>
    <mergeCell ref="B29:E29"/>
    <mergeCell ref="G29:I29"/>
    <mergeCell ref="B30:E30"/>
    <mergeCell ref="B31:E31"/>
    <mergeCell ref="G32:I32"/>
    <mergeCell ref="G33:I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1" width="18.13"/>
    <col customWidth="1" min="12" max="12" width="44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45320.0</v>
      </c>
      <c r="D2" s="10"/>
      <c r="E2" s="11" t="s">
        <v>2</v>
      </c>
      <c r="J2" s="12"/>
      <c r="K2" s="13"/>
      <c r="L2" s="13"/>
    </row>
    <row r="3" ht="36.0" customHeight="1">
      <c r="A3" s="14"/>
      <c r="B3" s="14"/>
      <c r="C3" s="15">
        <f>C2</f>
        <v>45320</v>
      </c>
      <c r="D3" s="16">
        <f>C2+1</f>
        <v>45321</v>
      </c>
      <c r="E3" s="16">
        <f>C2+2</f>
        <v>45322</v>
      </c>
      <c r="F3" s="16">
        <f>C2+3</f>
        <v>45323</v>
      </c>
      <c r="G3" s="16">
        <f>C2+4</f>
        <v>45324</v>
      </c>
      <c r="H3" s="16">
        <f>C2+5</f>
        <v>45325</v>
      </c>
      <c r="I3" s="16">
        <f>C2+6</f>
        <v>45326</v>
      </c>
      <c r="J3" s="14"/>
      <c r="K3" s="14"/>
      <c r="L3" s="14"/>
    </row>
    <row r="4" ht="22.5" customHeight="1">
      <c r="A4" s="17"/>
      <c r="B4" s="18"/>
      <c r="C4" s="19" t="str">
        <f t="shared" ref="C4:I4" si="1">upper(TEXT(C3, "DDDD"))</f>
        <v>LUNDI</v>
      </c>
      <c r="D4" s="19" t="str">
        <f t="shared" si="1"/>
        <v>MARDI</v>
      </c>
      <c r="E4" s="19" t="str">
        <f t="shared" si="1"/>
        <v>MERCREDI</v>
      </c>
      <c r="F4" s="19" t="str">
        <f t="shared" si="1"/>
        <v>JEUDI</v>
      </c>
      <c r="G4" s="19" t="str">
        <f t="shared" si="1"/>
        <v>VENDREDI</v>
      </c>
      <c r="H4" s="19" t="str">
        <f t="shared" si="1"/>
        <v>SAMEDI</v>
      </c>
      <c r="I4" s="19" t="str">
        <f t="shared" si="1"/>
        <v>DIMANCHE</v>
      </c>
      <c r="J4" s="17"/>
      <c r="K4" s="19" t="str">
        <f>UPPER("LÉGENDE")</f>
        <v>LÉGENDE</v>
      </c>
      <c r="L4" s="19"/>
    </row>
    <row r="5" ht="22.5" customHeight="1">
      <c r="A5" s="20"/>
      <c r="B5" s="21">
        <v>0.3333333333333333</v>
      </c>
      <c r="C5" s="22"/>
      <c r="D5" s="22"/>
      <c r="E5" s="23"/>
      <c r="F5" s="23"/>
      <c r="G5" s="24"/>
      <c r="H5" s="23"/>
      <c r="I5" s="23"/>
      <c r="J5" s="25"/>
      <c r="K5" s="26"/>
      <c r="L5" s="23"/>
    </row>
    <row r="6" ht="22.5" customHeight="1">
      <c r="A6" s="20"/>
      <c r="B6" s="27">
        <v>0.3541666666666667</v>
      </c>
      <c r="C6" s="28"/>
      <c r="D6" s="28"/>
      <c r="E6" s="29"/>
      <c r="F6" s="30"/>
      <c r="G6" s="24"/>
      <c r="H6" s="30"/>
      <c r="I6" s="30"/>
      <c r="J6" s="25"/>
      <c r="K6" s="31"/>
      <c r="L6" s="32" t="str">
        <f>UPPER("Travail projet")</f>
        <v>TRAVAIL PROJET</v>
      </c>
    </row>
    <row r="7" ht="22.5" customHeight="1">
      <c r="A7" s="20"/>
      <c r="B7" s="21">
        <v>0.375</v>
      </c>
      <c r="C7" s="22"/>
      <c r="D7" s="22"/>
      <c r="E7" s="33"/>
      <c r="F7" s="33"/>
      <c r="G7" s="24"/>
      <c r="H7" s="23"/>
      <c r="I7" s="23"/>
      <c r="J7" s="25"/>
      <c r="K7" s="35"/>
      <c r="L7" s="23"/>
    </row>
    <row r="8" ht="22.5" customHeight="1">
      <c r="A8" s="20"/>
      <c r="B8" s="27">
        <v>0.3958333333333333</v>
      </c>
      <c r="C8" s="28"/>
      <c r="D8" s="28"/>
      <c r="E8" s="29"/>
      <c r="F8" s="29"/>
      <c r="G8" s="24"/>
      <c r="H8" s="30"/>
      <c r="I8" s="30"/>
      <c r="J8" s="25"/>
      <c r="K8" s="34"/>
      <c r="L8" s="32" t="str">
        <f>UPPER("Coupure réseaux")</f>
        <v>COUPURE RÉSEAUX</v>
      </c>
    </row>
    <row r="9" ht="22.5" customHeight="1">
      <c r="A9" s="20"/>
      <c r="B9" s="21">
        <v>0.4166666666666667</v>
      </c>
      <c r="C9" s="22"/>
      <c r="D9" s="22"/>
      <c r="E9" s="33"/>
      <c r="F9" s="33"/>
      <c r="G9" s="24"/>
      <c r="H9" s="23"/>
      <c r="I9" s="23"/>
      <c r="J9" s="25"/>
      <c r="K9" s="35"/>
      <c r="L9" s="23"/>
    </row>
    <row r="10" ht="22.5" customHeight="1">
      <c r="A10" s="20"/>
      <c r="B10" s="27">
        <v>0.4375</v>
      </c>
      <c r="C10" s="28"/>
      <c r="D10" s="60"/>
      <c r="E10" s="30"/>
      <c r="F10" s="30"/>
      <c r="G10" s="24"/>
      <c r="H10" s="30"/>
      <c r="I10" s="30"/>
      <c r="J10" s="25"/>
      <c r="K10" s="61"/>
      <c r="L10" s="32" t="str">
        <f>UPPER("élaboration du diagramme de séquence")</f>
        <v>ÉLABORATION DU DIAGRAMME DE SÉQUENCE</v>
      </c>
    </row>
    <row r="11" ht="22.5" customHeight="1">
      <c r="A11" s="20"/>
      <c r="B11" s="21">
        <v>0.4583333333333333</v>
      </c>
      <c r="C11" s="22"/>
      <c r="D11" s="60"/>
      <c r="E11" s="23"/>
      <c r="F11" s="24"/>
      <c r="G11" s="24"/>
      <c r="H11" s="23"/>
      <c r="I11" s="23"/>
      <c r="J11" s="25"/>
      <c r="K11" s="35"/>
      <c r="L11" s="23"/>
    </row>
    <row r="12" ht="22.5" customHeight="1">
      <c r="A12" s="20"/>
      <c r="B12" s="27">
        <v>0.4791666666666667</v>
      </c>
      <c r="C12" s="28"/>
      <c r="D12" s="62"/>
      <c r="E12" s="30"/>
      <c r="F12" s="24"/>
      <c r="G12" s="24"/>
      <c r="H12" s="30"/>
      <c r="I12" s="30"/>
      <c r="J12" s="25"/>
      <c r="K12" s="62"/>
      <c r="L12" s="32" t="str">
        <f>UPPER("compréhension du diagramme de séquence")</f>
        <v>COMPRÉHENSION DU DIAGRAMME DE SÉQUENCE</v>
      </c>
    </row>
    <row r="13" ht="22.5" customHeight="1">
      <c r="A13" s="20"/>
      <c r="B13" s="21">
        <v>0.5</v>
      </c>
      <c r="C13" s="22"/>
      <c r="D13" s="23"/>
      <c r="E13" s="23"/>
      <c r="F13" s="23"/>
      <c r="G13" s="23"/>
      <c r="H13" s="23"/>
      <c r="I13" s="23"/>
      <c r="J13" s="25"/>
      <c r="K13" s="35"/>
      <c r="L13" s="23"/>
    </row>
    <row r="14" ht="22.5" customHeight="1">
      <c r="A14" s="20"/>
      <c r="B14" s="27">
        <v>0.5208333333333334</v>
      </c>
      <c r="C14" s="28"/>
      <c r="D14" s="30"/>
      <c r="E14" s="30"/>
      <c r="F14" s="30"/>
      <c r="G14" s="30"/>
      <c r="H14" s="30"/>
      <c r="I14" s="30"/>
      <c r="J14" s="25"/>
      <c r="K14" s="38"/>
      <c r="L14" s="30"/>
    </row>
    <row r="15" ht="22.5" customHeight="1">
      <c r="A15" s="20"/>
      <c r="B15" s="21">
        <v>0.5416666666666666</v>
      </c>
      <c r="C15" s="22"/>
      <c r="D15" s="23"/>
      <c r="E15" s="23"/>
      <c r="F15" s="23"/>
      <c r="G15" s="23"/>
      <c r="H15" s="23"/>
      <c r="I15" s="23"/>
      <c r="J15" s="25"/>
      <c r="K15" s="35"/>
      <c r="L15" s="23"/>
    </row>
    <row r="16" ht="22.5" customHeight="1">
      <c r="A16" s="20"/>
      <c r="B16" s="27">
        <v>0.5625</v>
      </c>
      <c r="C16" s="30"/>
      <c r="D16" s="30"/>
      <c r="E16" s="30"/>
      <c r="F16" s="30"/>
      <c r="G16" s="30"/>
      <c r="H16" s="30"/>
      <c r="I16" s="30"/>
      <c r="J16" s="25"/>
      <c r="K16" s="38"/>
      <c r="L16" s="30"/>
    </row>
    <row r="17" ht="22.5" customHeight="1">
      <c r="A17" s="20"/>
      <c r="B17" s="21">
        <v>0.5833333333333334</v>
      </c>
      <c r="C17" s="23"/>
      <c r="D17" s="23"/>
      <c r="E17" s="23"/>
      <c r="F17" s="23"/>
      <c r="G17" s="24"/>
      <c r="H17" s="23"/>
      <c r="I17" s="23"/>
      <c r="J17" s="25"/>
      <c r="K17" s="35"/>
      <c r="L17" s="23"/>
    </row>
    <row r="18" ht="22.5" customHeight="1">
      <c r="A18" s="20"/>
      <c r="B18" s="27">
        <v>0.6041666666666666</v>
      </c>
      <c r="C18" s="39"/>
      <c r="D18" s="39"/>
      <c r="E18" s="39"/>
      <c r="F18" s="39"/>
      <c r="G18" s="24"/>
      <c r="H18" s="39"/>
      <c r="I18" s="39"/>
      <c r="J18" s="25"/>
      <c r="K18" s="40"/>
      <c r="L18" s="39"/>
    </row>
    <row r="19" ht="22.5" customHeight="1">
      <c r="A19" s="20"/>
      <c r="B19" s="21">
        <v>0.625</v>
      </c>
      <c r="C19" s="23"/>
      <c r="D19" s="23"/>
      <c r="E19" s="23"/>
      <c r="F19" s="24"/>
      <c r="G19" s="24"/>
      <c r="H19" s="23"/>
      <c r="I19" s="23"/>
      <c r="J19" s="25"/>
      <c r="K19" s="35"/>
      <c r="L19" s="23"/>
    </row>
    <row r="20" ht="22.5" customHeight="1">
      <c r="A20" s="20"/>
      <c r="B20" s="27">
        <v>0.6458333333333334</v>
      </c>
      <c r="C20" s="39"/>
      <c r="D20" s="39"/>
      <c r="E20" s="39"/>
      <c r="F20" s="24"/>
      <c r="G20" s="24"/>
      <c r="H20" s="39"/>
      <c r="I20" s="39"/>
      <c r="J20" s="25"/>
      <c r="K20" s="40"/>
      <c r="L20" s="39"/>
    </row>
    <row r="21" ht="22.5" customHeight="1">
      <c r="A21" s="20"/>
      <c r="B21" s="21">
        <v>0.6666666666666666</v>
      </c>
      <c r="C21" s="23"/>
      <c r="D21" s="34"/>
      <c r="E21" s="23"/>
      <c r="F21" s="24"/>
      <c r="G21" s="24"/>
      <c r="H21" s="23"/>
      <c r="I21" s="23"/>
      <c r="J21" s="25"/>
      <c r="K21" s="35"/>
      <c r="L21" s="23"/>
    </row>
    <row r="22" ht="22.5" customHeight="1">
      <c r="A22" s="20"/>
      <c r="B22" s="27">
        <v>0.6875</v>
      </c>
      <c r="C22" s="39"/>
      <c r="D22" s="34"/>
      <c r="E22" s="30"/>
      <c r="F22" s="24"/>
      <c r="G22" s="24"/>
      <c r="H22" s="30"/>
      <c r="I22" s="30"/>
      <c r="J22" s="25"/>
      <c r="K22" s="38"/>
      <c r="L22" s="30"/>
    </row>
    <row r="23" ht="22.5" customHeight="1">
      <c r="A23" s="20"/>
      <c r="B23" s="21">
        <v>0.7083333333333334</v>
      </c>
      <c r="C23" s="23"/>
      <c r="D23" s="34"/>
      <c r="E23" s="23"/>
      <c r="F23" s="23"/>
      <c r="G23" s="23"/>
      <c r="H23" s="23"/>
      <c r="I23" s="23"/>
      <c r="J23" s="25"/>
      <c r="K23" s="35"/>
      <c r="L23" s="23"/>
    </row>
    <row r="24" ht="22.5" customHeight="1">
      <c r="A24" s="20"/>
      <c r="B24" s="27">
        <v>0.7291666666666666</v>
      </c>
      <c r="C24" s="39"/>
      <c r="D24" s="34"/>
      <c r="E24" s="25"/>
      <c r="F24" s="25"/>
      <c r="G24" s="25"/>
      <c r="H24" s="25"/>
      <c r="I24" s="25"/>
      <c r="J24" s="25"/>
      <c r="K24" s="41"/>
      <c r="L24" s="25"/>
    </row>
    <row r="25" ht="22.5" customHeight="1">
      <c r="A25" s="20"/>
      <c r="B25" s="21">
        <v>0.75</v>
      </c>
      <c r="C25" s="23"/>
      <c r="D25" s="23"/>
      <c r="E25" s="23"/>
      <c r="F25" s="23"/>
      <c r="G25" s="23"/>
      <c r="H25" s="23"/>
      <c r="I25" s="23"/>
      <c r="J25" s="25"/>
      <c r="K25" s="35"/>
      <c r="L25" s="23"/>
    </row>
    <row r="26" ht="22.5" customHeight="1">
      <c r="A26" s="20"/>
      <c r="B26" s="27">
        <v>0.7708333333333334</v>
      </c>
      <c r="C26" s="25"/>
      <c r="D26" s="25"/>
      <c r="E26" s="25"/>
      <c r="F26" s="25"/>
      <c r="G26" s="25"/>
      <c r="H26" s="25"/>
      <c r="I26" s="25"/>
      <c r="J26" s="25"/>
      <c r="K26" s="41"/>
      <c r="L26" s="25"/>
    </row>
    <row r="27" ht="22.5" customHeight="1">
      <c r="A27" s="42"/>
      <c r="B27" s="43"/>
      <c r="C27" s="44"/>
      <c r="D27" s="44"/>
      <c r="E27" s="44"/>
      <c r="F27" s="44"/>
      <c r="G27" s="44"/>
      <c r="H27" s="44"/>
      <c r="I27" s="44"/>
      <c r="J27" s="45"/>
      <c r="K27" s="44"/>
      <c r="L27" s="44"/>
    </row>
    <row r="28" ht="22.5" customHeight="1">
      <c r="A28" s="46"/>
      <c r="B28" s="47" t="s">
        <v>3</v>
      </c>
      <c r="C28" s="46"/>
      <c r="D28" s="46"/>
      <c r="E28" s="46"/>
      <c r="F28" s="46"/>
      <c r="G28" s="47" t="s">
        <v>4</v>
      </c>
      <c r="H28" s="46"/>
      <c r="I28" s="46"/>
      <c r="J28" s="46"/>
      <c r="K28" s="46"/>
      <c r="L28" s="46"/>
    </row>
    <row r="29" ht="22.5" customHeight="1">
      <c r="A29" s="48"/>
      <c r="B29" s="49" t="s">
        <v>18</v>
      </c>
      <c r="C29" s="50"/>
      <c r="D29" s="50"/>
      <c r="E29" s="50"/>
      <c r="F29" s="48"/>
      <c r="G29" s="51" t="s">
        <v>19</v>
      </c>
      <c r="H29" s="50"/>
      <c r="I29" s="50"/>
      <c r="J29" s="48"/>
      <c r="K29" s="48"/>
      <c r="L29" s="48"/>
    </row>
    <row r="30" ht="22.5" customHeight="1">
      <c r="A30" s="48"/>
      <c r="B30" s="52" t="s">
        <v>20</v>
      </c>
      <c r="C30" s="53"/>
      <c r="D30" s="53"/>
      <c r="E30" s="53"/>
      <c r="F30" s="48"/>
      <c r="G30" s="56" t="s">
        <v>21</v>
      </c>
      <c r="H30" s="54"/>
      <c r="I30" s="54"/>
      <c r="J30" s="54"/>
      <c r="K30" s="54"/>
      <c r="L30" s="54"/>
    </row>
    <row r="31" ht="22.5" customHeight="1">
      <c r="A31" s="48"/>
      <c r="B31" s="54"/>
      <c r="C31" s="53"/>
      <c r="D31" s="53"/>
      <c r="E31" s="53"/>
      <c r="F31" s="48"/>
      <c r="G31" s="63" t="s">
        <v>22</v>
      </c>
      <c r="H31" s="54"/>
      <c r="I31" s="54"/>
      <c r="J31" s="54"/>
      <c r="K31" s="54"/>
      <c r="L31" s="54"/>
    </row>
    <row r="32" ht="22.5" customHeight="1">
      <c r="A32" s="48"/>
      <c r="B32" s="54"/>
      <c r="C32" s="53"/>
      <c r="D32" s="53"/>
      <c r="E32" s="53"/>
      <c r="F32" s="48"/>
      <c r="G32" s="56" t="s">
        <v>23</v>
      </c>
      <c r="H32" s="54"/>
      <c r="I32" s="54"/>
      <c r="J32" s="54"/>
      <c r="K32" s="54"/>
      <c r="L32" s="54"/>
    </row>
    <row r="33" ht="22.5" customHeight="1">
      <c r="A33" s="48"/>
      <c r="B33" s="54"/>
      <c r="C33" s="53"/>
      <c r="D33" s="53"/>
      <c r="E33" s="53"/>
      <c r="F33" s="48"/>
      <c r="G33" s="54"/>
      <c r="H33" s="53"/>
      <c r="I33" s="53"/>
      <c r="J33" s="54"/>
      <c r="K33" s="54"/>
      <c r="L33" s="54"/>
    </row>
    <row r="34" ht="22.5" customHeight="1">
      <c r="A34" s="48"/>
      <c r="B34" s="57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ht="6.0" customHeight="1">
      <c r="A35" s="58"/>
      <c r="B35" s="59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9">
    <mergeCell ref="B32:E32"/>
    <mergeCell ref="B33:E33"/>
    <mergeCell ref="B1:D1"/>
    <mergeCell ref="E2:I2"/>
    <mergeCell ref="B29:E29"/>
    <mergeCell ref="G29:I29"/>
    <mergeCell ref="B30:E30"/>
    <mergeCell ref="B31:E31"/>
    <mergeCell ref="G33:I33"/>
  </mergeCells>
  <drawing r:id="rId1"/>
</worksheet>
</file>