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Desktop\TP-Final-Gestion-de-la-conso\Documentation\Joris HURTEL\Revue 2\"/>
    </mc:Choice>
  </mc:AlternateContent>
  <xr:revisionPtr revIDLastSave="0" documentId="13_ncr:1_{A1D7E583-46A1-4CD0-8828-D48CA7F566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 prévisionnel sur 200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2" i="1" l="1"/>
  <c r="AH12" i="1"/>
  <c r="BL12" i="1"/>
  <c r="G44" i="1"/>
  <c r="G43" i="1"/>
  <c r="G42" i="1"/>
  <c r="G41" i="1"/>
  <c r="G39" i="1"/>
  <c r="G38" i="1"/>
  <c r="G37" i="1"/>
  <c r="G36" i="1"/>
  <c r="G35" i="1"/>
  <c r="G33" i="1"/>
  <c r="G32" i="1"/>
  <c r="G31" i="1"/>
  <c r="G29" i="1"/>
  <c r="G28" i="1"/>
  <c r="G27" i="1"/>
  <c r="G26" i="1"/>
  <c r="G24" i="1"/>
  <c r="G23" i="1"/>
  <c r="G22" i="1"/>
  <c r="G20" i="1"/>
  <c r="G19" i="1"/>
  <c r="G17" i="1"/>
  <c r="G16" i="1"/>
  <c r="G15" i="1"/>
  <c r="G14" i="1"/>
  <c r="G13" i="1"/>
  <c r="CF12" i="1"/>
  <c r="CA12" i="1"/>
  <c r="BV12" i="1"/>
  <c r="BG12" i="1"/>
  <c r="BB12" i="1"/>
  <c r="AW12" i="1"/>
  <c r="AR12" i="1"/>
  <c r="AM12" i="1"/>
  <c r="AC12" i="1"/>
  <c r="X12" i="1"/>
  <c r="S12" i="1"/>
  <c r="N12" i="1"/>
  <c r="I12" i="1"/>
</calcChain>
</file>

<file path=xl/sharedStrings.xml><?xml version="1.0" encoding="utf-8"?>
<sst xmlns="http://schemas.openxmlformats.org/spreadsheetml/2006/main" count="182" uniqueCount="78">
  <si>
    <t>TITRE DU PROJET</t>
  </si>
  <si>
    <t>Abri de recharge Consommation électriques – Gestion de la consommation</t>
  </si>
  <si>
    <t>NOM DE L'ENTREPRISE</t>
  </si>
  <si>
    <t>La Providence</t>
  </si>
  <si>
    <t>CHEFS DE PROJET</t>
  </si>
  <si>
    <t>M.LANGLACE Julien M.GROUT Sébastien  M.GREMONT Alexandre</t>
  </si>
  <si>
    <t>DATE</t>
  </si>
  <si>
    <t>NUMÉRO</t>
  </si>
  <si>
    <t>TITRE DE LA TÂCHE</t>
  </si>
  <si>
    <t>PROPRIÉTAIRE 
DE LA TÂCHE</t>
  </si>
  <si>
    <t>DATE DE DÉBUT</t>
  </si>
  <si>
    <t>DATE LIMITE</t>
  </si>
  <si>
    <t>DURÉE (J)</t>
  </si>
  <si>
    <t>REVUE 1 - ANALYSE (58h)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</si>
  <si>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</si>
  <si>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</si>
  <si>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</si>
  <si>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</si>
  <si>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</si>
  <si>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</si>
  <si>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</si>
  <si>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</si>
  <si>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</si>
  <si>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</si>
  <si>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</si>
  <si>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</si>
  <si>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</si>
  <si>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</si>
  <si>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</si>
  <si>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</si>
  <si>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</si>
  <si>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</si>
  <si>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</si>
  <si>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NOMBRE D'HEURES</t>
  </si>
  <si>
    <t>Livrable 1 (12h)</t>
  </si>
  <si>
    <t>TOTAL D'HEURES</t>
  </si>
  <si>
    <t>Présentation succincte du contexte du projet  ; (conseillé : 30 minutes)</t>
  </si>
  <si>
    <t>HURTEL Joris</t>
  </si>
  <si>
    <t>1.2</t>
  </si>
  <si>
    <t>Diagramme de déploiement ; (conseillé : 4h)</t>
  </si>
  <si>
    <t>Diagramme synoptique du système ; (conseillé : 2h30)</t>
  </si>
  <si>
    <t>Diagramme des cas d'utilisation simplifié (conseillé : 3h)</t>
  </si>
  <si>
    <t>1.5</t>
  </si>
  <si>
    <t>Diagramme des cas d'utilisation détaillé (conseillé : 2h)</t>
  </si>
  <si>
    <t>Livrable 2 (10h)</t>
  </si>
  <si>
    <t>Un scénario d'un cas d'utilisation (conseillé : 2h)</t>
  </si>
  <si>
    <t>Diagramme des exigences (conseillé : 8h)</t>
  </si>
  <si>
    <t>Livrable 3 (11h)</t>
  </si>
  <si>
    <t>Un diagramme de séquence système d'un cas d'utilisation (conseillé : 3h)</t>
  </si>
  <si>
    <t>Modèle Conceptuel de Données (MCD) (conseillé : 4h)</t>
  </si>
  <si>
    <t>3.3</t>
  </si>
  <si>
    <t>Un ou plusieurs diagramme de classe (1 par langage de programmation au minimum) (conseillé : 4h)</t>
  </si>
  <si>
    <t>Livrable 4 (13h)</t>
  </si>
  <si>
    <t>Compte Rendu d'Activité (CRA) par étudiant : (conseillé : 1h)</t>
  </si>
  <si>
    <t>Planning prévisionnel sur 200h avec indication des tâches par étudiant ; (conseillé 4h)</t>
  </si>
  <si>
    <t>Mise en place des outils organisationnels (conseillé : 1h)</t>
  </si>
  <si>
    <t>Dossier de Test et de Validation. (conseillé : 7h)</t>
  </si>
  <si>
    <t>Livrable 5 (12h)</t>
  </si>
  <si>
    <t>Etude comparative préliminaire de matériel, choix et justification. (conseillé : 6h)</t>
  </si>
  <si>
    <t>Bon de commande de matériel prévisionnel. (conseillé : 1h)</t>
  </si>
  <si>
    <t>Présentation Powerpoint personnelle de l'ensemble de vos réalisations. (conseillé : 5h)</t>
  </si>
  <si>
    <t>Installation du matétiel requis (13h)</t>
  </si>
  <si>
    <t>Mise en place des routines sur le terrain (13h)</t>
  </si>
  <si>
    <t>Testes des comunications (13h)</t>
  </si>
  <si>
    <t>Création du Gantt réel (12h)</t>
  </si>
  <si>
    <t>Planning réel sur 200h</t>
  </si>
  <si>
    <t>PROPORTIONS D'HEURES (EN %)</t>
  </si>
  <si>
    <t>SEMAINE 16</t>
  </si>
  <si>
    <t>Etude comparative (21h30min)</t>
  </si>
  <si>
    <t>Gestion du CRA et du GANTT(7h30min)</t>
  </si>
  <si>
    <t>Correction des livrables (9h)</t>
  </si>
  <si>
    <t>Programmation (11h30min)</t>
  </si>
  <si>
    <t>Bon de commande (1h)</t>
  </si>
  <si>
    <t>xx/xx/2024</t>
  </si>
  <si>
    <t>REVUE 2 - COMPREHENSION, RECHERCHES ET REALISATION SUR MAQUETTE DU PROJET (50h)</t>
  </si>
  <si>
    <t>REVUE 3 - REALISATION DU PROJET SUR LE TERRAIN (92h)</t>
  </si>
  <si>
    <t>REVUE 2 - Compréhension et recherches sur le projet et maquettage (50h)</t>
  </si>
  <si>
    <t>REVUE 3 - Réalisation du projet sur le terrain (92h)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</si>
</sst>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d\.m"/>
    <numFmt numFmtId="166" formatCode="0\ %"/>
    <numFmt numFmtId="167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b/>
      <sz val="11"/>
      <color rgb="FFFF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E656C"/>
        <bgColor rgb="FF2E656C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F7FCFA"/>
        <bgColor rgb="FFF7FCFA"/>
      </patternFill>
    </fill>
    <fill>
      <patternFill patternType="solid">
        <fgColor rgb="FFE2F4EB"/>
        <bgColor rgb="FFE2F4EB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2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6" fillId="10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left" vertical="center" wrapText="1"/>
    </xf>
    <xf numFmtId="0" fontId="27" fillId="13" borderId="12" xfId="0" applyFont="1" applyFill="1" applyBorder="1" applyAlignment="1">
      <alignment vertical="center"/>
    </xf>
    <xf numFmtId="0" fontId="27" fillId="13" borderId="12" xfId="0" applyFont="1" applyFill="1" applyBorder="1" applyAlignment="1">
      <alignment vertical="center" wrapText="1"/>
    </xf>
    <xf numFmtId="0" fontId="21" fillId="13" borderId="11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5" fontId="30" fillId="0" borderId="4" xfId="0" applyNumberFormat="1" applyFont="1" applyBorder="1" applyAlignment="1">
      <alignment horizontal="left" vertical="center" wrapText="1"/>
    </xf>
    <xf numFmtId="0" fontId="30" fillId="0" borderId="4" xfId="0" applyFont="1" applyBorder="1" applyAlignment="1">
      <alignment vertical="center" wrapText="1"/>
    </xf>
    <xf numFmtId="0" fontId="30" fillId="0" borderId="4" xfId="0" applyFont="1" applyBorder="1" applyAlignment="1">
      <alignment horizontal="center" vertical="center" wrapText="1"/>
    </xf>
    <xf numFmtId="164" fontId="30" fillId="0" borderId="4" xfId="0" applyNumberFormat="1" applyFont="1" applyBorder="1" applyAlignment="1">
      <alignment horizontal="center" vertical="center" wrapText="1"/>
    </xf>
    <xf numFmtId="166" fontId="30" fillId="0" borderId="4" xfId="0" applyNumberFormat="1" applyFont="1" applyBorder="1" applyAlignment="1">
      <alignment horizontal="center" vertical="center" wrapText="1"/>
    </xf>
    <xf numFmtId="9" fontId="31" fillId="0" borderId="14" xfId="0" applyNumberFormat="1" applyFont="1" applyBorder="1" applyAlignment="1">
      <alignment horizontal="center" vertical="center"/>
    </xf>
    <xf numFmtId="167" fontId="31" fillId="0" borderId="15" xfId="0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4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7" xfId="0" applyFont="1" applyBorder="1"/>
    <xf numFmtId="0" fontId="7" fillId="0" borderId="17" xfId="0" applyFont="1" applyBorder="1" applyAlignment="1"/>
    <xf numFmtId="0" fontId="7" fillId="0" borderId="15" xfId="0" applyFont="1" applyBorder="1" applyAlignment="1"/>
    <xf numFmtId="0" fontId="31" fillId="17" borderId="16" xfId="0" applyFont="1" applyFill="1" applyBorder="1" applyAlignment="1">
      <alignment horizontal="center" vertical="center"/>
    </xf>
    <xf numFmtId="49" fontId="30" fillId="0" borderId="4" xfId="0" applyNumberFormat="1" applyFont="1" applyBorder="1" applyAlignment="1">
      <alignment horizontal="left" vertical="center" wrapText="1"/>
    </xf>
    <xf numFmtId="9" fontId="31" fillId="0" borderId="18" xfId="0" applyNumberFormat="1" applyFont="1" applyBorder="1" applyAlignment="1">
      <alignment horizontal="center" vertical="center"/>
    </xf>
    <xf numFmtId="167" fontId="31" fillId="0" borderId="16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5" borderId="16" xfId="0" applyFont="1" applyFill="1" applyBorder="1" applyAlignment="1">
      <alignment horizontal="center" vertical="center"/>
    </xf>
    <xf numFmtId="0" fontId="31" fillId="15" borderId="15" xfId="0" applyFont="1" applyFill="1" applyBorder="1" applyAlignment="1">
      <alignment horizontal="center" vertical="center"/>
    </xf>
    <xf numFmtId="166" fontId="30" fillId="18" borderId="4" xfId="0" applyNumberFormat="1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7" fillId="13" borderId="0" xfId="0" applyFont="1" applyFill="1" applyAlignment="1">
      <alignment horizontal="center" vertical="center"/>
    </xf>
    <xf numFmtId="167" fontId="27" fillId="13" borderId="0" xfId="0" applyNumberFormat="1" applyFont="1" applyFill="1" applyAlignment="1">
      <alignment horizontal="center" vertical="center"/>
    </xf>
    <xf numFmtId="3" fontId="27" fillId="13" borderId="0" xfId="0" applyNumberFormat="1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7" fillId="13" borderId="0" xfId="0" applyFont="1" applyFill="1"/>
    <xf numFmtId="0" fontId="7" fillId="13" borderId="0" xfId="0" applyFont="1" applyFill="1" applyAlignment="1"/>
    <xf numFmtId="0" fontId="31" fillId="16" borderId="15" xfId="0" applyFont="1" applyFill="1" applyBorder="1" applyAlignment="1">
      <alignment horizontal="center" vertical="center"/>
    </xf>
    <xf numFmtId="0" fontId="31" fillId="17" borderId="15" xfId="0" applyFont="1" applyFill="1" applyBorder="1" applyAlignment="1">
      <alignment horizontal="center" vertical="center"/>
    </xf>
    <xf numFmtId="9" fontId="30" fillId="0" borderId="4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wrapText="1"/>
    </xf>
    <xf numFmtId="0" fontId="32" fillId="0" borderId="4" xfId="0" applyFont="1" applyBorder="1" applyAlignment="1">
      <alignment horizontal="center" wrapText="1"/>
    </xf>
    <xf numFmtId="166" fontId="32" fillId="19" borderId="5" xfId="0" applyNumberFormat="1" applyFont="1" applyFill="1" applyBorder="1" applyAlignment="1">
      <alignment horizontal="center" wrapText="1"/>
    </xf>
    <xf numFmtId="9" fontId="7" fillId="0" borderId="17" xfId="0" applyNumberFormat="1" applyFont="1" applyBorder="1"/>
    <xf numFmtId="167" fontId="7" fillId="0" borderId="17" xfId="0" applyNumberFormat="1" applyFont="1" applyBorder="1"/>
    <xf numFmtId="0" fontId="7" fillId="0" borderId="17" xfId="0" applyFont="1" applyBorder="1"/>
    <xf numFmtId="0" fontId="7" fillId="15" borderId="17" xfId="0" applyFont="1" applyFill="1" applyBorder="1"/>
    <xf numFmtId="0" fontId="7" fillId="0" borderId="19" xfId="0" applyFont="1" applyBorder="1"/>
    <xf numFmtId="0" fontId="7" fillId="17" borderId="17" xfId="0" applyFont="1" applyFill="1" applyBorder="1"/>
    <xf numFmtId="165" fontId="32" fillId="0" borderId="6" xfId="0" applyNumberFormat="1" applyFont="1" applyBorder="1" applyAlignment="1">
      <alignment horizontal="left" wrapText="1"/>
    </xf>
    <xf numFmtId="0" fontId="32" fillId="0" borderId="6" xfId="0" applyFont="1" applyBorder="1" applyAlignment="1">
      <alignment horizontal="center" wrapText="1"/>
    </xf>
    <xf numFmtId="166" fontId="32" fillId="20" borderId="7" xfId="0" applyNumberFormat="1" applyFont="1" applyFill="1" applyBorder="1" applyAlignment="1">
      <alignment horizontal="center" wrapText="1"/>
    </xf>
    <xf numFmtId="9" fontId="7" fillId="0" borderId="19" xfId="0" applyNumberFormat="1" applyFont="1" applyBorder="1" applyAlignment="1"/>
    <xf numFmtId="16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19" xfId="0" applyFont="1" applyBorder="1" applyAlignment="1"/>
    <xf numFmtId="0" fontId="7" fillId="15" borderId="19" xfId="0" applyFont="1" applyFill="1" applyBorder="1" applyAlignment="1"/>
    <xf numFmtId="0" fontId="7" fillId="17" borderId="19" xfId="0" applyFont="1" applyFill="1" applyBorder="1" applyAlignment="1"/>
    <xf numFmtId="165" fontId="32" fillId="0" borderId="4" xfId="0" applyNumberFormat="1" applyFont="1" applyBorder="1" applyAlignment="1">
      <alignment horizontal="left" wrapText="1"/>
    </xf>
    <xf numFmtId="165" fontId="30" fillId="0" borderId="0" xfId="0" applyNumberFormat="1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64" fontId="30" fillId="0" borderId="0" xfId="0" applyNumberFormat="1" applyFont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7" fillId="0" borderId="0" xfId="0" applyNumberFormat="1" applyFont="1"/>
    <xf numFmtId="166" fontId="7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30" fillId="0" borderId="4" xfId="0" applyFont="1" applyBorder="1" applyAlignment="1">
      <alignment wrapText="1"/>
    </xf>
    <xf numFmtId="0" fontId="30" fillId="0" borderId="6" xfId="0" applyFont="1" applyBorder="1" applyAlignment="1">
      <alignment wrapText="1"/>
    </xf>
    <xf numFmtId="0" fontId="30" fillId="0" borderId="4" xfId="0" applyFont="1" applyBorder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164" fontId="18" fillId="0" borderId="2" xfId="0" applyNumberFormat="1" applyFont="1" applyBorder="1" applyAlignment="1">
      <alignment horizontal="left" vertical="center"/>
    </xf>
    <xf numFmtId="0" fontId="9" fillId="0" borderId="2" xfId="0" applyFont="1" applyBorder="1"/>
    <xf numFmtId="0" fontId="22" fillId="4" borderId="0" xfId="0" applyFont="1" applyFill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22" fillId="6" borderId="4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8" fillId="2" borderId="1" xfId="0" applyFont="1" applyFill="1" applyBorder="1" applyAlignment="1">
      <alignment vertical="center"/>
    </xf>
    <xf numFmtId="0" fontId="9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8" fillId="13" borderId="13" xfId="0" applyFont="1" applyFill="1" applyBorder="1" applyAlignment="1">
      <alignment horizontal="center" vertical="center"/>
    </xf>
    <xf numFmtId="0" fontId="9" fillId="0" borderId="11" xfId="0" applyFont="1" applyBorder="1"/>
    <xf numFmtId="0" fontId="28" fillId="13" borderId="0" xfId="0" applyFont="1" applyFill="1" applyAlignment="1">
      <alignment horizontal="center" vertical="center"/>
    </xf>
    <xf numFmtId="0" fontId="28" fillId="13" borderId="0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J80"/>
  <sheetViews>
    <sheetView showGridLines="0" tabSelected="1" topLeftCell="A19" zoomScale="85" zoomScaleNormal="85" workbookViewId="0">
      <selection activeCell="T26" sqref="T26"/>
    </sheetView>
  </sheetViews>
  <sheetFormatPr baseColWidth="10" defaultColWidth="12.5703125" defaultRowHeight="15.75" customHeight="1" outlineLevelRow="1" x14ac:dyDescent="0.2"/>
  <cols>
    <col min="1" max="1" width="4.28515625" customWidth="1"/>
    <col min="2" max="2" width="11.140625" customWidth="1"/>
    <col min="3" max="3" width="33.85546875" customWidth="1"/>
    <col min="4" max="4" width="19.42578125" customWidth="1"/>
    <col min="5" max="6" width="10.42578125" customWidth="1"/>
    <col min="7" max="7" width="5.140625" customWidth="1"/>
    <col min="8" max="8" width="12.85546875" customWidth="1"/>
    <col min="9" max="87" width="3" customWidth="1"/>
    <col min="88" max="88" width="4.5703125" customWidth="1"/>
  </cols>
  <sheetData>
    <row r="1" spans="1:8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1"/>
      <c r="BC1" s="11"/>
      <c r="BD1" s="11"/>
      <c r="BE1" s="11"/>
      <c r="BF1" s="11"/>
      <c r="BG1" s="11"/>
      <c r="BH1" s="11"/>
      <c r="BI1" s="12"/>
      <c r="BJ1" s="12"/>
      <c r="BK1" s="12"/>
      <c r="BL1" s="11"/>
      <c r="BM1" s="11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spans="1:88" ht="38.25" x14ac:dyDescent="0.2">
      <c r="A2" s="1"/>
      <c r="B2" s="123" t="s">
        <v>65</v>
      </c>
      <c r="C2" s="124"/>
      <c r="D2" s="124"/>
      <c r="E2" s="124"/>
      <c r="F2" s="124"/>
      <c r="G2" s="124"/>
      <c r="H2" s="124"/>
      <c r="I2" s="125"/>
      <c r="J2" s="124"/>
      <c r="K2" s="124"/>
      <c r="L2" s="124"/>
      <c r="M2" s="124"/>
      <c r="N2" s="124"/>
      <c r="O2" s="126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1"/>
      <c r="BH2" s="11"/>
      <c r="BI2" s="12"/>
      <c r="BJ2" s="12"/>
      <c r="BK2" s="12"/>
      <c r="BL2" s="11"/>
      <c r="BM2" s="11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"/>
      <c r="CB2" s="1"/>
      <c r="CC2" s="1"/>
      <c r="CD2" s="1"/>
      <c r="CE2" s="1"/>
      <c r="CF2" s="1"/>
      <c r="CG2" s="1"/>
      <c r="CH2" s="1"/>
      <c r="CI2" s="1"/>
      <c r="CJ2" s="1"/>
    </row>
    <row r="3" spans="1:88" ht="21" customHeight="1" x14ac:dyDescent="0.2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1"/>
      <c r="BC3" s="11"/>
      <c r="BD3" s="11"/>
      <c r="BE3" s="11"/>
      <c r="BF3" s="11"/>
      <c r="BG3" s="11"/>
      <c r="BH3" s="11"/>
      <c r="BI3" s="12"/>
      <c r="BJ3" s="12"/>
      <c r="BK3" s="12"/>
      <c r="BL3" s="11"/>
      <c r="BM3" s="11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spans="1:88" ht="21.75" x14ac:dyDescent="0.55000000000000004">
      <c r="A4" s="1"/>
      <c r="B4" s="127" t="s">
        <v>0</v>
      </c>
      <c r="C4" s="115"/>
      <c r="D4" s="128" t="s">
        <v>1</v>
      </c>
      <c r="E4" s="115"/>
      <c r="F4" s="115"/>
      <c r="G4" s="115"/>
      <c r="H4" s="18"/>
      <c r="I4" s="127" t="s">
        <v>2</v>
      </c>
      <c r="J4" s="115"/>
      <c r="K4" s="115"/>
      <c r="L4" s="115"/>
      <c r="M4" s="115"/>
      <c r="N4" s="115"/>
      <c r="O4" s="115"/>
      <c r="P4" s="129" t="s">
        <v>3</v>
      </c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9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1"/>
      <c r="BC4" s="11"/>
      <c r="BD4" s="11"/>
      <c r="BE4" s="11"/>
      <c r="BF4" s="11"/>
      <c r="BG4" s="11"/>
      <c r="BH4" s="11"/>
      <c r="BI4" s="12"/>
      <c r="BJ4" s="12"/>
      <c r="BK4" s="12"/>
      <c r="BL4" s="11"/>
      <c r="BM4" s="11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"/>
      <c r="CB4" s="1"/>
      <c r="CC4" s="1"/>
      <c r="CD4" s="1"/>
      <c r="CE4" s="1"/>
      <c r="CF4" s="1"/>
      <c r="CG4" s="1"/>
      <c r="CH4" s="1"/>
      <c r="CI4" s="1"/>
      <c r="CJ4" s="1"/>
    </row>
    <row r="5" spans="1:88" ht="51" x14ac:dyDescent="0.6">
      <c r="A5" s="1"/>
      <c r="B5" s="127" t="s">
        <v>4</v>
      </c>
      <c r="C5" s="115"/>
      <c r="D5" s="20" t="s">
        <v>5</v>
      </c>
      <c r="E5" s="20"/>
      <c r="F5" s="20"/>
      <c r="G5" s="20"/>
      <c r="H5" s="21"/>
      <c r="I5" s="127" t="s">
        <v>6</v>
      </c>
      <c r="J5" s="115"/>
      <c r="K5" s="115"/>
      <c r="L5" s="115"/>
      <c r="M5" s="115"/>
      <c r="N5" s="115"/>
      <c r="O5" s="115"/>
      <c r="P5" s="114">
        <v>45306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22"/>
      <c r="AC5" s="19"/>
      <c r="AD5" s="1"/>
      <c r="AE5" s="1"/>
      <c r="AF5" s="1"/>
      <c r="AG5" s="1"/>
      <c r="AH5" s="1"/>
      <c r="AI5" s="1"/>
      <c r="AJ5" s="1"/>
      <c r="AK5" s="1"/>
      <c r="AL5" s="2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1"/>
      <c r="BC5" s="11"/>
      <c r="BD5" s="11"/>
      <c r="BE5" s="11"/>
      <c r="BF5" s="11"/>
      <c r="BG5" s="11"/>
      <c r="BH5" s="11"/>
      <c r="BI5" s="12"/>
      <c r="BJ5" s="12"/>
      <c r="BK5" s="12"/>
      <c r="BL5" s="11"/>
      <c r="BM5" s="11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 ht="21" customHeight="1" x14ac:dyDescent="0.2">
      <c r="A6" s="24"/>
      <c r="B6" s="25"/>
      <c r="C6" s="25"/>
      <c r="D6" s="25"/>
      <c r="E6" s="25"/>
      <c r="F6" s="25"/>
      <c r="G6" s="26"/>
      <c r="H6" s="26"/>
      <c r="I6" s="25"/>
      <c r="J6" s="25"/>
      <c r="K6" s="25"/>
      <c r="L6" s="2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11"/>
      <c r="BC6" s="11"/>
      <c r="BD6" s="11"/>
      <c r="BE6" s="11"/>
      <c r="BF6" s="11"/>
      <c r="BG6" s="11"/>
      <c r="BH6" s="11"/>
      <c r="BI6" s="12"/>
      <c r="BJ6" s="12"/>
      <c r="BK6" s="12"/>
      <c r="BL6" s="11"/>
      <c r="BM6" s="11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24"/>
      <c r="CB6" s="24"/>
      <c r="CC6" s="24"/>
      <c r="CD6" s="24"/>
      <c r="CE6" s="24"/>
      <c r="CF6" s="24"/>
      <c r="CG6" s="24"/>
      <c r="CH6" s="24"/>
      <c r="CI6" s="24"/>
      <c r="CJ6" s="24"/>
    </row>
    <row r="7" spans="1:88" ht="21" customHeight="1" x14ac:dyDescent="0.2">
      <c r="A7" s="24"/>
      <c r="B7" s="25"/>
      <c r="C7" s="25"/>
      <c r="D7" s="25"/>
      <c r="E7" s="25"/>
      <c r="F7" s="25"/>
      <c r="G7" s="26"/>
      <c r="H7" s="26"/>
      <c r="I7" s="25"/>
      <c r="J7" s="25"/>
      <c r="K7" s="25"/>
      <c r="L7" s="2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11"/>
      <c r="BC7" s="11"/>
      <c r="BD7" s="11"/>
      <c r="BE7" s="11"/>
      <c r="BF7" s="11"/>
      <c r="BG7" s="11"/>
      <c r="BH7" s="11"/>
      <c r="BI7" s="12"/>
      <c r="BJ7" s="12"/>
      <c r="BK7" s="12"/>
      <c r="BL7" s="11"/>
      <c r="BM7" s="11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24"/>
      <c r="CB7" s="24"/>
      <c r="CC7" s="24"/>
      <c r="CD7" s="24"/>
      <c r="CE7" s="24"/>
      <c r="CF7" s="24"/>
      <c r="CG7" s="24"/>
      <c r="CH7" s="24"/>
      <c r="CI7" s="24"/>
      <c r="CJ7" s="24"/>
    </row>
    <row r="8" spans="1:88" ht="17.25" customHeight="1" x14ac:dyDescent="0.2">
      <c r="A8" s="27"/>
      <c r="B8" s="112" t="s">
        <v>7</v>
      </c>
      <c r="C8" s="112" t="s">
        <v>8</v>
      </c>
      <c r="D8" s="112" t="s">
        <v>9</v>
      </c>
      <c r="E8" s="112" t="s">
        <v>10</v>
      </c>
      <c r="F8" s="112" t="s">
        <v>11</v>
      </c>
      <c r="G8" s="112" t="s">
        <v>12</v>
      </c>
      <c r="H8" s="112" t="s">
        <v>66</v>
      </c>
      <c r="I8" s="116" t="s">
        <v>13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30" t="s">
        <v>74</v>
      </c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20" t="s">
        <v>75</v>
      </c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2"/>
    </row>
    <row r="9" spans="1:88" ht="17.25" customHeight="1" x14ac:dyDescent="0.2">
      <c r="A9" s="28"/>
      <c r="B9" s="113"/>
      <c r="C9" s="113"/>
      <c r="D9" s="113"/>
      <c r="E9" s="113"/>
      <c r="F9" s="113"/>
      <c r="G9" s="113"/>
      <c r="H9" s="113"/>
      <c r="I9" s="135" t="s">
        <v>14</v>
      </c>
      <c r="J9" s="118"/>
      <c r="K9" s="118"/>
      <c r="L9" s="118"/>
      <c r="M9" s="119"/>
      <c r="N9" s="136" t="s">
        <v>15</v>
      </c>
      <c r="O9" s="118"/>
      <c r="P9" s="118"/>
      <c r="Q9" s="118"/>
      <c r="R9" s="119"/>
      <c r="S9" s="136" t="s">
        <v>16</v>
      </c>
      <c r="T9" s="118"/>
      <c r="U9" s="118"/>
      <c r="V9" s="118"/>
      <c r="W9" s="119"/>
      <c r="X9" s="136" t="s">
        <v>17</v>
      </c>
      <c r="Y9" s="118"/>
      <c r="Z9" s="118"/>
      <c r="AA9" s="118"/>
      <c r="AB9" s="119"/>
      <c r="AC9" s="136" t="s">
        <v>18</v>
      </c>
      <c r="AD9" s="118"/>
      <c r="AE9" s="118"/>
      <c r="AF9" s="118"/>
      <c r="AG9" s="119"/>
      <c r="AH9" s="117" t="s">
        <v>19</v>
      </c>
      <c r="AI9" s="118"/>
      <c r="AJ9" s="118"/>
      <c r="AK9" s="118"/>
      <c r="AL9" s="119"/>
      <c r="AM9" s="117" t="s">
        <v>20</v>
      </c>
      <c r="AN9" s="118"/>
      <c r="AO9" s="118"/>
      <c r="AP9" s="118"/>
      <c r="AQ9" s="119"/>
      <c r="AR9" s="117" t="s">
        <v>21</v>
      </c>
      <c r="AS9" s="118"/>
      <c r="AT9" s="118"/>
      <c r="AU9" s="118"/>
      <c r="AV9" s="119"/>
      <c r="AW9" s="117" t="s">
        <v>22</v>
      </c>
      <c r="AX9" s="118"/>
      <c r="AY9" s="118"/>
      <c r="AZ9" s="118"/>
      <c r="BA9" s="119"/>
      <c r="BB9" s="137" t="s">
        <v>23</v>
      </c>
      <c r="BC9" s="121"/>
      <c r="BD9" s="121"/>
      <c r="BE9" s="121"/>
      <c r="BF9" s="122"/>
      <c r="BG9" s="137" t="s">
        <v>24</v>
      </c>
      <c r="BH9" s="121"/>
      <c r="BI9" s="121"/>
      <c r="BJ9" s="121"/>
      <c r="BK9" s="122"/>
      <c r="BL9" s="137" t="s">
        <v>25</v>
      </c>
      <c r="BM9" s="121"/>
      <c r="BN9" s="121"/>
      <c r="BO9" s="121"/>
      <c r="BP9" s="122"/>
      <c r="BQ9" s="132" t="s">
        <v>26</v>
      </c>
      <c r="BR9" s="133"/>
      <c r="BS9" s="133"/>
      <c r="BT9" s="133"/>
      <c r="BU9" s="134"/>
      <c r="BV9" s="132" t="s">
        <v>27</v>
      </c>
      <c r="BW9" s="118"/>
      <c r="BX9" s="118"/>
      <c r="BY9" s="118"/>
      <c r="BZ9" s="119"/>
      <c r="CA9" s="132" t="s">
        <v>28</v>
      </c>
      <c r="CB9" s="118"/>
      <c r="CC9" s="118"/>
      <c r="CD9" s="118"/>
      <c r="CE9" s="119"/>
      <c r="CF9" s="132" t="s">
        <v>67</v>
      </c>
      <c r="CG9" s="118"/>
      <c r="CH9" s="118"/>
      <c r="CI9" s="118"/>
      <c r="CJ9" s="119"/>
    </row>
    <row r="10" spans="1:88" ht="17.25" customHeight="1" x14ac:dyDescent="0.2">
      <c r="A10" s="29"/>
      <c r="B10" s="113"/>
      <c r="C10" s="113"/>
      <c r="D10" s="113"/>
      <c r="E10" s="113"/>
      <c r="F10" s="113"/>
      <c r="G10" s="113"/>
      <c r="H10" s="113"/>
      <c r="I10" s="30" t="s">
        <v>29</v>
      </c>
      <c r="J10" s="30" t="s">
        <v>30</v>
      </c>
      <c r="K10" s="30" t="s">
        <v>30</v>
      </c>
      <c r="L10" s="30" t="s">
        <v>31</v>
      </c>
      <c r="M10" s="30" t="s">
        <v>32</v>
      </c>
      <c r="N10" s="30" t="s">
        <v>29</v>
      </c>
      <c r="O10" s="30" t="s">
        <v>30</v>
      </c>
      <c r="P10" s="30" t="s">
        <v>30</v>
      </c>
      <c r="Q10" s="30" t="s">
        <v>31</v>
      </c>
      <c r="R10" s="30" t="s">
        <v>32</v>
      </c>
      <c r="S10" s="30" t="s">
        <v>29</v>
      </c>
      <c r="T10" s="30" t="s">
        <v>30</v>
      </c>
      <c r="U10" s="30" t="s">
        <v>30</v>
      </c>
      <c r="V10" s="30" t="s">
        <v>31</v>
      </c>
      <c r="W10" s="30" t="s">
        <v>32</v>
      </c>
      <c r="X10" s="30" t="s">
        <v>29</v>
      </c>
      <c r="Y10" s="30" t="s">
        <v>30</v>
      </c>
      <c r="Z10" s="30" t="s">
        <v>30</v>
      </c>
      <c r="AA10" s="30" t="s">
        <v>31</v>
      </c>
      <c r="AB10" s="30" t="s">
        <v>32</v>
      </c>
      <c r="AC10" s="30" t="s">
        <v>29</v>
      </c>
      <c r="AD10" s="30" t="s">
        <v>30</v>
      </c>
      <c r="AE10" s="30" t="s">
        <v>30</v>
      </c>
      <c r="AF10" s="30" t="s">
        <v>31</v>
      </c>
      <c r="AG10" s="30" t="s">
        <v>32</v>
      </c>
      <c r="AH10" s="31" t="s">
        <v>29</v>
      </c>
      <c r="AI10" s="31" t="s">
        <v>30</v>
      </c>
      <c r="AJ10" s="31" t="s">
        <v>30</v>
      </c>
      <c r="AK10" s="31" t="s">
        <v>31</v>
      </c>
      <c r="AL10" s="31" t="s">
        <v>32</v>
      </c>
      <c r="AM10" s="31" t="s">
        <v>29</v>
      </c>
      <c r="AN10" s="31" t="s">
        <v>30</v>
      </c>
      <c r="AO10" s="31" t="s">
        <v>30</v>
      </c>
      <c r="AP10" s="31" t="s">
        <v>31</v>
      </c>
      <c r="AQ10" s="31" t="s">
        <v>32</v>
      </c>
      <c r="AR10" s="31" t="s">
        <v>29</v>
      </c>
      <c r="AS10" s="31" t="s">
        <v>30</v>
      </c>
      <c r="AT10" s="31" t="s">
        <v>30</v>
      </c>
      <c r="AU10" s="31" t="s">
        <v>31</v>
      </c>
      <c r="AV10" s="31" t="s">
        <v>32</v>
      </c>
      <c r="AW10" s="31" t="s">
        <v>29</v>
      </c>
      <c r="AX10" s="31" t="s">
        <v>30</v>
      </c>
      <c r="AY10" s="31" t="s">
        <v>30</v>
      </c>
      <c r="AZ10" s="31" t="s">
        <v>31</v>
      </c>
      <c r="BA10" s="31" t="s">
        <v>32</v>
      </c>
      <c r="BB10" s="32" t="s">
        <v>29</v>
      </c>
      <c r="BC10" s="33" t="s">
        <v>30</v>
      </c>
      <c r="BD10" s="33" t="s">
        <v>30</v>
      </c>
      <c r="BE10" s="33" t="s">
        <v>31</v>
      </c>
      <c r="BF10" s="33" t="s">
        <v>32</v>
      </c>
      <c r="BG10" s="32" t="s">
        <v>29</v>
      </c>
      <c r="BH10" s="33" t="s">
        <v>30</v>
      </c>
      <c r="BI10" s="33" t="s">
        <v>30</v>
      </c>
      <c r="BJ10" s="33" t="s">
        <v>31</v>
      </c>
      <c r="BK10" s="33" t="s">
        <v>32</v>
      </c>
      <c r="BL10" s="32" t="s">
        <v>29</v>
      </c>
      <c r="BM10" s="33" t="s">
        <v>30</v>
      </c>
      <c r="BN10" s="33" t="s">
        <v>30</v>
      </c>
      <c r="BO10" s="33" t="s">
        <v>31</v>
      </c>
      <c r="BP10" s="33" t="s">
        <v>32</v>
      </c>
      <c r="BQ10" s="34" t="s">
        <v>29</v>
      </c>
      <c r="BR10" s="34" t="s">
        <v>30</v>
      </c>
      <c r="BS10" s="34" t="s">
        <v>30</v>
      </c>
      <c r="BT10" s="34" t="s">
        <v>31</v>
      </c>
      <c r="BU10" s="34" t="s">
        <v>32</v>
      </c>
      <c r="BV10" s="34" t="s">
        <v>29</v>
      </c>
      <c r="BW10" s="34" t="s">
        <v>30</v>
      </c>
      <c r="BX10" s="34" t="s">
        <v>30</v>
      </c>
      <c r="BY10" s="34" t="s">
        <v>31</v>
      </c>
      <c r="BZ10" s="34" t="s">
        <v>32</v>
      </c>
      <c r="CA10" s="34" t="s">
        <v>29</v>
      </c>
      <c r="CB10" s="34" t="s">
        <v>30</v>
      </c>
      <c r="CC10" s="34" t="s">
        <v>30</v>
      </c>
      <c r="CD10" s="34" t="s">
        <v>31</v>
      </c>
      <c r="CE10" s="34" t="s">
        <v>32</v>
      </c>
      <c r="CF10" s="34" t="s">
        <v>29</v>
      </c>
      <c r="CG10" s="34" t="s">
        <v>30</v>
      </c>
      <c r="CH10" s="34" t="s">
        <v>30</v>
      </c>
      <c r="CI10" s="34" t="s">
        <v>31</v>
      </c>
      <c r="CJ10" s="34" t="s">
        <v>32</v>
      </c>
    </row>
    <row r="11" spans="1:88" ht="22.5" x14ac:dyDescent="0.2">
      <c r="A11" s="29"/>
      <c r="B11" s="113"/>
      <c r="C11" s="113"/>
      <c r="D11" s="113"/>
      <c r="E11" s="113"/>
      <c r="F11" s="113"/>
      <c r="G11" s="113"/>
      <c r="H11" s="35" t="s">
        <v>33</v>
      </c>
      <c r="I11" s="36">
        <v>0</v>
      </c>
      <c r="J11" s="36">
        <v>0</v>
      </c>
      <c r="K11" s="36">
        <v>0</v>
      </c>
      <c r="L11" s="36">
        <v>4.5</v>
      </c>
      <c r="M11" s="36">
        <v>7.5</v>
      </c>
      <c r="N11" s="36">
        <v>0</v>
      </c>
      <c r="O11" s="36">
        <v>0</v>
      </c>
      <c r="P11" s="36">
        <v>0</v>
      </c>
      <c r="Q11" s="36">
        <v>2</v>
      </c>
      <c r="R11" s="36">
        <v>8</v>
      </c>
      <c r="S11" s="36">
        <v>0</v>
      </c>
      <c r="T11" s="36">
        <v>1.5</v>
      </c>
      <c r="U11" s="36">
        <v>0</v>
      </c>
      <c r="V11" s="36">
        <v>1.5</v>
      </c>
      <c r="W11" s="36">
        <v>8</v>
      </c>
      <c r="X11" s="36">
        <v>0</v>
      </c>
      <c r="Y11" s="36">
        <v>3</v>
      </c>
      <c r="Z11" s="36">
        <v>0</v>
      </c>
      <c r="AA11" s="36">
        <v>2</v>
      </c>
      <c r="AB11" s="36">
        <v>8</v>
      </c>
      <c r="AC11" s="36">
        <v>0</v>
      </c>
      <c r="AD11" s="36">
        <v>3</v>
      </c>
      <c r="AE11" s="36">
        <v>0</v>
      </c>
      <c r="AF11" s="36">
        <v>4</v>
      </c>
      <c r="AG11" s="36">
        <v>5</v>
      </c>
      <c r="AH11" s="37">
        <v>2</v>
      </c>
      <c r="AI11" s="37">
        <v>0</v>
      </c>
      <c r="AJ11" s="37">
        <v>0</v>
      </c>
      <c r="AK11" s="37">
        <v>0</v>
      </c>
      <c r="AL11" s="37">
        <v>7</v>
      </c>
      <c r="AM11" s="37">
        <v>3</v>
      </c>
      <c r="AN11" s="37">
        <v>0</v>
      </c>
      <c r="AO11" s="37">
        <v>0</v>
      </c>
      <c r="AP11" s="37">
        <v>1</v>
      </c>
      <c r="AQ11" s="37">
        <v>0</v>
      </c>
      <c r="AR11" s="37">
        <v>0</v>
      </c>
      <c r="AS11" s="38">
        <v>0</v>
      </c>
      <c r="AT11" s="37">
        <v>0</v>
      </c>
      <c r="AU11" s="38">
        <v>3</v>
      </c>
      <c r="AV11" s="38">
        <v>7</v>
      </c>
      <c r="AW11" s="37">
        <v>1</v>
      </c>
      <c r="AX11" s="38">
        <v>2</v>
      </c>
      <c r="AY11" s="37">
        <v>0</v>
      </c>
      <c r="AZ11" s="38">
        <v>3.5</v>
      </c>
      <c r="BA11" s="38">
        <v>4</v>
      </c>
      <c r="BB11" s="39">
        <v>0</v>
      </c>
      <c r="BC11" s="38">
        <v>2</v>
      </c>
      <c r="BD11" s="40">
        <v>0</v>
      </c>
      <c r="BE11" s="38">
        <v>0</v>
      </c>
      <c r="BF11" s="38">
        <v>0</v>
      </c>
      <c r="BG11" s="39">
        <v>2</v>
      </c>
      <c r="BH11" s="38">
        <v>2.5</v>
      </c>
      <c r="BI11" s="40">
        <v>0</v>
      </c>
      <c r="BJ11" s="38">
        <v>3.5</v>
      </c>
      <c r="BK11" s="38">
        <v>6.5</v>
      </c>
      <c r="BL11" s="39">
        <v>0</v>
      </c>
      <c r="BM11" s="39">
        <v>0</v>
      </c>
      <c r="BN11" s="40">
        <v>0</v>
      </c>
      <c r="BO11" s="39">
        <v>0</v>
      </c>
      <c r="BP11" s="39">
        <v>0</v>
      </c>
      <c r="BQ11" s="41">
        <v>0</v>
      </c>
      <c r="BR11" s="41">
        <v>4</v>
      </c>
      <c r="BS11" s="41">
        <v>0</v>
      </c>
      <c r="BT11" s="41">
        <v>4</v>
      </c>
      <c r="BU11" s="41">
        <v>8</v>
      </c>
      <c r="BV11" s="41">
        <v>0</v>
      </c>
      <c r="BW11" s="41">
        <v>4</v>
      </c>
      <c r="BX11" s="41">
        <v>0</v>
      </c>
      <c r="BY11" s="41">
        <v>4</v>
      </c>
      <c r="BZ11" s="41">
        <v>8</v>
      </c>
      <c r="CA11" s="41">
        <v>0</v>
      </c>
      <c r="CB11" s="41">
        <v>4</v>
      </c>
      <c r="CC11" s="41">
        <v>0</v>
      </c>
      <c r="CD11" s="41">
        <v>4</v>
      </c>
      <c r="CE11" s="41">
        <v>8</v>
      </c>
      <c r="CF11" s="41">
        <v>0</v>
      </c>
      <c r="CG11" s="41">
        <v>3</v>
      </c>
      <c r="CH11" s="41">
        <v>0</v>
      </c>
      <c r="CI11" s="41">
        <v>0</v>
      </c>
      <c r="CJ11" s="41">
        <v>0</v>
      </c>
    </row>
    <row r="12" spans="1:88" ht="21" customHeight="1" x14ac:dyDescent="0.2">
      <c r="A12" s="24"/>
      <c r="B12" s="42">
        <v>1</v>
      </c>
      <c r="C12" s="43" t="s">
        <v>34</v>
      </c>
      <c r="D12" s="44"/>
      <c r="E12" s="44"/>
      <c r="F12" s="44"/>
      <c r="G12" s="44"/>
      <c r="H12" s="45" t="s">
        <v>35</v>
      </c>
      <c r="I12" s="140">
        <f>SUM(I11:M11)</f>
        <v>12</v>
      </c>
      <c r="J12" s="113"/>
      <c r="K12" s="113"/>
      <c r="L12" s="113"/>
      <c r="M12" s="139"/>
      <c r="N12" s="140">
        <f>SUM(N11:R11)</f>
        <v>10</v>
      </c>
      <c r="O12" s="113"/>
      <c r="P12" s="113"/>
      <c r="Q12" s="113"/>
      <c r="R12" s="139"/>
      <c r="S12" s="140">
        <f>SUM(S11:W11)</f>
        <v>11</v>
      </c>
      <c r="T12" s="113"/>
      <c r="U12" s="113"/>
      <c r="V12" s="113"/>
      <c r="W12" s="139"/>
      <c r="X12" s="140">
        <f>SUM(X11:AB11)</f>
        <v>13</v>
      </c>
      <c r="Y12" s="113"/>
      <c r="Z12" s="113"/>
      <c r="AA12" s="113"/>
      <c r="AB12" s="139"/>
      <c r="AC12" s="140">
        <f>SUM(AC11:AG11)</f>
        <v>12</v>
      </c>
      <c r="AD12" s="113"/>
      <c r="AE12" s="113"/>
      <c r="AF12" s="113"/>
      <c r="AG12" s="139"/>
      <c r="AH12" s="140">
        <f>SUM(AH11:AL11)</f>
        <v>9</v>
      </c>
      <c r="AI12" s="113"/>
      <c r="AJ12" s="113"/>
      <c r="AK12" s="113"/>
      <c r="AL12" s="139"/>
      <c r="AM12" s="140">
        <f>SUM(AM11:AQ11)</f>
        <v>4</v>
      </c>
      <c r="AN12" s="113"/>
      <c r="AO12" s="113"/>
      <c r="AP12" s="113"/>
      <c r="AQ12" s="139"/>
      <c r="AR12" s="140">
        <f>SUM(AR11:AV11)</f>
        <v>10</v>
      </c>
      <c r="AS12" s="113"/>
      <c r="AT12" s="113"/>
      <c r="AU12" s="113"/>
      <c r="AV12" s="139"/>
      <c r="AW12" s="140">
        <f>SUM(AW11:BA11)</f>
        <v>10.5</v>
      </c>
      <c r="AX12" s="113"/>
      <c r="AY12" s="113"/>
      <c r="AZ12" s="113"/>
      <c r="BA12" s="139"/>
      <c r="BB12" s="140">
        <f>SUM(BB11:BF11)</f>
        <v>2</v>
      </c>
      <c r="BC12" s="113"/>
      <c r="BD12" s="113"/>
      <c r="BE12" s="113"/>
      <c r="BF12" s="139"/>
      <c r="BG12" s="138">
        <f>SUM(BG11:BK11)</f>
        <v>14.5</v>
      </c>
      <c r="BH12" s="113"/>
      <c r="BI12" s="113"/>
      <c r="BJ12" s="113"/>
      <c r="BK12" s="139"/>
      <c r="BL12" s="138">
        <f>SUM(BL11:BP11)</f>
        <v>0</v>
      </c>
      <c r="BM12" s="113"/>
      <c r="BN12" s="113"/>
      <c r="BO12" s="113"/>
      <c r="BP12" s="139"/>
      <c r="BQ12" s="138">
        <f>SUM(BQ11:BU11)</f>
        <v>16</v>
      </c>
      <c r="BR12" s="141"/>
      <c r="BS12" s="141"/>
      <c r="BT12" s="141"/>
      <c r="BU12" s="142"/>
      <c r="BV12" s="138">
        <f>SUM(BV11:BZ11)</f>
        <v>16</v>
      </c>
      <c r="BW12" s="113"/>
      <c r="BX12" s="113"/>
      <c r="BY12" s="113"/>
      <c r="BZ12" s="139"/>
      <c r="CA12" s="140">
        <f>SUM(CA11:CE11)</f>
        <v>16</v>
      </c>
      <c r="CB12" s="113"/>
      <c r="CC12" s="113"/>
      <c r="CD12" s="113"/>
      <c r="CE12" s="139"/>
      <c r="CF12" s="140">
        <f>SUM(CF11:CJ11)</f>
        <v>3</v>
      </c>
      <c r="CG12" s="113"/>
      <c r="CH12" s="113"/>
      <c r="CI12" s="113"/>
      <c r="CJ12" s="139"/>
    </row>
    <row r="13" spans="1:88" ht="25.5" outlineLevel="1" x14ac:dyDescent="0.2">
      <c r="A13" s="46"/>
      <c r="B13" s="47">
        <v>45292</v>
      </c>
      <c r="C13" s="48" t="s">
        <v>36</v>
      </c>
      <c r="D13" s="49" t="s">
        <v>37</v>
      </c>
      <c r="E13" s="50">
        <v>45306</v>
      </c>
      <c r="F13" s="50">
        <v>45312</v>
      </c>
      <c r="G13" s="49">
        <f t="shared" ref="G13:G17" si="0">DAYS360(E13,F13)</f>
        <v>6</v>
      </c>
      <c r="H13" s="51">
        <v>4.1700000000000001E-2</v>
      </c>
      <c r="I13" s="52"/>
      <c r="J13" s="53"/>
      <c r="K13" s="54"/>
      <c r="L13" s="55"/>
      <c r="M13" s="56"/>
      <c r="N13" s="57"/>
      <c r="O13" s="57"/>
      <c r="P13" s="57"/>
      <c r="Q13" s="57"/>
      <c r="R13" s="57"/>
      <c r="S13" s="58"/>
      <c r="T13" s="58"/>
      <c r="U13" s="58"/>
      <c r="V13" s="58"/>
      <c r="W13" s="58"/>
      <c r="X13" s="57"/>
      <c r="Y13" s="57"/>
      <c r="Z13" s="57"/>
      <c r="AA13" s="57"/>
      <c r="AB13" s="57"/>
      <c r="AC13" s="58"/>
      <c r="AD13" s="58"/>
      <c r="AE13" s="58"/>
      <c r="AF13" s="58"/>
      <c r="AG13" s="58"/>
      <c r="AH13" s="59"/>
      <c r="AI13" s="59"/>
      <c r="AJ13" s="59"/>
      <c r="AK13" s="59"/>
      <c r="AL13" s="59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9"/>
      <c r="AX13" s="59"/>
      <c r="AY13" s="59"/>
      <c r="AZ13" s="59"/>
      <c r="BA13" s="59"/>
      <c r="BB13" s="60"/>
      <c r="BC13" s="61"/>
      <c r="BD13" s="61"/>
      <c r="BE13" s="61"/>
      <c r="BF13" s="61"/>
      <c r="BG13" s="60"/>
      <c r="BH13" s="87"/>
      <c r="BI13" s="87"/>
      <c r="BJ13" s="87"/>
      <c r="BK13" s="87"/>
      <c r="BL13" s="59"/>
      <c r="BM13" s="59"/>
      <c r="BN13" s="59"/>
      <c r="BO13" s="59"/>
      <c r="BP13" s="59"/>
      <c r="BQ13" s="62"/>
      <c r="BR13" s="63"/>
      <c r="BS13" s="62"/>
      <c r="BT13" s="62"/>
      <c r="BU13" s="62"/>
      <c r="BV13" s="64"/>
      <c r="BW13" s="64"/>
      <c r="BX13" s="64"/>
      <c r="BY13" s="64"/>
      <c r="BZ13" s="64"/>
      <c r="CA13" s="62"/>
      <c r="CB13" s="63"/>
      <c r="CC13" s="62"/>
      <c r="CD13" s="62"/>
      <c r="CE13" s="62"/>
      <c r="CF13" s="62"/>
      <c r="CG13" s="58"/>
      <c r="CH13" s="58"/>
      <c r="CI13" s="58"/>
      <c r="CJ13" s="56"/>
    </row>
    <row r="14" spans="1:88" ht="25.5" outlineLevel="1" x14ac:dyDescent="0.2">
      <c r="A14" s="46"/>
      <c r="B14" s="65" t="s">
        <v>38</v>
      </c>
      <c r="C14" s="48" t="s">
        <v>39</v>
      </c>
      <c r="D14" s="49" t="s">
        <v>37</v>
      </c>
      <c r="E14" s="50">
        <v>45306</v>
      </c>
      <c r="F14" s="50">
        <v>45312</v>
      </c>
      <c r="G14" s="49">
        <f t="shared" si="0"/>
        <v>6</v>
      </c>
      <c r="H14" s="51">
        <v>0.33</v>
      </c>
      <c r="I14" s="66"/>
      <c r="J14" s="67"/>
      <c r="K14" s="68"/>
      <c r="L14" s="55"/>
      <c r="M14" s="56"/>
      <c r="N14" s="57"/>
      <c r="O14" s="69"/>
      <c r="P14" s="70"/>
      <c r="Q14" s="69"/>
      <c r="R14" s="69"/>
      <c r="S14" s="56"/>
      <c r="T14" s="56"/>
      <c r="U14" s="56"/>
      <c r="V14" s="56"/>
      <c r="W14" s="56"/>
      <c r="X14" s="57"/>
      <c r="Y14" s="69"/>
      <c r="Z14" s="70"/>
      <c r="AA14" s="69"/>
      <c r="AB14" s="69"/>
      <c r="AC14" s="58"/>
      <c r="AD14" s="56"/>
      <c r="AE14" s="58"/>
      <c r="AF14" s="56"/>
      <c r="AG14" s="56"/>
      <c r="AH14" s="59"/>
      <c r="AI14" s="59"/>
      <c r="AJ14" s="59"/>
      <c r="AK14" s="59"/>
      <c r="AL14" s="59"/>
      <c r="AM14" s="56"/>
      <c r="AN14" s="56"/>
      <c r="AO14" s="56"/>
      <c r="AP14" s="56"/>
      <c r="AQ14" s="56"/>
      <c r="AR14" s="56"/>
      <c r="AS14" s="56"/>
      <c r="AT14" s="56"/>
      <c r="AU14" s="68"/>
      <c r="AV14" s="68"/>
      <c r="AW14" s="59"/>
      <c r="AX14" s="59"/>
      <c r="AY14" s="59"/>
      <c r="AZ14" s="59"/>
      <c r="BA14" s="59"/>
      <c r="BB14" s="60"/>
      <c r="BC14" s="61"/>
      <c r="BD14" s="61"/>
      <c r="BE14" s="61"/>
      <c r="BF14" s="61"/>
      <c r="BG14" s="60"/>
      <c r="BH14" s="87"/>
      <c r="BI14" s="87"/>
      <c r="BJ14" s="87"/>
      <c r="BK14" s="87"/>
      <c r="BL14" s="59"/>
      <c r="BM14" s="59"/>
      <c r="BN14" s="59"/>
      <c r="BO14" s="59"/>
      <c r="BP14" s="59"/>
      <c r="BQ14" s="62"/>
      <c r="BR14" s="63"/>
      <c r="BS14" s="62"/>
      <c r="BT14" s="62"/>
      <c r="BU14" s="62"/>
      <c r="BV14" s="64"/>
      <c r="BW14" s="64"/>
      <c r="BX14" s="64"/>
      <c r="BY14" s="64"/>
      <c r="BZ14" s="64"/>
      <c r="CA14" s="62"/>
      <c r="CB14" s="63"/>
      <c r="CC14" s="62"/>
      <c r="CD14" s="62"/>
      <c r="CE14" s="62"/>
      <c r="CF14" s="62"/>
      <c r="CG14" s="56"/>
      <c r="CH14" s="56"/>
      <c r="CI14" s="56"/>
      <c r="CJ14" s="56"/>
    </row>
    <row r="15" spans="1:88" ht="25.5" outlineLevel="1" x14ac:dyDescent="0.2">
      <c r="A15" s="46"/>
      <c r="B15" s="47">
        <v>45352</v>
      </c>
      <c r="C15" s="48" t="s">
        <v>40</v>
      </c>
      <c r="D15" s="49" t="s">
        <v>37</v>
      </c>
      <c r="E15" s="50">
        <v>45306</v>
      </c>
      <c r="F15" s="50">
        <v>45312</v>
      </c>
      <c r="G15" s="49">
        <f t="shared" si="0"/>
        <v>6</v>
      </c>
      <c r="H15" s="51">
        <v>0.21</v>
      </c>
      <c r="I15" s="66"/>
      <c r="J15" s="67"/>
      <c r="K15" s="68"/>
      <c r="L15" s="68"/>
      <c r="M15" s="55"/>
      <c r="N15" s="69"/>
      <c r="O15" s="69"/>
      <c r="P15" s="69"/>
      <c r="Q15" s="69"/>
      <c r="R15" s="69"/>
      <c r="S15" s="56"/>
      <c r="T15" s="56"/>
      <c r="U15" s="56"/>
      <c r="V15" s="56"/>
      <c r="W15" s="56"/>
      <c r="X15" s="69"/>
      <c r="Y15" s="69"/>
      <c r="Z15" s="69"/>
      <c r="AA15" s="69"/>
      <c r="AB15" s="69"/>
      <c r="AC15" s="58"/>
      <c r="AD15" s="56"/>
      <c r="AE15" s="58"/>
      <c r="AF15" s="56"/>
      <c r="AG15" s="56"/>
      <c r="AH15" s="59"/>
      <c r="AI15" s="59"/>
      <c r="AJ15" s="59"/>
      <c r="AK15" s="59"/>
      <c r="AL15" s="59"/>
      <c r="AM15" s="56"/>
      <c r="AN15" s="56"/>
      <c r="AO15" s="56"/>
      <c r="AP15" s="56"/>
      <c r="AQ15" s="56"/>
      <c r="AR15" s="56"/>
      <c r="AS15" s="56"/>
      <c r="AT15" s="56"/>
      <c r="AU15" s="68"/>
      <c r="AV15" s="68"/>
      <c r="AW15" s="59"/>
      <c r="AX15" s="59"/>
      <c r="AY15" s="59"/>
      <c r="AZ15" s="59"/>
      <c r="BA15" s="59"/>
      <c r="BB15" s="60"/>
      <c r="BC15" s="61"/>
      <c r="BD15" s="61"/>
      <c r="BE15" s="61"/>
      <c r="BF15" s="61"/>
      <c r="BG15" s="60"/>
      <c r="BH15" s="87"/>
      <c r="BI15" s="87"/>
      <c r="BJ15" s="87"/>
      <c r="BK15" s="87"/>
      <c r="BL15" s="59"/>
      <c r="BM15" s="59"/>
      <c r="BN15" s="59"/>
      <c r="BO15" s="59"/>
      <c r="BP15" s="59"/>
      <c r="BQ15" s="62"/>
      <c r="BR15" s="63"/>
      <c r="BS15" s="62"/>
      <c r="BT15" s="62"/>
      <c r="BU15" s="62"/>
      <c r="BV15" s="64"/>
      <c r="BW15" s="64"/>
      <c r="BX15" s="64"/>
      <c r="BY15" s="64"/>
      <c r="BZ15" s="64"/>
      <c r="CA15" s="62"/>
      <c r="CB15" s="63"/>
      <c r="CC15" s="62"/>
      <c r="CD15" s="62"/>
      <c r="CE15" s="62"/>
      <c r="CF15" s="62"/>
      <c r="CG15" s="56"/>
      <c r="CH15" s="56"/>
      <c r="CI15" s="56"/>
      <c r="CJ15" s="56"/>
    </row>
    <row r="16" spans="1:88" ht="25.5" outlineLevel="1" x14ac:dyDescent="0.2">
      <c r="A16" s="46"/>
      <c r="B16" s="47">
        <v>45383</v>
      </c>
      <c r="C16" s="48" t="s">
        <v>41</v>
      </c>
      <c r="D16" s="49" t="s">
        <v>37</v>
      </c>
      <c r="E16" s="50">
        <v>45306</v>
      </c>
      <c r="F16" s="50">
        <v>45312</v>
      </c>
      <c r="G16" s="49">
        <f t="shared" si="0"/>
        <v>6</v>
      </c>
      <c r="H16" s="71">
        <v>0.25</v>
      </c>
      <c r="I16" s="66"/>
      <c r="J16" s="67"/>
      <c r="K16" s="68"/>
      <c r="L16" s="68"/>
      <c r="M16" s="55"/>
      <c r="N16" s="69"/>
      <c r="O16" s="69"/>
      <c r="P16" s="69"/>
      <c r="Q16" s="69"/>
      <c r="R16" s="69"/>
      <c r="S16" s="56"/>
      <c r="T16" s="56"/>
      <c r="U16" s="56"/>
      <c r="V16" s="56"/>
      <c r="W16" s="56"/>
      <c r="X16" s="69"/>
      <c r="Y16" s="69"/>
      <c r="Z16" s="69"/>
      <c r="AA16" s="69"/>
      <c r="AB16" s="69"/>
      <c r="AC16" s="58"/>
      <c r="AD16" s="56"/>
      <c r="AE16" s="58"/>
      <c r="AF16" s="56"/>
      <c r="AG16" s="56"/>
      <c r="AH16" s="59"/>
      <c r="AI16" s="59"/>
      <c r="AJ16" s="59"/>
      <c r="AK16" s="59"/>
      <c r="AL16" s="59"/>
      <c r="AM16" s="56"/>
      <c r="AN16" s="56"/>
      <c r="AO16" s="56"/>
      <c r="AP16" s="56"/>
      <c r="AQ16" s="56"/>
      <c r="AR16" s="56"/>
      <c r="AS16" s="56"/>
      <c r="AT16" s="56"/>
      <c r="AU16" s="68"/>
      <c r="AV16" s="68"/>
      <c r="AW16" s="59"/>
      <c r="AX16" s="59"/>
      <c r="AY16" s="59"/>
      <c r="AZ16" s="59"/>
      <c r="BA16" s="59"/>
      <c r="BB16" s="60"/>
      <c r="BC16" s="61"/>
      <c r="BD16" s="61"/>
      <c r="BE16" s="61"/>
      <c r="BF16" s="61"/>
      <c r="BG16" s="60"/>
      <c r="BH16" s="87"/>
      <c r="BI16" s="87"/>
      <c r="BJ16" s="87"/>
      <c r="BK16" s="87"/>
      <c r="BL16" s="59"/>
      <c r="BM16" s="59"/>
      <c r="BN16" s="59"/>
      <c r="BO16" s="59"/>
      <c r="BP16" s="59"/>
      <c r="BQ16" s="62"/>
      <c r="BR16" s="63"/>
      <c r="BS16" s="62"/>
      <c r="BT16" s="62"/>
      <c r="BU16" s="62"/>
      <c r="BV16" s="64"/>
      <c r="BW16" s="64"/>
      <c r="BX16" s="64"/>
      <c r="BY16" s="64"/>
      <c r="BZ16" s="64"/>
      <c r="CA16" s="62"/>
      <c r="CB16" s="63"/>
      <c r="CC16" s="62"/>
      <c r="CD16" s="62"/>
      <c r="CE16" s="62"/>
      <c r="CF16" s="62"/>
      <c r="CG16" s="56"/>
      <c r="CH16" s="56"/>
      <c r="CI16" s="56"/>
      <c r="CJ16" s="56"/>
    </row>
    <row r="17" spans="1:88" ht="25.5" outlineLevel="1" x14ac:dyDescent="0.2">
      <c r="A17" s="46"/>
      <c r="B17" s="65" t="s">
        <v>42</v>
      </c>
      <c r="C17" s="48" t="s">
        <v>43</v>
      </c>
      <c r="D17" s="49" t="s">
        <v>37</v>
      </c>
      <c r="E17" s="50">
        <v>45306</v>
      </c>
      <c r="F17" s="50">
        <v>45312</v>
      </c>
      <c r="G17" s="49">
        <f t="shared" si="0"/>
        <v>6</v>
      </c>
      <c r="H17" s="51">
        <v>0.17</v>
      </c>
      <c r="I17" s="66"/>
      <c r="J17" s="67"/>
      <c r="K17" s="68"/>
      <c r="L17" s="68"/>
      <c r="M17" s="55"/>
      <c r="N17" s="69"/>
      <c r="O17" s="69"/>
      <c r="P17" s="69"/>
      <c r="Q17" s="69"/>
      <c r="R17" s="69"/>
      <c r="S17" s="56"/>
      <c r="T17" s="56"/>
      <c r="U17" s="56"/>
      <c r="V17" s="56"/>
      <c r="W17" s="56"/>
      <c r="X17" s="69"/>
      <c r="Y17" s="69"/>
      <c r="Z17" s="69"/>
      <c r="AA17" s="69"/>
      <c r="AB17" s="69"/>
      <c r="AC17" s="58"/>
      <c r="AD17" s="56"/>
      <c r="AE17" s="58"/>
      <c r="AF17" s="56"/>
      <c r="AG17" s="56"/>
      <c r="AH17" s="59"/>
      <c r="AI17" s="59"/>
      <c r="AJ17" s="59"/>
      <c r="AK17" s="59"/>
      <c r="AL17" s="59"/>
      <c r="AM17" s="56"/>
      <c r="AN17" s="56"/>
      <c r="AO17" s="56"/>
      <c r="AP17" s="56"/>
      <c r="AQ17" s="56"/>
      <c r="AR17" s="56"/>
      <c r="AS17" s="56"/>
      <c r="AT17" s="56"/>
      <c r="AU17" s="68"/>
      <c r="AV17" s="68"/>
      <c r="AW17" s="59"/>
      <c r="AX17" s="59"/>
      <c r="AY17" s="59"/>
      <c r="AZ17" s="59"/>
      <c r="BA17" s="59"/>
      <c r="BB17" s="60"/>
      <c r="BC17" s="61"/>
      <c r="BD17" s="61"/>
      <c r="BE17" s="61"/>
      <c r="BF17" s="61"/>
      <c r="BG17" s="60"/>
      <c r="BH17" s="87"/>
      <c r="BI17" s="87"/>
      <c r="BJ17" s="87"/>
      <c r="BK17" s="87"/>
      <c r="BL17" s="59"/>
      <c r="BM17" s="59"/>
      <c r="BN17" s="59"/>
      <c r="BO17" s="59"/>
      <c r="BP17" s="59"/>
      <c r="BQ17" s="62"/>
      <c r="BR17" s="63"/>
      <c r="BS17" s="62"/>
      <c r="BT17" s="62"/>
      <c r="BU17" s="62"/>
      <c r="BV17" s="64"/>
      <c r="BW17" s="64"/>
      <c r="BX17" s="64"/>
      <c r="BY17" s="64"/>
      <c r="BZ17" s="64"/>
      <c r="CA17" s="62"/>
      <c r="CB17" s="63"/>
      <c r="CC17" s="62"/>
      <c r="CD17" s="62"/>
      <c r="CE17" s="62"/>
      <c r="CF17" s="62"/>
      <c r="CG17" s="56"/>
      <c r="CH17" s="56"/>
      <c r="CI17" s="56"/>
      <c r="CJ17" s="56"/>
    </row>
    <row r="18" spans="1:88" ht="21" customHeight="1" x14ac:dyDescent="0.2">
      <c r="A18" s="24"/>
      <c r="B18" s="42">
        <v>2</v>
      </c>
      <c r="C18" s="43" t="s">
        <v>44</v>
      </c>
      <c r="D18" s="72"/>
      <c r="E18" s="72"/>
      <c r="F18" s="72"/>
      <c r="G18" s="44"/>
      <c r="H18" s="44"/>
      <c r="I18" s="73"/>
      <c r="J18" s="74"/>
      <c r="K18" s="75"/>
      <c r="L18" s="75"/>
      <c r="M18" s="76"/>
      <c r="N18" s="73"/>
      <c r="O18" s="76"/>
      <c r="P18" s="73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/>
      <c r="BC18" s="77"/>
      <c r="BD18" s="77"/>
      <c r="BE18" s="77"/>
      <c r="BF18" s="77"/>
      <c r="BG18" s="77"/>
      <c r="BH18" s="77"/>
      <c r="BI18" s="78"/>
      <c r="BJ18" s="78"/>
      <c r="BK18" s="78"/>
      <c r="BL18" s="77"/>
      <c r="BM18" s="77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6"/>
      <c r="CB18" s="76"/>
      <c r="CC18" s="76"/>
      <c r="CD18" s="76"/>
      <c r="CE18" s="76"/>
      <c r="CF18" s="76"/>
      <c r="CG18" s="76"/>
      <c r="CH18" s="76"/>
      <c r="CI18" s="76"/>
      <c r="CJ18" s="76"/>
    </row>
    <row r="19" spans="1:88" ht="25.5" outlineLevel="1" x14ac:dyDescent="0.2">
      <c r="A19" s="46"/>
      <c r="B19" s="47">
        <v>43102</v>
      </c>
      <c r="C19" s="48" t="s">
        <v>45</v>
      </c>
      <c r="D19" s="49" t="s">
        <v>37</v>
      </c>
      <c r="E19" s="50">
        <v>45313</v>
      </c>
      <c r="F19" s="50">
        <v>45319</v>
      </c>
      <c r="G19" s="49">
        <f t="shared" ref="G19:G20" si="1">DAYS360(E19,F19)</f>
        <v>6</v>
      </c>
      <c r="H19" s="51">
        <v>0.2</v>
      </c>
      <c r="I19" s="52"/>
      <c r="J19" s="53"/>
      <c r="K19" s="54"/>
      <c r="L19" s="54"/>
      <c r="M19" s="54"/>
      <c r="N19" s="70"/>
      <c r="O19" s="70"/>
      <c r="P19" s="70"/>
      <c r="Q19" s="55"/>
      <c r="R19" s="70"/>
      <c r="S19" s="58"/>
      <c r="T19" s="58"/>
      <c r="U19" s="58"/>
      <c r="V19" s="58"/>
      <c r="W19" s="58"/>
      <c r="X19" s="69"/>
      <c r="Y19" s="69"/>
      <c r="Z19" s="69"/>
      <c r="AA19" s="69"/>
      <c r="AB19" s="69"/>
      <c r="AC19" s="58"/>
      <c r="AD19" s="58"/>
      <c r="AE19" s="58"/>
      <c r="AF19" s="56"/>
      <c r="AG19" s="56"/>
      <c r="AH19" s="79"/>
      <c r="AI19" s="79"/>
      <c r="AJ19" s="79"/>
      <c r="AK19" s="79"/>
      <c r="AL19" s="79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79"/>
      <c r="AX19" s="79"/>
      <c r="AY19" s="59"/>
      <c r="AZ19" s="59"/>
      <c r="BA19" s="59"/>
      <c r="BB19" s="60"/>
      <c r="BC19" s="61"/>
      <c r="BD19" s="61"/>
      <c r="BE19" s="61"/>
      <c r="BF19" s="61"/>
      <c r="BG19" s="60"/>
      <c r="BH19" s="87"/>
      <c r="BI19" s="87"/>
      <c r="BJ19" s="87"/>
      <c r="BK19" s="87"/>
      <c r="BL19" s="79"/>
      <c r="BM19" s="79"/>
      <c r="BN19" s="79"/>
      <c r="BO19" s="79"/>
      <c r="BP19" s="79"/>
      <c r="BQ19" s="62"/>
      <c r="BR19" s="63"/>
      <c r="BS19" s="62"/>
      <c r="BT19" s="62"/>
      <c r="BU19" s="62"/>
      <c r="BV19" s="80"/>
      <c r="BW19" s="80"/>
      <c r="BX19" s="80"/>
      <c r="BY19" s="80"/>
      <c r="BZ19" s="80"/>
      <c r="CA19" s="62"/>
      <c r="CB19" s="63"/>
      <c r="CC19" s="62"/>
      <c r="CD19" s="62"/>
      <c r="CE19" s="62"/>
      <c r="CF19" s="58"/>
      <c r="CG19" s="58"/>
      <c r="CH19" s="58"/>
      <c r="CI19" s="58"/>
      <c r="CJ19" s="56"/>
    </row>
    <row r="20" spans="1:88" ht="25.5" outlineLevel="1" x14ac:dyDescent="0.2">
      <c r="A20" s="46"/>
      <c r="B20" s="47">
        <v>43133</v>
      </c>
      <c r="C20" s="48" t="s">
        <v>46</v>
      </c>
      <c r="D20" s="49" t="s">
        <v>37</v>
      </c>
      <c r="E20" s="50">
        <v>45313</v>
      </c>
      <c r="F20" s="50">
        <v>45319</v>
      </c>
      <c r="G20" s="49">
        <f t="shared" si="1"/>
        <v>6</v>
      </c>
      <c r="H20" s="51">
        <v>0.8</v>
      </c>
      <c r="I20" s="66"/>
      <c r="J20" s="67"/>
      <c r="K20" s="68"/>
      <c r="L20" s="68"/>
      <c r="M20" s="56"/>
      <c r="N20" s="57"/>
      <c r="O20" s="69"/>
      <c r="P20" s="69"/>
      <c r="Q20" s="69"/>
      <c r="R20" s="55"/>
      <c r="S20" s="56"/>
      <c r="T20" s="56"/>
      <c r="U20" s="56"/>
      <c r="V20" s="56"/>
      <c r="W20" s="56"/>
      <c r="X20" s="69"/>
      <c r="Y20" s="69"/>
      <c r="Z20" s="69"/>
      <c r="AA20" s="69"/>
      <c r="AB20" s="69"/>
      <c r="AC20" s="56"/>
      <c r="AD20" s="56"/>
      <c r="AE20" s="56"/>
      <c r="AF20" s="56"/>
      <c r="AG20" s="56"/>
      <c r="AH20" s="59"/>
      <c r="AI20" s="59"/>
      <c r="AJ20" s="59"/>
      <c r="AK20" s="59"/>
      <c r="AL20" s="59"/>
      <c r="AM20" s="56"/>
      <c r="AN20" s="56"/>
      <c r="AO20" s="56"/>
      <c r="AP20" s="56"/>
      <c r="AQ20" s="56"/>
      <c r="AR20" s="56"/>
      <c r="AS20" s="56"/>
      <c r="AT20" s="56"/>
      <c r="AU20" s="68"/>
      <c r="AV20" s="68"/>
      <c r="AW20" s="59"/>
      <c r="AX20" s="59"/>
      <c r="AY20" s="59"/>
      <c r="AZ20" s="59"/>
      <c r="BA20" s="59"/>
      <c r="BB20" s="60"/>
      <c r="BC20" s="61"/>
      <c r="BD20" s="61"/>
      <c r="BE20" s="61"/>
      <c r="BF20" s="61"/>
      <c r="BG20" s="60"/>
      <c r="BH20" s="87"/>
      <c r="BI20" s="87"/>
      <c r="BJ20" s="87"/>
      <c r="BK20" s="87"/>
      <c r="BL20" s="59"/>
      <c r="BM20" s="59"/>
      <c r="BN20" s="59"/>
      <c r="BO20" s="59"/>
      <c r="BP20" s="59"/>
      <c r="BQ20" s="62"/>
      <c r="BR20" s="63"/>
      <c r="BS20" s="62"/>
      <c r="BT20" s="62"/>
      <c r="BU20" s="62"/>
      <c r="BV20" s="64"/>
      <c r="BW20" s="64"/>
      <c r="BX20" s="64"/>
      <c r="BY20" s="64"/>
      <c r="BZ20" s="64"/>
      <c r="CA20" s="62"/>
      <c r="CB20" s="63"/>
      <c r="CC20" s="62"/>
      <c r="CD20" s="62"/>
      <c r="CE20" s="62"/>
      <c r="CF20" s="56"/>
      <c r="CG20" s="56"/>
      <c r="CH20" s="56"/>
      <c r="CI20" s="56"/>
      <c r="CJ20" s="56"/>
    </row>
    <row r="21" spans="1:88" ht="21" customHeight="1" x14ac:dyDescent="0.2">
      <c r="A21" s="24"/>
      <c r="B21" s="42">
        <v>3</v>
      </c>
      <c r="C21" s="43" t="s">
        <v>47</v>
      </c>
      <c r="D21" s="72"/>
      <c r="E21" s="72"/>
      <c r="F21" s="72"/>
      <c r="G21" s="44"/>
      <c r="H21" s="44"/>
      <c r="I21" s="73"/>
      <c r="J21" s="74"/>
      <c r="K21" s="75"/>
      <c r="L21" s="75"/>
      <c r="M21" s="76"/>
      <c r="N21" s="73"/>
      <c r="O21" s="76"/>
      <c r="P21" s="73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7"/>
      <c r="BC21" s="77"/>
      <c r="BD21" s="77"/>
      <c r="BE21" s="77"/>
      <c r="BF21" s="77"/>
      <c r="BG21" s="77"/>
      <c r="BH21" s="77"/>
      <c r="BI21" s="78"/>
      <c r="BJ21" s="78"/>
      <c r="BK21" s="78"/>
      <c r="BL21" s="77"/>
      <c r="BM21" s="77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6"/>
      <c r="CB21" s="76"/>
      <c r="CC21" s="76"/>
      <c r="CD21" s="76"/>
      <c r="CE21" s="76"/>
      <c r="CF21" s="76"/>
      <c r="CG21" s="76"/>
      <c r="CH21" s="76"/>
      <c r="CI21" s="76"/>
      <c r="CJ21" s="76"/>
    </row>
    <row r="22" spans="1:88" ht="25.5" outlineLevel="1" x14ac:dyDescent="0.2">
      <c r="A22" s="46"/>
      <c r="B22" s="47">
        <v>43103</v>
      </c>
      <c r="C22" s="48" t="s">
        <v>48</v>
      </c>
      <c r="D22" s="49" t="s">
        <v>37</v>
      </c>
      <c r="E22" s="50">
        <v>45320</v>
      </c>
      <c r="F22" s="50">
        <v>45326</v>
      </c>
      <c r="G22" s="49">
        <f t="shared" ref="G22:G24" si="2">DAYS360(E22,F22)</f>
        <v>5</v>
      </c>
      <c r="H22" s="51">
        <v>0.28000000000000003</v>
      </c>
      <c r="I22" s="52"/>
      <c r="J22" s="53"/>
      <c r="K22" s="54"/>
      <c r="L22" s="54"/>
      <c r="M22" s="54"/>
      <c r="N22" s="69"/>
      <c r="O22" s="69"/>
      <c r="P22" s="69"/>
      <c r="Q22" s="69"/>
      <c r="R22" s="69"/>
      <c r="S22" s="58"/>
      <c r="T22" s="55"/>
      <c r="U22" s="58"/>
      <c r="V22" s="55"/>
      <c r="W22" s="58"/>
      <c r="X22" s="69"/>
      <c r="Y22" s="69"/>
      <c r="Z22" s="69"/>
      <c r="AA22" s="69"/>
      <c r="AB22" s="69"/>
      <c r="AC22" s="58"/>
      <c r="AD22" s="58"/>
      <c r="AE22" s="58"/>
      <c r="AF22" s="56"/>
      <c r="AG22" s="56"/>
      <c r="AH22" s="79"/>
      <c r="AI22" s="79"/>
      <c r="AJ22" s="79"/>
      <c r="AK22" s="79"/>
      <c r="AL22" s="79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79"/>
      <c r="AX22" s="79"/>
      <c r="AY22" s="59"/>
      <c r="AZ22" s="59"/>
      <c r="BA22" s="59"/>
      <c r="BB22" s="60"/>
      <c r="BC22" s="61"/>
      <c r="BD22" s="61"/>
      <c r="BE22" s="61"/>
      <c r="BF22" s="61"/>
      <c r="BG22" s="60"/>
      <c r="BH22" s="87"/>
      <c r="BI22" s="87"/>
      <c r="BJ22" s="87"/>
      <c r="BK22" s="87"/>
      <c r="BL22" s="79"/>
      <c r="BM22" s="79"/>
      <c r="BN22" s="79"/>
      <c r="BO22" s="79"/>
      <c r="BP22" s="79"/>
      <c r="BQ22" s="62"/>
      <c r="BR22" s="63"/>
      <c r="BS22" s="62"/>
      <c r="BT22" s="62"/>
      <c r="BU22" s="62"/>
      <c r="BV22" s="80"/>
      <c r="BW22" s="80"/>
      <c r="BX22" s="80"/>
      <c r="BY22" s="80"/>
      <c r="BZ22" s="80"/>
      <c r="CA22" s="62"/>
      <c r="CB22" s="63"/>
      <c r="CC22" s="62"/>
      <c r="CD22" s="62"/>
      <c r="CE22" s="62"/>
      <c r="CF22" s="58"/>
      <c r="CG22" s="58"/>
      <c r="CH22" s="58"/>
      <c r="CI22" s="58"/>
      <c r="CJ22" s="56"/>
    </row>
    <row r="23" spans="1:88" ht="25.5" outlineLevel="1" x14ac:dyDescent="0.2">
      <c r="A23" s="46"/>
      <c r="B23" s="47">
        <v>43134</v>
      </c>
      <c r="C23" s="48" t="s">
        <v>49</v>
      </c>
      <c r="D23" s="49" t="s">
        <v>37</v>
      </c>
      <c r="E23" s="50">
        <v>45320</v>
      </c>
      <c r="F23" s="50">
        <v>45326</v>
      </c>
      <c r="G23" s="49">
        <f t="shared" si="2"/>
        <v>5</v>
      </c>
      <c r="H23" s="51">
        <v>0.36</v>
      </c>
      <c r="I23" s="66"/>
      <c r="J23" s="67"/>
      <c r="K23" s="68"/>
      <c r="L23" s="68"/>
      <c r="M23" s="56"/>
      <c r="N23" s="69"/>
      <c r="O23" s="69"/>
      <c r="P23" s="69"/>
      <c r="Q23" s="69"/>
      <c r="R23" s="69"/>
      <c r="S23" s="56"/>
      <c r="T23" s="56"/>
      <c r="U23" s="56"/>
      <c r="V23" s="56"/>
      <c r="W23" s="55"/>
      <c r="X23" s="69"/>
      <c r="Y23" s="69"/>
      <c r="Z23" s="69"/>
      <c r="AA23" s="69"/>
      <c r="AB23" s="69"/>
      <c r="AC23" s="58"/>
      <c r="AD23" s="58"/>
      <c r="AE23" s="58"/>
      <c r="AF23" s="56"/>
      <c r="AG23" s="56"/>
      <c r="AH23" s="59"/>
      <c r="AI23" s="59"/>
      <c r="AJ23" s="59"/>
      <c r="AK23" s="59"/>
      <c r="AL23" s="59"/>
      <c r="AM23" s="56"/>
      <c r="AN23" s="56"/>
      <c r="AO23" s="56"/>
      <c r="AP23" s="56"/>
      <c r="AQ23" s="56"/>
      <c r="AR23" s="58"/>
      <c r="AS23" s="58"/>
      <c r="AT23" s="58"/>
      <c r="AU23" s="58"/>
      <c r="AV23" s="58"/>
      <c r="AW23" s="59"/>
      <c r="AX23" s="59"/>
      <c r="AY23" s="59"/>
      <c r="AZ23" s="59"/>
      <c r="BA23" s="59"/>
      <c r="BB23" s="60"/>
      <c r="BC23" s="61"/>
      <c r="BD23" s="61"/>
      <c r="BE23" s="61"/>
      <c r="BF23" s="61"/>
      <c r="BG23" s="60"/>
      <c r="BH23" s="87"/>
      <c r="BI23" s="87"/>
      <c r="BJ23" s="87"/>
      <c r="BK23" s="87"/>
      <c r="BL23" s="79"/>
      <c r="BM23" s="79"/>
      <c r="BN23" s="79"/>
      <c r="BO23" s="79"/>
      <c r="BP23" s="79"/>
      <c r="BQ23" s="62"/>
      <c r="BR23" s="63"/>
      <c r="BS23" s="62"/>
      <c r="BT23" s="62"/>
      <c r="BU23" s="62"/>
      <c r="BV23" s="64"/>
      <c r="BW23" s="64"/>
      <c r="BX23" s="64"/>
      <c r="BY23" s="64"/>
      <c r="BZ23" s="64"/>
      <c r="CA23" s="62"/>
      <c r="CB23" s="63"/>
      <c r="CC23" s="62"/>
      <c r="CD23" s="62"/>
      <c r="CE23" s="62"/>
      <c r="CF23" s="56"/>
      <c r="CG23" s="56"/>
      <c r="CH23" s="56"/>
      <c r="CI23" s="56"/>
      <c r="CJ23" s="56"/>
    </row>
    <row r="24" spans="1:88" ht="38.25" outlineLevel="1" x14ac:dyDescent="0.2">
      <c r="A24" s="46"/>
      <c r="B24" s="65" t="s">
        <v>50</v>
      </c>
      <c r="C24" s="48" t="s">
        <v>51</v>
      </c>
      <c r="D24" s="49" t="s">
        <v>37</v>
      </c>
      <c r="E24" s="50">
        <v>45320</v>
      </c>
      <c r="F24" s="50">
        <v>45326</v>
      </c>
      <c r="G24" s="49">
        <f t="shared" si="2"/>
        <v>5</v>
      </c>
      <c r="H24" s="51">
        <v>0.36</v>
      </c>
      <c r="I24" s="66"/>
      <c r="J24" s="67"/>
      <c r="K24" s="68"/>
      <c r="L24" s="68"/>
      <c r="M24" s="56"/>
      <c r="N24" s="69"/>
      <c r="O24" s="69"/>
      <c r="P24" s="69"/>
      <c r="Q24" s="69"/>
      <c r="R24" s="69"/>
      <c r="S24" s="54"/>
      <c r="T24" s="54"/>
      <c r="U24" s="54"/>
      <c r="V24" s="54"/>
      <c r="W24" s="55"/>
      <c r="X24" s="69"/>
      <c r="Y24" s="69"/>
      <c r="Z24" s="69"/>
      <c r="AA24" s="69"/>
      <c r="AB24" s="69"/>
      <c r="AC24" s="56"/>
      <c r="AD24" s="56"/>
      <c r="AE24" s="56"/>
      <c r="AF24" s="56"/>
      <c r="AG24" s="56"/>
      <c r="AH24" s="59"/>
      <c r="AI24" s="59"/>
      <c r="AJ24" s="59"/>
      <c r="AK24" s="59"/>
      <c r="AL24" s="59"/>
      <c r="AM24" s="56"/>
      <c r="AN24" s="56"/>
      <c r="AO24" s="56"/>
      <c r="AP24" s="56"/>
      <c r="AQ24" s="56"/>
      <c r="AR24" s="56"/>
      <c r="AS24" s="56"/>
      <c r="AT24" s="56"/>
      <c r="AU24" s="68"/>
      <c r="AV24" s="68"/>
      <c r="AW24" s="59"/>
      <c r="AX24" s="59"/>
      <c r="AY24" s="59"/>
      <c r="AZ24" s="59"/>
      <c r="BA24" s="59"/>
      <c r="BB24" s="60"/>
      <c r="BC24" s="61"/>
      <c r="BD24" s="61"/>
      <c r="BE24" s="61"/>
      <c r="BF24" s="61"/>
      <c r="BG24" s="60"/>
      <c r="BH24" s="87"/>
      <c r="BI24" s="87"/>
      <c r="BJ24" s="87"/>
      <c r="BK24" s="87"/>
      <c r="BL24" s="59"/>
      <c r="BM24" s="59"/>
      <c r="BN24" s="59"/>
      <c r="BO24" s="59"/>
      <c r="BP24" s="59"/>
      <c r="BQ24" s="62"/>
      <c r="BR24" s="63"/>
      <c r="BS24" s="62"/>
      <c r="BT24" s="62"/>
      <c r="BU24" s="62"/>
      <c r="BV24" s="64"/>
      <c r="BW24" s="64"/>
      <c r="BX24" s="64"/>
      <c r="BY24" s="64"/>
      <c r="BZ24" s="64"/>
      <c r="CA24" s="62"/>
      <c r="CB24" s="63"/>
      <c r="CC24" s="62"/>
      <c r="CD24" s="62"/>
      <c r="CE24" s="62"/>
      <c r="CF24" s="56"/>
      <c r="CG24" s="56"/>
      <c r="CH24" s="56"/>
      <c r="CI24" s="56"/>
      <c r="CJ24" s="56"/>
    </row>
    <row r="25" spans="1:88" ht="21" customHeight="1" x14ac:dyDescent="0.2">
      <c r="A25" s="24"/>
      <c r="B25" s="42">
        <v>4</v>
      </c>
      <c r="C25" s="43" t="s">
        <v>52</v>
      </c>
      <c r="D25" s="72"/>
      <c r="E25" s="72"/>
      <c r="F25" s="72"/>
      <c r="G25" s="44"/>
      <c r="H25" s="44"/>
      <c r="I25" s="73"/>
      <c r="J25" s="74"/>
      <c r="K25" s="75"/>
      <c r="L25" s="75"/>
      <c r="M25" s="76"/>
      <c r="N25" s="73"/>
      <c r="O25" s="76"/>
      <c r="P25" s="73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/>
      <c r="BC25" s="77"/>
      <c r="BD25" s="77"/>
      <c r="BE25" s="77"/>
      <c r="BF25" s="77"/>
      <c r="BG25" s="77"/>
      <c r="BH25" s="77"/>
      <c r="BI25" s="78"/>
      <c r="BJ25" s="78"/>
      <c r="BK25" s="78"/>
      <c r="BL25" s="77"/>
      <c r="BM25" s="77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6"/>
      <c r="CB25" s="76"/>
      <c r="CC25" s="76"/>
      <c r="CD25" s="76"/>
      <c r="CE25" s="76"/>
      <c r="CF25" s="76"/>
      <c r="CG25" s="76"/>
      <c r="CH25" s="76"/>
      <c r="CI25" s="76"/>
      <c r="CJ25" s="76"/>
    </row>
    <row r="26" spans="1:88" ht="25.5" outlineLevel="1" x14ac:dyDescent="0.2">
      <c r="A26" s="46"/>
      <c r="B26" s="47">
        <v>43104</v>
      </c>
      <c r="C26" s="48" t="s">
        <v>53</v>
      </c>
      <c r="D26" s="49" t="s">
        <v>37</v>
      </c>
      <c r="E26" s="50">
        <v>45327</v>
      </c>
      <c r="F26" s="50">
        <v>45333</v>
      </c>
      <c r="G26" s="49">
        <f t="shared" ref="G26:G29" si="3">DAYS360(E26,F26)</f>
        <v>6</v>
      </c>
      <c r="H26" s="51">
        <v>0.08</v>
      </c>
      <c r="I26" s="52"/>
      <c r="J26" s="53"/>
      <c r="K26" s="54"/>
      <c r="L26" s="54"/>
      <c r="M26" s="54"/>
      <c r="N26" s="70"/>
      <c r="O26" s="70"/>
      <c r="P26" s="70"/>
      <c r="Q26" s="70"/>
      <c r="R26" s="70"/>
      <c r="S26" s="58"/>
      <c r="T26" s="58"/>
      <c r="U26" s="58"/>
      <c r="V26" s="58"/>
      <c r="W26" s="58"/>
      <c r="X26" s="69"/>
      <c r="Y26" s="55"/>
      <c r="Z26" s="69"/>
      <c r="AA26" s="69"/>
      <c r="AB26" s="69"/>
      <c r="AC26" s="56"/>
      <c r="AD26" s="56"/>
      <c r="AE26" s="58"/>
      <c r="AF26" s="56"/>
      <c r="AG26" s="56"/>
      <c r="AH26" s="79"/>
      <c r="AI26" s="79"/>
      <c r="AJ26" s="79"/>
      <c r="AK26" s="79"/>
      <c r="AL26" s="79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79"/>
      <c r="AX26" s="79"/>
      <c r="AY26" s="59"/>
      <c r="AZ26" s="59"/>
      <c r="BA26" s="59"/>
      <c r="BB26" s="60"/>
      <c r="BC26" s="61"/>
      <c r="BD26" s="61"/>
      <c r="BE26" s="61"/>
      <c r="BF26" s="61"/>
      <c r="BG26" s="60"/>
      <c r="BH26" s="87"/>
      <c r="BI26" s="87"/>
      <c r="BJ26" s="87"/>
      <c r="BK26" s="87"/>
      <c r="BL26" s="79"/>
      <c r="BM26" s="79"/>
      <c r="BN26" s="79"/>
      <c r="BO26" s="79"/>
      <c r="BP26" s="79"/>
      <c r="BQ26" s="62"/>
      <c r="BR26" s="63"/>
      <c r="BS26" s="62"/>
      <c r="BT26" s="62"/>
      <c r="BU26" s="62"/>
      <c r="BV26" s="80"/>
      <c r="BW26" s="80"/>
      <c r="BX26" s="80"/>
      <c r="BY26" s="80"/>
      <c r="BZ26" s="80"/>
      <c r="CA26" s="62"/>
      <c r="CB26" s="63"/>
      <c r="CC26" s="62"/>
      <c r="CD26" s="62"/>
      <c r="CE26" s="62"/>
      <c r="CF26" s="58"/>
      <c r="CG26" s="58"/>
      <c r="CH26" s="58"/>
      <c r="CI26" s="58"/>
      <c r="CJ26" s="56"/>
    </row>
    <row r="27" spans="1:88" ht="38.25" outlineLevel="1" x14ac:dyDescent="0.2">
      <c r="A27" s="46"/>
      <c r="B27" s="47">
        <v>43135</v>
      </c>
      <c r="C27" s="48" t="s">
        <v>54</v>
      </c>
      <c r="D27" s="49" t="s">
        <v>37</v>
      </c>
      <c r="E27" s="50">
        <v>45327</v>
      </c>
      <c r="F27" s="50">
        <v>45333</v>
      </c>
      <c r="G27" s="49">
        <f t="shared" si="3"/>
        <v>6</v>
      </c>
      <c r="H27" s="51">
        <v>0.31</v>
      </c>
      <c r="I27" s="66"/>
      <c r="J27" s="67"/>
      <c r="K27" s="68"/>
      <c r="L27" s="68"/>
      <c r="M27" s="56"/>
      <c r="N27" s="70"/>
      <c r="O27" s="70"/>
      <c r="P27" s="70"/>
      <c r="Q27" s="70"/>
      <c r="R27" s="70"/>
      <c r="S27" s="56"/>
      <c r="T27" s="56"/>
      <c r="U27" s="56"/>
      <c r="V27" s="56"/>
      <c r="W27" s="56"/>
      <c r="X27" s="69"/>
      <c r="Y27" s="55"/>
      <c r="Z27" s="69"/>
      <c r="AA27" s="55"/>
      <c r="AB27" s="69"/>
      <c r="AC27" s="56"/>
      <c r="AD27" s="56"/>
      <c r="AE27" s="58"/>
      <c r="AF27" s="56"/>
      <c r="AG27" s="56"/>
      <c r="AH27" s="59"/>
      <c r="AI27" s="59"/>
      <c r="AJ27" s="59"/>
      <c r="AK27" s="59"/>
      <c r="AL27" s="59"/>
      <c r="AM27" s="56"/>
      <c r="AN27" s="56"/>
      <c r="AO27" s="56"/>
      <c r="AP27" s="56"/>
      <c r="AQ27" s="56"/>
      <c r="AR27" s="56"/>
      <c r="AS27" s="56"/>
      <c r="AT27" s="56"/>
      <c r="AU27" s="68"/>
      <c r="AV27" s="68"/>
      <c r="AW27" s="79"/>
      <c r="AX27" s="79"/>
      <c r="AY27" s="59"/>
      <c r="AZ27" s="59"/>
      <c r="BA27" s="59"/>
      <c r="BB27" s="60"/>
      <c r="BC27" s="61"/>
      <c r="BD27" s="61"/>
      <c r="BE27" s="61"/>
      <c r="BF27" s="61"/>
      <c r="BG27" s="60"/>
      <c r="BH27" s="87"/>
      <c r="BI27" s="87"/>
      <c r="BJ27" s="87"/>
      <c r="BK27" s="87"/>
      <c r="BL27" s="59"/>
      <c r="BM27" s="59"/>
      <c r="BN27" s="59"/>
      <c r="BO27" s="59"/>
      <c r="BP27" s="59"/>
      <c r="BQ27" s="62"/>
      <c r="BR27" s="63"/>
      <c r="BS27" s="62"/>
      <c r="BT27" s="62"/>
      <c r="BU27" s="62"/>
      <c r="BV27" s="64"/>
      <c r="BW27" s="64"/>
      <c r="BX27" s="64"/>
      <c r="BY27" s="64"/>
      <c r="BZ27" s="64"/>
      <c r="CA27" s="62"/>
      <c r="CB27" s="63"/>
      <c r="CC27" s="62"/>
      <c r="CD27" s="62"/>
      <c r="CE27" s="62"/>
      <c r="CF27" s="56"/>
      <c r="CG27" s="56"/>
      <c r="CH27" s="56"/>
      <c r="CI27" s="56"/>
      <c r="CJ27" s="56"/>
    </row>
    <row r="28" spans="1:88" ht="25.5" outlineLevel="1" x14ac:dyDescent="0.2">
      <c r="A28" s="46"/>
      <c r="B28" s="47">
        <v>43163</v>
      </c>
      <c r="C28" s="48" t="s">
        <v>55</v>
      </c>
      <c r="D28" s="49" t="s">
        <v>37</v>
      </c>
      <c r="E28" s="50">
        <v>45327</v>
      </c>
      <c r="F28" s="50">
        <v>45333</v>
      </c>
      <c r="G28" s="49">
        <f t="shared" si="3"/>
        <v>6</v>
      </c>
      <c r="H28" s="51">
        <v>0.08</v>
      </c>
      <c r="I28" s="66"/>
      <c r="J28" s="67"/>
      <c r="K28" s="68"/>
      <c r="L28" s="68"/>
      <c r="M28" s="56"/>
      <c r="N28" s="70"/>
      <c r="O28" s="70"/>
      <c r="P28" s="70"/>
      <c r="Q28" s="70"/>
      <c r="R28" s="70"/>
      <c r="S28" s="54"/>
      <c r="T28" s="54"/>
      <c r="U28" s="54"/>
      <c r="V28" s="54"/>
      <c r="W28" s="56"/>
      <c r="X28" s="69"/>
      <c r="Y28" s="69"/>
      <c r="Z28" s="69"/>
      <c r="AA28" s="69"/>
      <c r="AB28" s="55"/>
      <c r="AC28" s="56"/>
      <c r="AD28" s="56"/>
      <c r="AE28" s="58"/>
      <c r="AF28" s="56"/>
      <c r="AG28" s="56"/>
      <c r="AH28" s="59"/>
      <c r="AI28" s="59"/>
      <c r="AJ28" s="59"/>
      <c r="AK28" s="59"/>
      <c r="AL28" s="59"/>
      <c r="AM28" s="56"/>
      <c r="AN28" s="56"/>
      <c r="AO28" s="56"/>
      <c r="AP28" s="56"/>
      <c r="AQ28" s="56"/>
      <c r="AR28" s="58"/>
      <c r="AS28" s="58"/>
      <c r="AT28" s="58"/>
      <c r="AU28" s="58"/>
      <c r="AV28" s="58"/>
      <c r="AW28" s="59"/>
      <c r="AX28" s="59"/>
      <c r="AY28" s="59"/>
      <c r="AZ28" s="59"/>
      <c r="BA28" s="59"/>
      <c r="BB28" s="60"/>
      <c r="BC28" s="61"/>
      <c r="BD28" s="61"/>
      <c r="BE28" s="61"/>
      <c r="BF28" s="61"/>
      <c r="BG28" s="60"/>
      <c r="BH28" s="87"/>
      <c r="BI28" s="87"/>
      <c r="BJ28" s="87"/>
      <c r="BK28" s="87"/>
      <c r="BL28" s="79"/>
      <c r="BM28" s="79"/>
      <c r="BN28" s="79"/>
      <c r="BO28" s="79"/>
      <c r="BP28" s="79"/>
      <c r="BQ28" s="62"/>
      <c r="BR28" s="63"/>
      <c r="BS28" s="62"/>
      <c r="BT28" s="62"/>
      <c r="BU28" s="62"/>
      <c r="BV28" s="64"/>
      <c r="BW28" s="64"/>
      <c r="BX28" s="64"/>
      <c r="BY28" s="64"/>
      <c r="BZ28" s="64"/>
      <c r="CA28" s="62"/>
      <c r="CB28" s="63"/>
      <c r="CC28" s="62"/>
      <c r="CD28" s="62"/>
      <c r="CE28" s="62"/>
      <c r="CF28" s="56"/>
      <c r="CG28" s="56"/>
      <c r="CH28" s="56"/>
      <c r="CI28" s="56"/>
      <c r="CJ28" s="56"/>
    </row>
    <row r="29" spans="1:88" ht="25.5" outlineLevel="1" x14ac:dyDescent="0.2">
      <c r="A29" s="46"/>
      <c r="B29" s="47">
        <v>43194</v>
      </c>
      <c r="C29" s="48" t="s">
        <v>56</v>
      </c>
      <c r="D29" s="49" t="s">
        <v>37</v>
      </c>
      <c r="E29" s="50">
        <v>45327</v>
      </c>
      <c r="F29" s="50">
        <v>45333</v>
      </c>
      <c r="G29" s="49">
        <f t="shared" si="3"/>
        <v>6</v>
      </c>
      <c r="H29" s="51">
        <v>0.53</v>
      </c>
      <c r="I29" s="66"/>
      <c r="J29" s="67"/>
      <c r="K29" s="68"/>
      <c r="L29" s="68"/>
      <c r="M29" s="56"/>
      <c r="N29" s="70"/>
      <c r="O29" s="70"/>
      <c r="P29" s="70"/>
      <c r="Q29" s="70"/>
      <c r="R29" s="70"/>
      <c r="S29" s="54"/>
      <c r="T29" s="54"/>
      <c r="U29" s="54"/>
      <c r="V29" s="54"/>
      <c r="W29" s="56"/>
      <c r="X29" s="69"/>
      <c r="Y29" s="69"/>
      <c r="Z29" s="69"/>
      <c r="AA29" s="69"/>
      <c r="AB29" s="55"/>
      <c r="AC29" s="56"/>
      <c r="AD29" s="56"/>
      <c r="AE29" s="58"/>
      <c r="AF29" s="56"/>
      <c r="AG29" s="56"/>
      <c r="AH29" s="59"/>
      <c r="AI29" s="59"/>
      <c r="AJ29" s="59"/>
      <c r="AK29" s="59"/>
      <c r="AL29" s="59"/>
      <c r="AM29" s="56"/>
      <c r="AN29" s="56"/>
      <c r="AO29" s="56"/>
      <c r="AP29" s="56"/>
      <c r="AQ29" s="56"/>
      <c r="AR29" s="56"/>
      <c r="AS29" s="56"/>
      <c r="AT29" s="56"/>
      <c r="AU29" s="68"/>
      <c r="AV29" s="68"/>
      <c r="AW29" s="59"/>
      <c r="AX29" s="59"/>
      <c r="AY29" s="59"/>
      <c r="AZ29" s="59"/>
      <c r="BA29" s="59"/>
      <c r="BB29" s="60"/>
      <c r="BC29" s="61"/>
      <c r="BD29" s="61"/>
      <c r="BE29" s="61"/>
      <c r="BF29" s="61"/>
      <c r="BG29" s="60"/>
      <c r="BH29" s="87"/>
      <c r="BI29" s="87"/>
      <c r="BJ29" s="87"/>
      <c r="BK29" s="87"/>
      <c r="BL29" s="59"/>
      <c r="BM29" s="59"/>
      <c r="BN29" s="59"/>
      <c r="BO29" s="59"/>
      <c r="BP29" s="59"/>
      <c r="BQ29" s="62"/>
      <c r="BR29" s="63"/>
      <c r="BS29" s="62"/>
      <c r="BT29" s="62"/>
      <c r="BU29" s="62"/>
      <c r="BV29" s="64"/>
      <c r="BW29" s="64"/>
      <c r="BX29" s="64"/>
      <c r="BY29" s="64"/>
      <c r="BZ29" s="64"/>
      <c r="CA29" s="62"/>
      <c r="CB29" s="63"/>
      <c r="CC29" s="62"/>
      <c r="CD29" s="62"/>
      <c r="CE29" s="62"/>
      <c r="CF29" s="56"/>
      <c r="CG29" s="56"/>
      <c r="CH29" s="56"/>
      <c r="CI29" s="56"/>
      <c r="CJ29" s="56"/>
    </row>
    <row r="30" spans="1:88" ht="21" customHeight="1" x14ac:dyDescent="0.2">
      <c r="A30" s="24"/>
      <c r="B30" s="42">
        <v>5</v>
      </c>
      <c r="C30" s="43" t="s">
        <v>57</v>
      </c>
      <c r="D30" s="72"/>
      <c r="E30" s="72"/>
      <c r="F30" s="72"/>
      <c r="G30" s="44"/>
      <c r="H30" s="44"/>
      <c r="I30" s="73"/>
      <c r="J30" s="74"/>
      <c r="K30" s="75"/>
      <c r="L30" s="75"/>
      <c r="M30" s="76"/>
      <c r="N30" s="73"/>
      <c r="O30" s="76"/>
      <c r="P30" s="73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/>
      <c r="BC30" s="77"/>
      <c r="BD30" s="77"/>
      <c r="BE30" s="77"/>
      <c r="BF30" s="77"/>
      <c r="BG30" s="77"/>
      <c r="BH30" s="77"/>
      <c r="BI30" s="78"/>
      <c r="BJ30" s="78"/>
      <c r="BK30" s="78"/>
      <c r="BL30" s="77"/>
      <c r="BM30" s="77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6"/>
      <c r="CB30" s="76"/>
      <c r="CC30" s="76"/>
      <c r="CD30" s="76"/>
      <c r="CE30" s="76"/>
      <c r="CF30" s="76"/>
      <c r="CG30" s="76"/>
      <c r="CH30" s="76"/>
      <c r="CI30" s="76"/>
      <c r="CJ30" s="76"/>
    </row>
    <row r="31" spans="1:88" ht="38.25" x14ac:dyDescent="0.2">
      <c r="A31" s="24"/>
      <c r="B31" s="47">
        <v>45296</v>
      </c>
      <c r="C31" s="48" t="s">
        <v>58</v>
      </c>
      <c r="D31" s="49" t="s">
        <v>37</v>
      </c>
      <c r="E31" s="50">
        <v>45334</v>
      </c>
      <c r="F31" s="50">
        <v>45340</v>
      </c>
      <c r="G31" s="49">
        <f t="shared" ref="G31:G33" si="4">DAYS360(E31,F31)</f>
        <v>6</v>
      </c>
      <c r="H31" s="51">
        <v>0.5</v>
      </c>
      <c r="I31" s="52"/>
      <c r="J31" s="53"/>
      <c r="K31" s="54"/>
      <c r="L31" s="54"/>
      <c r="M31" s="54"/>
      <c r="N31" s="70"/>
      <c r="O31" s="70"/>
      <c r="P31" s="70"/>
      <c r="Q31" s="70"/>
      <c r="R31" s="70"/>
      <c r="S31" s="58"/>
      <c r="T31" s="58"/>
      <c r="U31" s="58"/>
      <c r="V31" s="58"/>
      <c r="W31" s="54"/>
      <c r="X31" s="69"/>
      <c r="Y31" s="69"/>
      <c r="Z31" s="69"/>
      <c r="AA31" s="69"/>
      <c r="AB31" s="69"/>
      <c r="AC31" s="56"/>
      <c r="AD31" s="55"/>
      <c r="AE31" s="58"/>
      <c r="AF31" s="55"/>
      <c r="AG31" s="56"/>
      <c r="AH31" s="79"/>
      <c r="AI31" s="79"/>
      <c r="AJ31" s="79"/>
      <c r="AK31" s="79"/>
      <c r="AL31" s="79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79"/>
      <c r="AX31" s="79"/>
      <c r="AY31" s="59"/>
      <c r="AZ31" s="59"/>
      <c r="BA31" s="59"/>
      <c r="BB31" s="60"/>
      <c r="BC31" s="61"/>
      <c r="BD31" s="61"/>
      <c r="BE31" s="61"/>
      <c r="BF31" s="61"/>
      <c r="BG31" s="60"/>
      <c r="BH31" s="87"/>
      <c r="BI31" s="87"/>
      <c r="BJ31" s="87"/>
      <c r="BK31" s="87"/>
      <c r="BL31" s="79"/>
      <c r="BM31" s="79"/>
      <c r="BN31" s="79"/>
      <c r="BO31" s="79"/>
      <c r="BP31" s="79"/>
      <c r="BQ31" s="62"/>
      <c r="BR31" s="63"/>
      <c r="BS31" s="62"/>
      <c r="BT31" s="62"/>
      <c r="BU31" s="62"/>
      <c r="BV31" s="80"/>
      <c r="BW31" s="80"/>
      <c r="BX31" s="80"/>
      <c r="BY31" s="80"/>
      <c r="BZ31" s="80"/>
      <c r="CA31" s="62"/>
      <c r="CB31" s="63"/>
      <c r="CC31" s="62"/>
      <c r="CD31" s="62"/>
      <c r="CE31" s="62"/>
      <c r="CF31" s="58"/>
      <c r="CG31" s="58"/>
      <c r="CH31" s="58"/>
      <c r="CI31" s="58"/>
      <c r="CJ31" s="56"/>
    </row>
    <row r="32" spans="1:88" ht="25.5" x14ac:dyDescent="0.2">
      <c r="A32" s="24"/>
      <c r="B32" s="47">
        <v>45327</v>
      </c>
      <c r="C32" s="48" t="s">
        <v>59</v>
      </c>
      <c r="D32" s="49" t="s">
        <v>37</v>
      </c>
      <c r="E32" s="50">
        <v>45334</v>
      </c>
      <c r="F32" s="50">
        <v>45340</v>
      </c>
      <c r="G32" s="49">
        <f t="shared" si="4"/>
        <v>6</v>
      </c>
      <c r="H32" s="81">
        <v>8.3299999999999999E-2</v>
      </c>
      <c r="I32" s="66"/>
      <c r="J32" s="67"/>
      <c r="K32" s="68"/>
      <c r="L32" s="68"/>
      <c r="M32" s="56"/>
      <c r="N32" s="70"/>
      <c r="O32" s="70"/>
      <c r="P32" s="70"/>
      <c r="Q32" s="70"/>
      <c r="R32" s="70"/>
      <c r="S32" s="56"/>
      <c r="T32" s="56"/>
      <c r="U32" s="56"/>
      <c r="V32" s="56"/>
      <c r="W32" s="54"/>
      <c r="X32" s="69"/>
      <c r="Y32" s="69"/>
      <c r="Z32" s="69"/>
      <c r="AA32" s="69"/>
      <c r="AB32" s="69"/>
      <c r="AC32" s="56"/>
      <c r="AD32" s="56"/>
      <c r="AE32" s="58"/>
      <c r="AF32" s="55"/>
      <c r="AG32" s="56"/>
      <c r="AH32" s="59"/>
      <c r="AI32" s="59"/>
      <c r="AJ32" s="59"/>
      <c r="AK32" s="59"/>
      <c r="AL32" s="59"/>
      <c r="AM32" s="56"/>
      <c r="AN32" s="56"/>
      <c r="AO32" s="56"/>
      <c r="AP32" s="56"/>
      <c r="AQ32" s="56"/>
      <c r="AR32" s="56"/>
      <c r="AS32" s="56"/>
      <c r="AT32" s="56"/>
      <c r="AU32" s="58"/>
      <c r="AV32" s="58"/>
      <c r="AW32" s="59"/>
      <c r="AX32" s="59"/>
      <c r="AY32" s="59"/>
      <c r="AZ32" s="59"/>
      <c r="BA32" s="59"/>
      <c r="BB32" s="60"/>
      <c r="BC32" s="61"/>
      <c r="BD32" s="61"/>
      <c r="BE32" s="61"/>
      <c r="BF32" s="61"/>
      <c r="BG32" s="60"/>
      <c r="BH32" s="87"/>
      <c r="BI32" s="87"/>
      <c r="BJ32" s="87"/>
      <c r="BK32" s="87"/>
      <c r="BL32" s="79"/>
      <c r="BM32" s="79"/>
      <c r="BN32" s="79"/>
      <c r="BO32" s="79"/>
      <c r="BP32" s="79"/>
      <c r="BQ32" s="62"/>
      <c r="BR32" s="63"/>
      <c r="BS32" s="62"/>
      <c r="BT32" s="62"/>
      <c r="BU32" s="62"/>
      <c r="BV32" s="64"/>
      <c r="BW32" s="64"/>
      <c r="BX32" s="64"/>
      <c r="BY32" s="64"/>
      <c r="BZ32" s="64"/>
      <c r="CA32" s="62"/>
      <c r="CB32" s="63"/>
      <c r="CC32" s="62"/>
      <c r="CD32" s="62"/>
      <c r="CE32" s="62"/>
      <c r="CF32" s="56"/>
      <c r="CG32" s="56"/>
      <c r="CH32" s="56"/>
      <c r="CI32" s="56"/>
      <c r="CJ32" s="56"/>
    </row>
    <row r="33" spans="1:88" ht="38.25" x14ac:dyDescent="0.2">
      <c r="A33" s="24"/>
      <c r="B33" s="47">
        <v>45356</v>
      </c>
      <c r="C33" s="48" t="s">
        <v>60</v>
      </c>
      <c r="D33" s="49" t="s">
        <v>37</v>
      </c>
      <c r="E33" s="50">
        <v>45334</v>
      </c>
      <c r="F33" s="50">
        <v>45340</v>
      </c>
      <c r="G33" s="49">
        <f t="shared" si="4"/>
        <v>6</v>
      </c>
      <c r="H33" s="51">
        <v>0.42</v>
      </c>
      <c r="I33" s="66"/>
      <c r="J33" s="67"/>
      <c r="K33" s="68"/>
      <c r="L33" s="68"/>
      <c r="M33" s="56"/>
      <c r="N33" s="70"/>
      <c r="O33" s="70"/>
      <c r="P33" s="70"/>
      <c r="Q33" s="70"/>
      <c r="R33" s="70"/>
      <c r="S33" s="54"/>
      <c r="T33" s="54"/>
      <c r="U33" s="54"/>
      <c r="V33" s="54"/>
      <c r="W33" s="56"/>
      <c r="X33" s="69"/>
      <c r="Y33" s="69"/>
      <c r="Z33" s="69"/>
      <c r="AA33" s="69"/>
      <c r="AB33" s="69"/>
      <c r="AC33" s="56"/>
      <c r="AD33" s="56"/>
      <c r="AE33" s="58"/>
      <c r="AF33" s="56"/>
      <c r="AG33" s="55"/>
      <c r="AH33" s="59"/>
      <c r="AI33" s="59"/>
      <c r="AJ33" s="59"/>
      <c r="AK33" s="59"/>
      <c r="AL33" s="59"/>
      <c r="AM33" s="56"/>
      <c r="AN33" s="56"/>
      <c r="AO33" s="56"/>
      <c r="AP33" s="56"/>
      <c r="AQ33" s="56"/>
      <c r="AR33" s="56"/>
      <c r="AS33" s="56"/>
      <c r="AT33" s="56"/>
      <c r="AU33" s="68"/>
      <c r="AV33" s="68"/>
      <c r="AW33" s="59"/>
      <c r="AX33" s="59"/>
      <c r="AY33" s="59"/>
      <c r="AZ33" s="59"/>
      <c r="BA33" s="59"/>
      <c r="BB33" s="60"/>
      <c r="BC33" s="61"/>
      <c r="BD33" s="61"/>
      <c r="BE33" s="61"/>
      <c r="BF33" s="61"/>
      <c r="BG33" s="60"/>
      <c r="BH33" s="87"/>
      <c r="BI33" s="87"/>
      <c r="BJ33" s="87"/>
      <c r="BK33" s="87"/>
      <c r="BL33" s="59"/>
      <c r="BM33" s="59"/>
      <c r="BN33" s="59"/>
      <c r="BO33" s="59"/>
      <c r="BP33" s="59"/>
      <c r="BQ33" s="62"/>
      <c r="BR33" s="63"/>
      <c r="BS33" s="62"/>
      <c r="BT33" s="62"/>
      <c r="BU33" s="62"/>
      <c r="BV33" s="64"/>
      <c r="BW33" s="64"/>
      <c r="BX33" s="64"/>
      <c r="BY33" s="64"/>
      <c r="BZ33" s="64"/>
      <c r="CA33" s="62"/>
      <c r="CB33" s="63"/>
      <c r="CC33" s="62"/>
      <c r="CD33" s="62"/>
      <c r="CE33" s="62"/>
      <c r="CF33" s="56"/>
      <c r="CG33" s="56"/>
      <c r="CH33" s="56"/>
      <c r="CI33" s="56"/>
      <c r="CJ33" s="56"/>
    </row>
    <row r="34" spans="1:88" ht="21" customHeight="1" x14ac:dyDescent="0.2">
      <c r="A34" s="24"/>
      <c r="B34" s="42">
        <v>6</v>
      </c>
      <c r="C34" s="43" t="s">
        <v>76</v>
      </c>
      <c r="D34" s="72"/>
      <c r="E34" s="72"/>
      <c r="F34" s="72"/>
      <c r="G34" s="44"/>
      <c r="H34" s="44"/>
      <c r="I34" s="73"/>
      <c r="J34" s="74"/>
      <c r="K34" s="75"/>
      <c r="L34" s="75"/>
      <c r="M34" s="76"/>
      <c r="N34" s="73"/>
      <c r="O34" s="76"/>
      <c r="P34" s="73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7"/>
      <c r="BC34" s="77"/>
      <c r="BD34" s="77"/>
      <c r="BE34" s="77"/>
      <c r="BF34" s="77"/>
      <c r="BG34" s="77"/>
      <c r="BH34" s="77"/>
      <c r="BI34" s="78"/>
      <c r="BJ34" s="78"/>
      <c r="BK34" s="78"/>
      <c r="BL34" s="77"/>
      <c r="BM34" s="77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6"/>
      <c r="CB34" s="76"/>
      <c r="CC34" s="76"/>
      <c r="CD34" s="76"/>
      <c r="CE34" s="76"/>
      <c r="CF34" s="76"/>
      <c r="CG34" s="76"/>
      <c r="CH34" s="76"/>
      <c r="CI34" s="76"/>
      <c r="CJ34" s="76"/>
    </row>
    <row r="35" spans="1:88" ht="17.25" customHeight="1" outlineLevel="1" x14ac:dyDescent="0.2">
      <c r="A35" s="46"/>
      <c r="B35" s="47">
        <v>45297</v>
      </c>
      <c r="C35" s="48" t="s">
        <v>68</v>
      </c>
      <c r="D35" s="49" t="s">
        <v>37</v>
      </c>
      <c r="E35" s="50">
        <v>45341</v>
      </c>
      <c r="F35" s="50">
        <v>45400</v>
      </c>
      <c r="G35" s="49">
        <f t="shared" ref="G35:G38" si="5">DAYS360(E35,F35)</f>
        <v>59</v>
      </c>
      <c r="H35" s="51">
        <v>0.42</v>
      </c>
      <c r="I35" s="52"/>
      <c r="J35" s="53"/>
      <c r="K35" s="54"/>
      <c r="L35" s="54"/>
      <c r="M35" s="54"/>
      <c r="N35" s="70"/>
      <c r="O35" s="70"/>
      <c r="P35" s="70"/>
      <c r="Q35" s="70"/>
      <c r="R35" s="70"/>
      <c r="S35" s="58"/>
      <c r="T35" s="58"/>
      <c r="U35" s="58"/>
      <c r="V35" s="58"/>
      <c r="W35" s="58"/>
      <c r="X35" s="69"/>
      <c r="Y35" s="69"/>
      <c r="Z35" s="69"/>
      <c r="AA35" s="69"/>
      <c r="AB35" s="69"/>
      <c r="AC35" s="58"/>
      <c r="AD35" s="58"/>
      <c r="AE35" s="58"/>
      <c r="AF35" s="56"/>
      <c r="AG35" s="56"/>
      <c r="AH35" s="55"/>
      <c r="AI35" s="59"/>
      <c r="AJ35" s="59"/>
      <c r="AK35" s="59"/>
      <c r="AL35" s="59"/>
      <c r="AM35" s="56"/>
      <c r="AN35" s="68"/>
      <c r="AO35" s="68"/>
      <c r="AP35" s="55"/>
      <c r="AQ35" s="58"/>
      <c r="AR35" s="58"/>
      <c r="AS35" s="58"/>
      <c r="AT35" s="58"/>
      <c r="AU35" s="55"/>
      <c r="AV35" s="55"/>
      <c r="AW35" s="55"/>
      <c r="AX35" s="55"/>
      <c r="AY35" s="59"/>
      <c r="AZ35" s="55"/>
      <c r="BA35" s="55"/>
      <c r="BB35" s="60"/>
      <c r="BC35" s="55"/>
      <c r="BD35" s="61"/>
      <c r="BE35" s="61"/>
      <c r="BF35" s="61"/>
      <c r="BG35" s="60"/>
      <c r="BH35" s="87"/>
      <c r="BI35" s="87"/>
      <c r="BJ35" s="87"/>
      <c r="BK35" s="87"/>
      <c r="BL35" s="79"/>
      <c r="BM35" s="79"/>
      <c r="BN35" s="79"/>
      <c r="BO35" s="79"/>
      <c r="BP35" s="79"/>
      <c r="BQ35" s="62"/>
      <c r="BR35" s="63"/>
      <c r="BS35" s="62"/>
      <c r="BT35" s="62"/>
      <c r="BU35" s="62"/>
      <c r="BV35" s="80"/>
      <c r="BW35" s="80"/>
      <c r="BX35" s="80"/>
      <c r="BY35" s="80"/>
      <c r="BZ35" s="80"/>
      <c r="CA35" s="62"/>
      <c r="CB35" s="63"/>
      <c r="CC35" s="62"/>
      <c r="CD35" s="62"/>
      <c r="CE35" s="62"/>
      <c r="CF35" s="58"/>
      <c r="CG35" s="58"/>
      <c r="CH35" s="58"/>
      <c r="CI35" s="58"/>
      <c r="CJ35" s="56"/>
    </row>
    <row r="36" spans="1:88" ht="12.75" outlineLevel="1" x14ac:dyDescent="0.2">
      <c r="A36" s="46"/>
      <c r="B36" s="47">
        <v>45328</v>
      </c>
      <c r="C36" s="111" t="s">
        <v>69</v>
      </c>
      <c r="D36" s="49" t="s">
        <v>37</v>
      </c>
      <c r="E36" s="50">
        <v>45341</v>
      </c>
      <c r="F36" s="50">
        <v>45400</v>
      </c>
      <c r="G36" s="49">
        <f t="shared" si="5"/>
        <v>59</v>
      </c>
      <c r="H36" s="51">
        <v>0.15</v>
      </c>
      <c r="I36" s="66"/>
      <c r="J36" s="67"/>
      <c r="K36" s="68"/>
      <c r="L36" s="68"/>
      <c r="M36" s="56"/>
      <c r="N36" s="70"/>
      <c r="O36" s="70"/>
      <c r="P36" s="70"/>
      <c r="Q36" s="70"/>
      <c r="R36" s="70"/>
      <c r="S36" s="56"/>
      <c r="T36" s="56"/>
      <c r="U36" s="56"/>
      <c r="V36" s="56"/>
      <c r="W36" s="56"/>
      <c r="X36" s="69"/>
      <c r="Y36" s="69"/>
      <c r="Z36" s="69"/>
      <c r="AA36" s="69"/>
      <c r="AB36" s="69"/>
      <c r="AC36" s="56"/>
      <c r="AD36" s="56"/>
      <c r="AE36" s="58"/>
      <c r="AF36" s="56"/>
      <c r="AG36" s="56"/>
      <c r="AH36" s="55"/>
      <c r="AI36" s="59"/>
      <c r="AJ36" s="59"/>
      <c r="AK36" s="59"/>
      <c r="AL36" s="55"/>
      <c r="AM36" s="55"/>
      <c r="AN36" s="68"/>
      <c r="AO36" s="68"/>
      <c r="AP36" s="55"/>
      <c r="AQ36" s="58"/>
      <c r="AR36" s="56"/>
      <c r="AS36" s="56"/>
      <c r="AT36" s="56"/>
      <c r="AU36" s="55"/>
      <c r="AV36" s="55"/>
      <c r="AW36" s="55"/>
      <c r="AX36" s="55"/>
      <c r="AY36" s="59"/>
      <c r="AZ36" s="55"/>
      <c r="BA36" s="55"/>
      <c r="BB36" s="60"/>
      <c r="BC36" s="55"/>
      <c r="BD36" s="61"/>
      <c r="BE36" s="61"/>
      <c r="BF36" s="87"/>
      <c r="BG36" s="55"/>
      <c r="BH36" s="55"/>
      <c r="BI36" s="87"/>
      <c r="BJ36" s="55"/>
      <c r="BK36" s="55"/>
      <c r="BL36" s="59"/>
      <c r="BM36" s="59"/>
      <c r="BN36" s="59"/>
      <c r="BO36" s="59"/>
      <c r="BP36" s="59"/>
      <c r="BQ36" s="62"/>
      <c r="BR36" s="63"/>
      <c r="BS36" s="62"/>
      <c r="BT36" s="62"/>
      <c r="BU36" s="62"/>
      <c r="BV36" s="64"/>
      <c r="BW36" s="64"/>
      <c r="BX36" s="64"/>
      <c r="BY36" s="64"/>
      <c r="BZ36" s="64"/>
      <c r="CA36" s="62"/>
      <c r="CB36" s="63"/>
      <c r="CC36" s="62"/>
      <c r="CD36" s="62"/>
      <c r="CE36" s="62"/>
      <c r="CF36" s="56"/>
      <c r="CG36" s="56"/>
      <c r="CH36" s="56"/>
      <c r="CI36" s="56"/>
      <c r="CJ36" s="56"/>
    </row>
    <row r="37" spans="1:88" ht="12.75" outlineLevel="1" x14ac:dyDescent="0.2">
      <c r="A37" s="11"/>
      <c r="B37" s="47">
        <v>45357</v>
      </c>
      <c r="C37" s="109" t="s">
        <v>70</v>
      </c>
      <c r="D37" s="83" t="s">
        <v>37</v>
      </c>
      <c r="E37" s="50">
        <v>45341</v>
      </c>
      <c r="F37" s="50">
        <v>45400</v>
      </c>
      <c r="G37" s="83">
        <f t="shared" si="5"/>
        <v>59</v>
      </c>
      <c r="H37" s="84">
        <v>0.18</v>
      </c>
      <c r="I37" s="85"/>
      <c r="J37" s="86"/>
      <c r="K37" s="87"/>
      <c r="L37" s="87"/>
      <c r="M37" s="61"/>
      <c r="N37" s="88"/>
      <c r="O37" s="88"/>
      <c r="P37" s="88"/>
      <c r="Q37" s="88"/>
      <c r="R37" s="88"/>
      <c r="S37" s="61"/>
      <c r="T37" s="61"/>
      <c r="U37" s="61"/>
      <c r="V37" s="61"/>
      <c r="W37" s="61"/>
      <c r="X37" s="69"/>
      <c r="Y37" s="69"/>
      <c r="Z37" s="69"/>
      <c r="AA37" s="69"/>
      <c r="AB37" s="69"/>
      <c r="AC37" s="61"/>
      <c r="AD37" s="61"/>
      <c r="AE37" s="61"/>
      <c r="AF37" s="89"/>
      <c r="AG37" s="56"/>
      <c r="AH37" s="59"/>
      <c r="AI37" s="59"/>
      <c r="AJ37" s="59"/>
      <c r="AK37" s="59"/>
      <c r="AL37" s="55"/>
      <c r="AM37" s="55"/>
      <c r="AN37" s="68"/>
      <c r="AO37" s="68"/>
      <c r="AP37" s="68"/>
      <c r="AQ37" s="56"/>
      <c r="AR37" s="61"/>
      <c r="AS37" s="61"/>
      <c r="AT37" s="61"/>
      <c r="AU37" s="58"/>
      <c r="AV37" s="58"/>
      <c r="AW37" s="59"/>
      <c r="AX37" s="59"/>
      <c r="AY37" s="59"/>
      <c r="AZ37" s="59"/>
      <c r="BA37" s="59"/>
      <c r="BB37" s="63"/>
      <c r="BC37" s="62"/>
      <c r="BD37" s="62"/>
      <c r="BE37" s="62"/>
      <c r="BF37" s="62"/>
      <c r="BG37" s="60"/>
      <c r="BH37" s="87"/>
      <c r="BI37" s="87"/>
      <c r="BJ37" s="87"/>
      <c r="BK37" s="87"/>
      <c r="BL37" s="79"/>
      <c r="BM37" s="79"/>
      <c r="BN37" s="79"/>
      <c r="BO37" s="79"/>
      <c r="BP37" s="79"/>
      <c r="BQ37" s="62"/>
      <c r="BR37" s="63"/>
      <c r="BS37" s="62"/>
      <c r="BT37" s="62"/>
      <c r="BU37" s="62"/>
      <c r="BV37" s="90"/>
      <c r="BW37" s="90"/>
      <c r="BX37" s="90"/>
      <c r="BY37" s="90"/>
      <c r="BZ37" s="90"/>
      <c r="CA37" s="62"/>
      <c r="CB37" s="63"/>
      <c r="CC37" s="62"/>
      <c r="CD37" s="62"/>
      <c r="CE37" s="62"/>
      <c r="CF37" s="61"/>
      <c r="CG37" s="61"/>
      <c r="CH37" s="61"/>
      <c r="CI37" s="61"/>
      <c r="CJ37" s="56"/>
    </row>
    <row r="38" spans="1:88" ht="12.75" outlineLevel="1" x14ac:dyDescent="0.2">
      <c r="A38" s="12"/>
      <c r="B38" s="91">
        <v>45388</v>
      </c>
      <c r="C38" s="110" t="s">
        <v>71</v>
      </c>
      <c r="D38" s="92" t="s">
        <v>37</v>
      </c>
      <c r="E38" s="50">
        <v>45341</v>
      </c>
      <c r="F38" s="50">
        <v>45400</v>
      </c>
      <c r="G38" s="92">
        <f t="shared" si="5"/>
        <v>59</v>
      </c>
      <c r="H38" s="93">
        <v>0.23</v>
      </c>
      <c r="I38" s="94"/>
      <c r="J38" s="95"/>
      <c r="K38" s="96"/>
      <c r="L38" s="96"/>
      <c r="M38" s="97"/>
      <c r="N38" s="98"/>
      <c r="O38" s="98"/>
      <c r="P38" s="98"/>
      <c r="Q38" s="98"/>
      <c r="R38" s="98"/>
      <c r="S38" s="97"/>
      <c r="T38" s="97"/>
      <c r="U38" s="97"/>
      <c r="V38" s="97"/>
      <c r="W38" s="97"/>
      <c r="X38" s="69"/>
      <c r="Y38" s="69"/>
      <c r="Z38" s="69"/>
      <c r="AA38" s="69"/>
      <c r="AB38" s="69"/>
      <c r="AC38" s="97"/>
      <c r="AD38" s="97"/>
      <c r="AE38" s="97"/>
      <c r="AF38" s="97"/>
      <c r="AG38" s="56"/>
      <c r="AH38" s="59"/>
      <c r="AI38" s="59"/>
      <c r="AJ38" s="59"/>
      <c r="AK38" s="59"/>
      <c r="AL38" s="59"/>
      <c r="AM38" s="56"/>
      <c r="AN38" s="68"/>
      <c r="AO38" s="68"/>
      <c r="AP38" s="68"/>
      <c r="AQ38" s="56"/>
      <c r="AR38" s="97"/>
      <c r="AS38" s="97"/>
      <c r="AT38" s="97"/>
      <c r="AU38" s="68"/>
      <c r="AV38" s="68"/>
      <c r="AW38" s="59"/>
      <c r="AX38" s="59"/>
      <c r="AY38" s="59"/>
      <c r="AZ38" s="59"/>
      <c r="BA38" s="59"/>
      <c r="BB38" s="63"/>
      <c r="BC38" s="62"/>
      <c r="BD38" s="62"/>
      <c r="BE38" s="62"/>
      <c r="BF38" s="87"/>
      <c r="BG38" s="55"/>
      <c r="BH38" s="55"/>
      <c r="BI38" s="87"/>
      <c r="BJ38" s="55"/>
      <c r="BK38" s="55"/>
      <c r="BL38" s="59"/>
      <c r="BM38" s="59"/>
      <c r="BN38" s="59"/>
      <c r="BO38" s="59"/>
      <c r="BP38" s="59"/>
      <c r="BQ38" s="62"/>
      <c r="BR38" s="63"/>
      <c r="BS38" s="62"/>
      <c r="BT38" s="62"/>
      <c r="BU38" s="62"/>
      <c r="BV38" s="99"/>
      <c r="BW38" s="99"/>
      <c r="BX38" s="99"/>
      <c r="BY38" s="99"/>
      <c r="BZ38" s="99"/>
      <c r="CA38" s="62"/>
      <c r="CB38" s="63"/>
      <c r="CC38" s="62"/>
      <c r="CD38" s="62"/>
      <c r="CE38" s="62"/>
      <c r="CF38" s="97"/>
      <c r="CG38" s="97"/>
      <c r="CH38" s="97"/>
      <c r="CI38" s="97"/>
      <c r="CJ38" s="56"/>
    </row>
    <row r="39" spans="1:88" ht="12.75" outlineLevel="1" x14ac:dyDescent="0.2">
      <c r="A39" s="46"/>
      <c r="B39" s="47">
        <v>43226</v>
      </c>
      <c r="C39" s="109" t="s">
        <v>72</v>
      </c>
      <c r="D39" s="49" t="s">
        <v>37</v>
      </c>
      <c r="E39" s="50">
        <v>45341</v>
      </c>
      <c r="F39" s="50">
        <v>45400</v>
      </c>
      <c r="G39" s="49">
        <f t="shared" ref="G39" si="6">DAYS360(E39,F39)</f>
        <v>59</v>
      </c>
      <c r="H39" s="51">
        <v>0.02</v>
      </c>
      <c r="I39" s="52"/>
      <c r="J39" s="53"/>
      <c r="K39" s="54"/>
      <c r="L39" s="54"/>
      <c r="M39" s="54"/>
      <c r="N39" s="70"/>
      <c r="O39" s="70"/>
      <c r="P39" s="70"/>
      <c r="Q39" s="70"/>
      <c r="R39" s="70"/>
      <c r="S39" s="58"/>
      <c r="T39" s="58"/>
      <c r="U39" s="58"/>
      <c r="V39" s="58"/>
      <c r="W39" s="58"/>
      <c r="X39" s="69"/>
      <c r="Y39" s="69"/>
      <c r="Z39" s="69"/>
      <c r="AA39" s="69"/>
      <c r="AB39" s="69"/>
      <c r="AC39" s="58"/>
      <c r="AD39" s="58"/>
      <c r="AE39" s="58"/>
      <c r="AF39" s="56"/>
      <c r="AG39" s="56"/>
      <c r="AH39" s="79"/>
      <c r="AI39" s="79"/>
      <c r="AJ39" s="79"/>
      <c r="AK39" s="79"/>
      <c r="AL39" s="79"/>
      <c r="AM39" s="58"/>
      <c r="AN39" s="56"/>
      <c r="AO39" s="56"/>
      <c r="AP39" s="58"/>
      <c r="AQ39" s="68"/>
      <c r="AR39" s="68"/>
      <c r="AS39" s="58"/>
      <c r="AT39" s="68"/>
      <c r="AU39" s="68"/>
      <c r="AV39" s="58"/>
      <c r="AW39" s="79"/>
      <c r="AX39" s="79"/>
      <c r="AY39" s="59"/>
      <c r="AZ39" s="59"/>
      <c r="BA39" s="59"/>
      <c r="BB39" s="58"/>
      <c r="BC39" s="58"/>
      <c r="BD39" s="58"/>
      <c r="BE39" s="58"/>
      <c r="BF39" s="58"/>
      <c r="BG39" s="60"/>
      <c r="BH39" s="87"/>
      <c r="BI39" s="87"/>
      <c r="BJ39" s="87"/>
      <c r="BK39" s="55"/>
      <c r="BL39" s="79"/>
      <c r="BM39" s="79"/>
      <c r="BN39" s="79"/>
      <c r="BO39" s="79"/>
      <c r="BP39" s="79"/>
      <c r="BQ39" s="62"/>
      <c r="BR39" s="63"/>
      <c r="BS39" s="62"/>
      <c r="BT39" s="62"/>
      <c r="BU39" s="62"/>
      <c r="BV39" s="80"/>
      <c r="BW39" s="80"/>
      <c r="BX39" s="80"/>
      <c r="BY39" s="80"/>
      <c r="BZ39" s="80"/>
      <c r="CA39" s="62"/>
      <c r="CB39" s="63"/>
      <c r="CC39" s="62"/>
      <c r="CD39" s="62"/>
      <c r="CE39" s="62"/>
      <c r="CF39" s="58"/>
      <c r="CG39" s="58"/>
      <c r="CH39" s="58"/>
      <c r="CI39" s="58"/>
      <c r="CJ39" s="56"/>
    </row>
    <row r="40" spans="1:88" ht="21" customHeight="1" x14ac:dyDescent="0.2">
      <c r="A40" s="24"/>
      <c r="B40" s="42">
        <v>7</v>
      </c>
      <c r="C40" s="43" t="s">
        <v>77</v>
      </c>
      <c r="D40" s="72"/>
      <c r="E40" s="72"/>
      <c r="F40" s="72"/>
      <c r="G40" s="44"/>
      <c r="H40" s="44"/>
      <c r="I40" s="73"/>
      <c r="J40" s="74"/>
      <c r="K40" s="75"/>
      <c r="L40" s="75"/>
      <c r="M40" s="76"/>
      <c r="N40" s="73"/>
      <c r="O40" s="76"/>
      <c r="P40" s="73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7"/>
      <c r="BC40" s="77"/>
      <c r="BD40" s="77"/>
      <c r="BE40" s="77"/>
      <c r="BF40" s="77"/>
      <c r="BG40" s="77"/>
      <c r="BH40" s="77"/>
      <c r="BI40" s="78"/>
      <c r="BJ40" s="78"/>
      <c r="BK40" s="78"/>
      <c r="BL40" s="77"/>
      <c r="BM40" s="77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6"/>
      <c r="CB40" s="76"/>
      <c r="CC40" s="76"/>
      <c r="CD40" s="76"/>
      <c r="CE40" s="76"/>
      <c r="CF40" s="76"/>
      <c r="CG40" s="76"/>
      <c r="CH40" s="76"/>
      <c r="CI40" s="76"/>
      <c r="CJ40" s="76"/>
    </row>
    <row r="41" spans="1:88" ht="12.75" outlineLevel="1" x14ac:dyDescent="0.2">
      <c r="A41" s="46"/>
      <c r="B41" s="100">
        <v>45298</v>
      </c>
      <c r="C41" s="82" t="s">
        <v>61</v>
      </c>
      <c r="D41" s="83" t="s">
        <v>37</v>
      </c>
      <c r="E41" s="50">
        <v>45418</v>
      </c>
      <c r="F41" s="50" t="s">
        <v>73</v>
      </c>
      <c r="G41" s="83" t="e">
        <f t="shared" ref="G41:G44" si="7">DAYS360(E41,F41)</f>
        <v>#VALUE!</v>
      </c>
      <c r="H41" s="84">
        <v>0.25</v>
      </c>
      <c r="I41" s="52"/>
      <c r="J41" s="53"/>
      <c r="K41" s="54"/>
      <c r="L41" s="54"/>
      <c r="M41" s="54"/>
      <c r="N41" s="70"/>
      <c r="O41" s="70"/>
      <c r="P41" s="70"/>
      <c r="Q41" s="70"/>
      <c r="R41" s="70"/>
      <c r="S41" s="58"/>
      <c r="T41" s="58"/>
      <c r="U41" s="58"/>
      <c r="V41" s="58"/>
      <c r="W41" s="58"/>
      <c r="X41" s="69"/>
      <c r="Y41" s="69"/>
      <c r="Z41" s="69"/>
      <c r="AA41" s="69"/>
      <c r="AB41" s="69"/>
      <c r="AC41" s="58"/>
      <c r="AD41" s="58"/>
      <c r="AE41" s="58"/>
      <c r="AF41" s="56"/>
      <c r="AG41" s="56"/>
      <c r="AH41" s="79"/>
      <c r="AI41" s="79"/>
      <c r="AJ41" s="79"/>
      <c r="AK41" s="79"/>
      <c r="AL41" s="79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79"/>
      <c r="AX41" s="79"/>
      <c r="AY41" s="59"/>
      <c r="AZ41" s="59"/>
      <c r="BA41" s="59"/>
      <c r="BB41" s="60"/>
      <c r="BC41" s="61"/>
      <c r="BD41" s="61"/>
      <c r="BE41" s="61"/>
      <c r="BF41" s="61"/>
      <c r="BG41" s="60"/>
      <c r="BH41" s="87"/>
      <c r="BI41" s="87"/>
      <c r="BJ41" s="87"/>
      <c r="BK41" s="87"/>
      <c r="BL41" s="79"/>
      <c r="BM41" s="79"/>
      <c r="BN41" s="79"/>
      <c r="BO41" s="79"/>
      <c r="BP41" s="79"/>
      <c r="BQ41" s="62"/>
      <c r="BR41" s="55"/>
      <c r="BS41" s="63"/>
      <c r="BT41" s="55"/>
      <c r="BU41" s="55"/>
      <c r="BV41" s="80"/>
      <c r="BW41" s="80"/>
      <c r="BX41" s="80"/>
      <c r="BY41" s="80"/>
      <c r="BZ41" s="80"/>
      <c r="CA41" s="58"/>
      <c r="CB41" s="58"/>
      <c r="CC41" s="58"/>
      <c r="CD41" s="58"/>
      <c r="CE41" s="58"/>
      <c r="CF41" s="58"/>
      <c r="CG41" s="58"/>
      <c r="CH41" s="58"/>
      <c r="CI41" s="58"/>
      <c r="CJ41" s="58"/>
    </row>
    <row r="42" spans="1:88" ht="25.5" outlineLevel="1" x14ac:dyDescent="0.2">
      <c r="A42" s="46"/>
      <c r="B42" s="47">
        <v>45329</v>
      </c>
      <c r="C42" s="82" t="s">
        <v>62</v>
      </c>
      <c r="D42" s="83" t="s">
        <v>37</v>
      </c>
      <c r="E42" s="50">
        <v>45418</v>
      </c>
      <c r="F42" s="50" t="s">
        <v>73</v>
      </c>
      <c r="G42" s="83" t="e">
        <f t="shared" si="7"/>
        <v>#VALUE!</v>
      </c>
      <c r="H42" s="84">
        <v>0.25</v>
      </c>
      <c r="I42" s="52"/>
      <c r="J42" s="53"/>
      <c r="K42" s="54"/>
      <c r="L42" s="54"/>
      <c r="M42" s="54"/>
      <c r="N42" s="70"/>
      <c r="O42" s="70"/>
      <c r="P42" s="70"/>
      <c r="Q42" s="70"/>
      <c r="R42" s="70"/>
      <c r="S42" s="58"/>
      <c r="T42" s="58"/>
      <c r="U42" s="58"/>
      <c r="V42" s="58"/>
      <c r="W42" s="58"/>
      <c r="X42" s="69"/>
      <c r="Y42" s="69"/>
      <c r="Z42" s="69"/>
      <c r="AA42" s="69"/>
      <c r="AB42" s="69"/>
      <c r="AC42" s="56"/>
      <c r="AD42" s="56"/>
      <c r="AE42" s="58"/>
      <c r="AF42" s="56"/>
      <c r="AG42" s="56"/>
      <c r="AH42" s="79"/>
      <c r="AI42" s="79"/>
      <c r="AJ42" s="79"/>
      <c r="AK42" s="79"/>
      <c r="AL42" s="79"/>
      <c r="AM42" s="58"/>
      <c r="AN42" s="58"/>
      <c r="AO42" s="58"/>
      <c r="AP42" s="58"/>
      <c r="AQ42" s="58"/>
      <c r="AR42" s="58"/>
      <c r="AS42" s="58"/>
      <c r="AT42" s="58"/>
      <c r="AU42" s="68"/>
      <c r="AV42" s="68"/>
      <c r="AW42" s="79"/>
      <c r="AX42" s="79"/>
      <c r="AY42" s="59"/>
      <c r="AZ42" s="59"/>
      <c r="BA42" s="59"/>
      <c r="BB42" s="60"/>
      <c r="BC42" s="61"/>
      <c r="BD42" s="61"/>
      <c r="BE42" s="61"/>
      <c r="BF42" s="61"/>
      <c r="BG42" s="60"/>
      <c r="BH42" s="87"/>
      <c r="BI42" s="87"/>
      <c r="BJ42" s="87"/>
      <c r="BK42" s="87"/>
      <c r="BL42" s="59"/>
      <c r="BM42" s="59"/>
      <c r="BN42" s="59"/>
      <c r="BO42" s="59"/>
      <c r="BP42" s="59"/>
      <c r="BQ42" s="62"/>
      <c r="BR42" s="63"/>
      <c r="BS42" s="63"/>
      <c r="BT42" s="63"/>
      <c r="BU42" s="55"/>
      <c r="BV42" s="80"/>
      <c r="BW42" s="55"/>
      <c r="BX42" s="80"/>
      <c r="BY42" s="55"/>
      <c r="BZ42" s="55"/>
      <c r="CA42" s="58"/>
      <c r="CB42" s="58"/>
      <c r="CC42" s="58"/>
      <c r="CD42" s="58"/>
      <c r="CE42" s="58"/>
      <c r="CF42" s="58"/>
      <c r="CG42" s="58"/>
      <c r="CH42" s="58"/>
      <c r="CI42" s="58"/>
      <c r="CJ42" s="58"/>
    </row>
    <row r="43" spans="1:88" ht="17.25" customHeight="1" outlineLevel="1" x14ac:dyDescent="0.2">
      <c r="A43" s="46"/>
      <c r="B43" s="100">
        <v>45358</v>
      </c>
      <c r="C43" s="82" t="s">
        <v>63</v>
      </c>
      <c r="D43" s="83" t="s">
        <v>37</v>
      </c>
      <c r="E43" s="50">
        <v>45418</v>
      </c>
      <c r="F43" s="50" t="s">
        <v>73</v>
      </c>
      <c r="G43" s="83" t="e">
        <f t="shared" si="7"/>
        <v>#VALUE!</v>
      </c>
      <c r="H43" s="84">
        <v>0.25</v>
      </c>
      <c r="I43" s="52"/>
      <c r="J43" s="53"/>
      <c r="K43" s="54"/>
      <c r="L43" s="54"/>
      <c r="M43" s="54"/>
      <c r="N43" s="70"/>
      <c r="O43" s="70"/>
      <c r="P43" s="70"/>
      <c r="Q43" s="70"/>
      <c r="R43" s="70"/>
      <c r="S43" s="58"/>
      <c r="T43" s="58"/>
      <c r="U43" s="58"/>
      <c r="V43" s="58"/>
      <c r="W43" s="58"/>
      <c r="X43" s="69"/>
      <c r="Y43" s="69"/>
      <c r="Z43" s="69"/>
      <c r="AA43" s="69"/>
      <c r="AB43" s="69"/>
      <c r="AC43" s="61"/>
      <c r="AD43" s="61"/>
      <c r="AE43" s="58"/>
      <c r="AF43" s="56"/>
      <c r="AG43" s="56"/>
      <c r="AH43" s="59"/>
      <c r="AI43" s="59"/>
      <c r="AJ43" s="59"/>
      <c r="AK43" s="59"/>
      <c r="AL43" s="59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9"/>
      <c r="AX43" s="59"/>
      <c r="AY43" s="59"/>
      <c r="AZ43" s="59"/>
      <c r="BA43" s="59"/>
      <c r="BB43" s="60"/>
      <c r="BC43" s="61"/>
      <c r="BD43" s="61"/>
      <c r="BE43" s="61"/>
      <c r="BF43" s="61"/>
      <c r="BG43" s="60"/>
      <c r="BH43" s="87"/>
      <c r="BI43" s="87"/>
      <c r="BJ43" s="87"/>
      <c r="BK43" s="87"/>
      <c r="BL43" s="79"/>
      <c r="BM43" s="79"/>
      <c r="BN43" s="79"/>
      <c r="BO43" s="79"/>
      <c r="BP43" s="79"/>
      <c r="BQ43" s="62"/>
      <c r="BR43" s="63"/>
      <c r="BS43" s="62"/>
      <c r="BT43" s="62"/>
      <c r="BU43" s="62"/>
      <c r="BV43" s="80"/>
      <c r="BW43" s="80"/>
      <c r="BX43" s="80"/>
      <c r="BY43" s="80"/>
      <c r="BZ43" s="55"/>
      <c r="CA43" s="58"/>
      <c r="CB43" s="55"/>
      <c r="CC43" s="58"/>
      <c r="CD43" s="55"/>
      <c r="CE43" s="58"/>
      <c r="CF43" s="58"/>
      <c r="CG43" s="58"/>
      <c r="CH43" s="58"/>
      <c r="CI43" s="58"/>
      <c r="CJ43" s="58"/>
    </row>
    <row r="44" spans="1:88" ht="17.25" customHeight="1" outlineLevel="1" x14ac:dyDescent="0.2">
      <c r="A44" s="46"/>
      <c r="B44" s="47">
        <v>45389</v>
      </c>
      <c r="C44" s="82" t="s">
        <v>64</v>
      </c>
      <c r="D44" s="83" t="s">
        <v>37</v>
      </c>
      <c r="E44" s="50">
        <v>45418</v>
      </c>
      <c r="F44" s="50" t="s">
        <v>73</v>
      </c>
      <c r="G44" s="83" t="e">
        <f t="shared" si="7"/>
        <v>#VALUE!</v>
      </c>
      <c r="H44" s="84">
        <v>0.25</v>
      </c>
      <c r="I44" s="52"/>
      <c r="J44" s="53"/>
      <c r="K44" s="54"/>
      <c r="L44" s="54"/>
      <c r="M44" s="54"/>
      <c r="N44" s="70"/>
      <c r="O44" s="70"/>
      <c r="P44" s="70"/>
      <c r="Q44" s="70"/>
      <c r="R44" s="70"/>
      <c r="S44" s="58"/>
      <c r="T44" s="58"/>
      <c r="U44" s="58"/>
      <c r="V44" s="58"/>
      <c r="W44" s="58"/>
      <c r="X44" s="69"/>
      <c r="Y44" s="69"/>
      <c r="Z44" s="69"/>
      <c r="AA44" s="69"/>
      <c r="AB44" s="69"/>
      <c r="AC44" s="97"/>
      <c r="AD44" s="97"/>
      <c r="AE44" s="58"/>
      <c r="AF44" s="56"/>
      <c r="AG44" s="56"/>
      <c r="AH44" s="59"/>
      <c r="AI44" s="59"/>
      <c r="AJ44" s="59"/>
      <c r="AK44" s="59"/>
      <c r="AL44" s="59"/>
      <c r="AM44" s="58"/>
      <c r="AN44" s="58"/>
      <c r="AO44" s="58"/>
      <c r="AP44" s="58"/>
      <c r="AQ44" s="58"/>
      <c r="AR44" s="58"/>
      <c r="AS44" s="58"/>
      <c r="AT44" s="58"/>
      <c r="AU44" s="68"/>
      <c r="AV44" s="68"/>
      <c r="AW44" s="59"/>
      <c r="AX44" s="59"/>
      <c r="AY44" s="59"/>
      <c r="AZ44" s="59"/>
      <c r="BA44" s="59"/>
      <c r="BB44" s="60"/>
      <c r="BC44" s="61"/>
      <c r="BD44" s="61"/>
      <c r="BE44" s="61"/>
      <c r="BF44" s="61"/>
      <c r="BG44" s="60"/>
      <c r="BH44" s="87"/>
      <c r="BI44" s="87"/>
      <c r="BJ44" s="87"/>
      <c r="BK44" s="87"/>
      <c r="BL44" s="59"/>
      <c r="BM44" s="59"/>
      <c r="BN44" s="59"/>
      <c r="BO44" s="59"/>
      <c r="BP44" s="59"/>
      <c r="BQ44" s="62"/>
      <c r="BR44" s="63"/>
      <c r="BS44" s="62"/>
      <c r="BT44" s="62"/>
      <c r="BU44" s="62"/>
      <c r="BV44" s="80"/>
      <c r="BW44" s="80"/>
      <c r="BX44" s="80"/>
      <c r="BY44" s="80"/>
      <c r="BZ44" s="80"/>
      <c r="CA44" s="58"/>
      <c r="CB44" s="58"/>
      <c r="CC44" s="58"/>
      <c r="CD44" s="55"/>
      <c r="CE44" s="55"/>
      <c r="CF44" s="58"/>
      <c r="CG44" s="55"/>
      <c r="CH44" s="58"/>
      <c r="CI44" s="58"/>
      <c r="CJ44" s="58"/>
    </row>
    <row r="45" spans="1:88" ht="17.25" customHeight="1" outlineLevel="1" x14ac:dyDescent="0.2">
      <c r="A45" s="46"/>
      <c r="B45" s="101"/>
      <c r="C45" s="102"/>
      <c r="D45" s="103"/>
      <c r="E45" s="104"/>
      <c r="F45" s="104"/>
      <c r="G45" s="103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6"/>
      <c r="BC45" s="106"/>
      <c r="BD45" s="106"/>
      <c r="BE45" s="106"/>
      <c r="BF45" s="106"/>
      <c r="BG45" s="106"/>
      <c r="BH45" s="106"/>
      <c r="BI45" s="107"/>
      <c r="BJ45" s="107"/>
      <c r="BK45" s="107"/>
      <c r="BL45" s="106"/>
      <c r="BM45" s="106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5"/>
      <c r="CB45" s="105"/>
      <c r="CC45" s="105"/>
      <c r="CD45" s="105"/>
      <c r="CE45" s="105"/>
      <c r="CF45" s="108"/>
      <c r="CG45" s="108"/>
      <c r="CH45" s="108"/>
      <c r="CI45" s="108"/>
      <c r="CJ45" s="108"/>
    </row>
    <row r="46" spans="1:88" ht="17.25" customHeight="1" outlineLevel="1" x14ac:dyDescent="0.2">
      <c r="A46" s="46"/>
      <c r="B46" s="101"/>
      <c r="C46" s="102"/>
      <c r="D46" s="103"/>
      <c r="E46" s="104"/>
      <c r="F46" s="104"/>
      <c r="G46" s="103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6"/>
      <c r="BC46" s="106"/>
      <c r="BD46" s="106"/>
      <c r="BE46" s="106"/>
      <c r="BF46" s="106"/>
      <c r="BG46" s="106"/>
      <c r="BH46" s="106"/>
      <c r="BI46" s="107"/>
      <c r="BJ46" s="107"/>
      <c r="BK46" s="107"/>
      <c r="BL46" s="106"/>
      <c r="BM46" s="106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5"/>
      <c r="CB46" s="105"/>
      <c r="CC46" s="105"/>
      <c r="CD46" s="105"/>
      <c r="CE46" s="105"/>
      <c r="CF46" s="108"/>
      <c r="CG46" s="108"/>
      <c r="CH46" s="108"/>
      <c r="CI46" s="108"/>
      <c r="CJ46" s="108"/>
    </row>
    <row r="47" spans="1:88" ht="17.25" customHeight="1" outlineLevel="1" x14ac:dyDescent="0.2">
      <c r="A47" s="46"/>
      <c r="B47" s="101"/>
      <c r="C47" s="102"/>
      <c r="D47" s="103"/>
      <c r="E47" s="104"/>
      <c r="F47" s="104"/>
      <c r="G47" s="103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6"/>
      <c r="BC47" s="106"/>
      <c r="BD47" s="106"/>
      <c r="BE47" s="106"/>
      <c r="BF47" s="106"/>
      <c r="BG47" s="106"/>
      <c r="BH47" s="106"/>
      <c r="BI47" s="107"/>
      <c r="BJ47" s="107"/>
      <c r="BK47" s="107"/>
      <c r="BL47" s="106"/>
      <c r="BM47" s="106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5"/>
      <c r="CB47" s="105"/>
      <c r="CC47" s="105"/>
      <c r="CD47" s="105"/>
      <c r="CE47" s="105"/>
      <c r="CF47" s="108"/>
      <c r="CG47" s="108"/>
      <c r="CH47" s="108"/>
      <c r="CI47" s="108"/>
      <c r="CJ47" s="108"/>
    </row>
    <row r="48" spans="1:88" ht="17.25" customHeight="1" outlineLevel="1" x14ac:dyDescent="0.2">
      <c r="A48" s="46"/>
      <c r="B48" s="101"/>
      <c r="C48" s="102"/>
      <c r="D48" s="103"/>
      <c r="E48" s="104"/>
      <c r="F48" s="104"/>
      <c r="G48" s="103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6"/>
      <c r="BC48" s="106"/>
      <c r="BD48" s="106"/>
      <c r="BE48" s="106"/>
      <c r="BF48" s="106"/>
      <c r="BG48" s="106"/>
      <c r="BH48" s="106"/>
      <c r="BI48" s="107"/>
      <c r="BJ48" s="107"/>
      <c r="BK48" s="107"/>
      <c r="BL48" s="106"/>
      <c r="BM48" s="106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5"/>
      <c r="CB48" s="105"/>
      <c r="CC48" s="105"/>
      <c r="CD48" s="105"/>
      <c r="CE48" s="105"/>
      <c r="CF48" s="108"/>
      <c r="CG48" s="108"/>
      <c r="CH48" s="108"/>
      <c r="CI48" s="108"/>
      <c r="CJ48" s="108"/>
    </row>
    <row r="49" spans="1:88" ht="17.25" customHeight="1" outlineLevel="1" x14ac:dyDescent="0.2">
      <c r="A49" s="46"/>
      <c r="B49" s="101"/>
      <c r="C49" s="102"/>
      <c r="D49" s="103"/>
      <c r="E49" s="104"/>
      <c r="F49" s="104"/>
      <c r="G49" s="103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6"/>
      <c r="BC49" s="106"/>
      <c r="BD49" s="106"/>
      <c r="BE49" s="106"/>
      <c r="BF49" s="106"/>
      <c r="BG49" s="106"/>
      <c r="BH49" s="106"/>
      <c r="BI49" s="107"/>
      <c r="BJ49" s="107"/>
      <c r="BK49" s="107"/>
      <c r="BL49" s="106"/>
      <c r="BM49" s="106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5"/>
      <c r="CB49" s="105"/>
      <c r="CC49" s="105"/>
      <c r="CD49" s="105"/>
      <c r="CE49" s="105"/>
      <c r="CF49" s="108"/>
      <c r="CG49" s="108"/>
      <c r="CH49" s="108"/>
      <c r="CI49" s="108"/>
      <c r="CJ49" s="108"/>
    </row>
    <row r="50" spans="1:88" ht="17.25" customHeight="1" outlineLevel="1" x14ac:dyDescent="0.2">
      <c r="A50" s="46"/>
      <c r="B50" s="101"/>
      <c r="C50" s="102"/>
      <c r="D50" s="103"/>
      <c r="E50" s="104"/>
      <c r="F50" s="104"/>
      <c r="G50" s="103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6"/>
      <c r="BC50" s="106"/>
      <c r="BD50" s="106"/>
      <c r="BE50" s="106"/>
      <c r="BF50" s="106"/>
      <c r="BG50" s="106"/>
      <c r="BH50" s="106"/>
      <c r="BI50" s="107"/>
      <c r="BJ50" s="107"/>
      <c r="BK50" s="107"/>
      <c r="BL50" s="106"/>
      <c r="BM50" s="106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5"/>
      <c r="CB50" s="105"/>
      <c r="CC50" s="105"/>
      <c r="CD50" s="105"/>
      <c r="CE50" s="105"/>
      <c r="CF50" s="108"/>
      <c r="CG50" s="108"/>
      <c r="CH50" s="108"/>
      <c r="CI50" s="108"/>
      <c r="CJ50" s="108"/>
    </row>
    <row r="51" spans="1:88" ht="17.25" customHeight="1" outlineLevel="1" x14ac:dyDescent="0.2">
      <c r="A51" s="46"/>
      <c r="B51" s="101"/>
      <c r="C51" s="102"/>
      <c r="D51" s="103"/>
      <c r="E51" s="104"/>
      <c r="F51" s="104"/>
      <c r="G51" s="103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6"/>
      <c r="BC51" s="106"/>
      <c r="BD51" s="106"/>
      <c r="BE51" s="106"/>
      <c r="BF51" s="106"/>
      <c r="BG51" s="106"/>
      <c r="BH51" s="106"/>
      <c r="BI51" s="107"/>
      <c r="BJ51" s="107"/>
      <c r="BK51" s="107"/>
      <c r="BL51" s="106"/>
      <c r="BM51" s="106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5"/>
      <c r="CB51" s="105"/>
      <c r="CC51" s="105"/>
      <c r="CD51" s="105"/>
      <c r="CE51" s="105"/>
      <c r="CF51" s="108"/>
      <c r="CG51" s="108"/>
      <c r="CH51" s="108"/>
      <c r="CI51" s="108"/>
      <c r="CJ51" s="108"/>
    </row>
    <row r="52" spans="1:88" ht="17.25" customHeight="1" outlineLevel="1" x14ac:dyDescent="0.2">
      <c r="A52" s="46"/>
      <c r="B52" s="101"/>
      <c r="C52" s="102"/>
      <c r="D52" s="103"/>
      <c r="E52" s="104"/>
      <c r="F52" s="104"/>
      <c r="G52" s="103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6"/>
      <c r="BC52" s="106"/>
      <c r="BD52" s="106"/>
      <c r="BE52" s="106"/>
      <c r="BF52" s="106"/>
      <c r="BG52" s="106"/>
      <c r="BH52" s="106"/>
      <c r="BI52" s="107"/>
      <c r="BJ52" s="107"/>
      <c r="BK52" s="107"/>
      <c r="BL52" s="106"/>
      <c r="BM52" s="106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5"/>
      <c r="CB52" s="105"/>
      <c r="CC52" s="105"/>
      <c r="CD52" s="105"/>
      <c r="CE52" s="105"/>
      <c r="CF52" s="108"/>
      <c r="CG52" s="108"/>
      <c r="CH52" s="108"/>
      <c r="CI52" s="108"/>
      <c r="CJ52" s="108"/>
    </row>
    <row r="53" spans="1:88" ht="17.25" customHeight="1" outlineLevel="1" x14ac:dyDescent="0.2">
      <c r="A53" s="46"/>
      <c r="B53" s="101"/>
      <c r="C53" s="102"/>
      <c r="D53" s="103"/>
      <c r="E53" s="104"/>
      <c r="F53" s="104"/>
      <c r="G53" s="103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6"/>
      <c r="BC53" s="106"/>
      <c r="BD53" s="106"/>
      <c r="BE53" s="106"/>
      <c r="BF53" s="106"/>
      <c r="BG53" s="106"/>
      <c r="BH53" s="106"/>
      <c r="BI53" s="107"/>
      <c r="BJ53" s="107"/>
      <c r="BK53" s="107"/>
      <c r="BL53" s="106"/>
      <c r="BM53" s="106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105"/>
      <c r="CB53" s="105"/>
      <c r="CC53" s="105"/>
      <c r="CD53" s="105"/>
      <c r="CE53" s="105"/>
      <c r="CF53" s="108"/>
      <c r="CG53" s="108"/>
      <c r="CH53" s="108"/>
      <c r="CI53" s="108"/>
      <c r="CJ53" s="108"/>
    </row>
    <row r="54" spans="1:88" ht="17.25" customHeight="1" outlineLevel="1" x14ac:dyDescent="0.2">
      <c r="A54" s="46"/>
      <c r="B54" s="101"/>
      <c r="C54" s="102"/>
      <c r="D54" s="103"/>
      <c r="E54" s="104"/>
      <c r="F54" s="104"/>
      <c r="G54" s="103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6"/>
      <c r="BC54" s="106"/>
      <c r="BD54" s="106"/>
      <c r="BE54" s="106"/>
      <c r="BF54" s="106"/>
      <c r="BG54" s="106"/>
      <c r="BH54" s="106"/>
      <c r="BI54" s="107"/>
      <c r="BJ54" s="107"/>
      <c r="BK54" s="107"/>
      <c r="BL54" s="106"/>
      <c r="BM54" s="106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5"/>
      <c r="CB54" s="105"/>
      <c r="CC54" s="105"/>
      <c r="CD54" s="105"/>
      <c r="CE54" s="105"/>
      <c r="CF54" s="108"/>
      <c r="CG54" s="108"/>
      <c r="CH54" s="108"/>
      <c r="CI54" s="108"/>
      <c r="CJ54" s="108"/>
    </row>
    <row r="55" spans="1:88" ht="17.25" customHeight="1" outlineLevel="1" x14ac:dyDescent="0.2">
      <c r="A55" s="46"/>
      <c r="B55" s="101"/>
      <c r="C55" s="102"/>
      <c r="D55" s="103"/>
      <c r="E55" s="104"/>
      <c r="F55" s="104"/>
      <c r="G55" s="103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6"/>
      <c r="BC55" s="106"/>
      <c r="BD55" s="106"/>
      <c r="BE55" s="106"/>
      <c r="BF55" s="106"/>
      <c r="BG55" s="106"/>
      <c r="BH55" s="106"/>
      <c r="BI55" s="107"/>
      <c r="BJ55" s="107"/>
      <c r="BK55" s="107"/>
      <c r="BL55" s="106"/>
      <c r="BM55" s="106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5"/>
      <c r="CB55" s="105"/>
      <c r="CC55" s="105"/>
      <c r="CD55" s="105"/>
      <c r="CE55" s="105"/>
      <c r="CF55" s="108"/>
      <c r="CG55" s="108"/>
      <c r="CH55" s="108"/>
      <c r="CI55" s="108"/>
      <c r="CJ55" s="108"/>
    </row>
    <row r="56" spans="1:88" ht="17.25" customHeight="1" outlineLevel="1" x14ac:dyDescent="0.2">
      <c r="A56" s="46"/>
      <c r="B56" s="101"/>
      <c r="C56" s="102"/>
      <c r="D56" s="103"/>
      <c r="E56" s="104"/>
      <c r="F56" s="104"/>
      <c r="G56" s="103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6"/>
      <c r="BC56" s="106"/>
      <c r="BD56" s="106"/>
      <c r="BE56" s="106"/>
      <c r="BF56" s="106"/>
      <c r="BG56" s="106"/>
      <c r="BH56" s="106"/>
      <c r="BI56" s="107"/>
      <c r="BJ56" s="107"/>
      <c r="BK56" s="107"/>
      <c r="BL56" s="106"/>
      <c r="BM56" s="106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5"/>
      <c r="CB56" s="105"/>
      <c r="CC56" s="105"/>
      <c r="CD56" s="105"/>
      <c r="CE56" s="105"/>
      <c r="CF56" s="108"/>
      <c r="CG56" s="108"/>
      <c r="CH56" s="108"/>
      <c r="CI56" s="108"/>
      <c r="CJ56" s="108"/>
    </row>
    <row r="57" spans="1:88" ht="17.25" customHeight="1" outlineLevel="1" x14ac:dyDescent="0.2">
      <c r="A57" s="46"/>
      <c r="B57" s="101"/>
      <c r="C57" s="102"/>
      <c r="D57" s="103"/>
      <c r="E57" s="104"/>
      <c r="F57" s="104"/>
      <c r="G57" s="103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6"/>
      <c r="BC57" s="106"/>
      <c r="BD57" s="106"/>
      <c r="BE57" s="106"/>
      <c r="BF57" s="106"/>
      <c r="BG57" s="106"/>
      <c r="BH57" s="106"/>
      <c r="BI57" s="107"/>
      <c r="BJ57" s="107"/>
      <c r="BK57" s="107"/>
      <c r="BL57" s="106"/>
      <c r="BM57" s="106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5"/>
      <c r="CB57" s="105"/>
      <c r="CC57" s="105"/>
      <c r="CD57" s="105"/>
      <c r="CE57" s="105"/>
      <c r="CF57" s="108"/>
      <c r="CG57" s="108"/>
      <c r="CH57" s="108"/>
      <c r="CI57" s="108"/>
      <c r="CJ57" s="108"/>
    </row>
    <row r="58" spans="1:88" ht="17.25" customHeight="1" outlineLevel="1" x14ac:dyDescent="0.2">
      <c r="A58" s="46"/>
      <c r="B58" s="101"/>
      <c r="C58" s="102"/>
      <c r="D58" s="103"/>
      <c r="E58" s="104"/>
      <c r="F58" s="104"/>
      <c r="G58" s="103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6"/>
      <c r="BC58" s="106"/>
      <c r="BD58" s="106"/>
      <c r="BE58" s="106"/>
      <c r="BF58" s="106"/>
      <c r="BG58" s="106"/>
      <c r="BH58" s="106"/>
      <c r="BI58" s="107"/>
      <c r="BJ58" s="107"/>
      <c r="BK58" s="107"/>
      <c r="BL58" s="106"/>
      <c r="BM58" s="106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5"/>
      <c r="CB58" s="105"/>
      <c r="CC58" s="105"/>
      <c r="CD58" s="105"/>
      <c r="CE58" s="105"/>
      <c r="CF58" s="108"/>
      <c r="CG58" s="108"/>
      <c r="CH58" s="108"/>
      <c r="CI58" s="108"/>
      <c r="CJ58" s="108"/>
    </row>
    <row r="59" spans="1:88" ht="17.25" customHeight="1" outlineLevel="1" x14ac:dyDescent="0.2">
      <c r="A59" s="46"/>
      <c r="B59" s="101"/>
      <c r="C59" s="102"/>
      <c r="D59" s="103"/>
      <c r="E59" s="104"/>
      <c r="F59" s="104"/>
      <c r="G59" s="103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6"/>
      <c r="BC59" s="106"/>
      <c r="BD59" s="106"/>
      <c r="BE59" s="106"/>
      <c r="BF59" s="106"/>
      <c r="BG59" s="106"/>
      <c r="BH59" s="106"/>
      <c r="BI59" s="107"/>
      <c r="BJ59" s="107"/>
      <c r="BK59" s="107"/>
      <c r="BL59" s="106"/>
      <c r="BM59" s="106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5"/>
      <c r="CB59" s="105"/>
      <c r="CC59" s="105"/>
      <c r="CD59" s="105"/>
      <c r="CE59" s="105"/>
      <c r="CF59" s="108"/>
      <c r="CG59" s="108"/>
      <c r="CH59" s="108"/>
      <c r="CI59" s="108"/>
      <c r="CJ59" s="108"/>
    </row>
    <row r="60" spans="1:88" ht="17.25" customHeight="1" outlineLevel="1" x14ac:dyDescent="0.2">
      <c r="A60" s="46"/>
      <c r="B60" s="101"/>
      <c r="C60" s="102"/>
      <c r="D60" s="103"/>
      <c r="E60" s="104"/>
      <c r="F60" s="104"/>
      <c r="G60" s="103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6"/>
      <c r="BC60" s="106"/>
      <c r="BD60" s="106"/>
      <c r="BE60" s="106"/>
      <c r="BF60" s="106"/>
      <c r="BG60" s="106"/>
      <c r="BH60" s="106"/>
      <c r="BI60" s="107"/>
      <c r="BJ60" s="107"/>
      <c r="BK60" s="107"/>
      <c r="BL60" s="106"/>
      <c r="BM60" s="106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5"/>
      <c r="CB60" s="105"/>
      <c r="CC60" s="105"/>
      <c r="CD60" s="105"/>
      <c r="CE60" s="105"/>
      <c r="CF60" s="108"/>
      <c r="CG60" s="108"/>
      <c r="CH60" s="108"/>
      <c r="CI60" s="108"/>
      <c r="CJ60" s="108"/>
    </row>
    <row r="61" spans="1:88" ht="17.25" customHeight="1" outlineLevel="1" x14ac:dyDescent="0.2">
      <c r="A61" s="46"/>
      <c r="B61" s="101"/>
      <c r="C61" s="102"/>
      <c r="D61" s="103"/>
      <c r="E61" s="104"/>
      <c r="F61" s="104"/>
      <c r="G61" s="103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6"/>
      <c r="BC61" s="106"/>
      <c r="BD61" s="106"/>
      <c r="BE61" s="106"/>
      <c r="BF61" s="106"/>
      <c r="BG61" s="106"/>
      <c r="BH61" s="106"/>
      <c r="BI61" s="107"/>
      <c r="BJ61" s="107"/>
      <c r="BK61" s="107"/>
      <c r="BL61" s="106"/>
      <c r="BM61" s="106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5"/>
      <c r="CB61" s="105"/>
      <c r="CC61" s="105"/>
      <c r="CD61" s="105"/>
      <c r="CE61" s="105"/>
      <c r="CF61" s="108"/>
      <c r="CG61" s="108"/>
      <c r="CH61" s="108"/>
      <c r="CI61" s="108"/>
      <c r="CJ61" s="108"/>
    </row>
    <row r="62" spans="1:88" ht="17.25" customHeight="1" outlineLevel="1" x14ac:dyDescent="0.2">
      <c r="A62" s="46"/>
      <c r="B62" s="101"/>
      <c r="C62" s="102"/>
      <c r="D62" s="103"/>
      <c r="E62" s="104"/>
      <c r="F62" s="104"/>
      <c r="G62" s="103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6"/>
      <c r="BC62" s="106"/>
      <c r="BD62" s="106"/>
      <c r="BE62" s="106"/>
      <c r="BF62" s="106"/>
      <c r="BG62" s="106"/>
      <c r="BH62" s="106"/>
      <c r="BI62" s="107"/>
      <c r="BJ62" s="107"/>
      <c r="BK62" s="107"/>
      <c r="BL62" s="106"/>
      <c r="BM62" s="106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5"/>
      <c r="CB62" s="105"/>
      <c r="CC62" s="105"/>
      <c r="CD62" s="105"/>
      <c r="CE62" s="105"/>
      <c r="CF62" s="108"/>
      <c r="CG62" s="108"/>
      <c r="CH62" s="108"/>
      <c r="CI62" s="108"/>
      <c r="CJ62" s="108"/>
    </row>
    <row r="63" spans="1:88" ht="17.25" customHeight="1" outlineLevel="1" x14ac:dyDescent="0.2">
      <c r="A63" s="46"/>
      <c r="B63" s="101"/>
      <c r="C63" s="102"/>
      <c r="D63" s="103"/>
      <c r="E63" s="104"/>
      <c r="F63" s="104"/>
      <c r="G63" s="103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6"/>
      <c r="BC63" s="106"/>
      <c r="BD63" s="106"/>
      <c r="BE63" s="106"/>
      <c r="BF63" s="106"/>
      <c r="BG63" s="106"/>
      <c r="BH63" s="106"/>
      <c r="BI63" s="107"/>
      <c r="BJ63" s="107"/>
      <c r="BK63" s="107"/>
      <c r="BL63" s="106"/>
      <c r="BM63" s="106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5"/>
      <c r="CB63" s="105"/>
      <c r="CC63" s="105"/>
      <c r="CD63" s="105"/>
      <c r="CE63" s="105"/>
      <c r="CF63" s="108"/>
      <c r="CG63" s="108"/>
      <c r="CH63" s="108"/>
      <c r="CI63" s="108"/>
      <c r="CJ63" s="108"/>
    </row>
    <row r="64" spans="1:88" ht="17.25" customHeight="1" outlineLevel="1" x14ac:dyDescent="0.2">
      <c r="A64" s="46"/>
      <c r="B64" s="101"/>
      <c r="C64" s="102"/>
      <c r="D64" s="103"/>
      <c r="E64" s="104"/>
      <c r="F64" s="104"/>
      <c r="G64" s="103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6"/>
      <c r="BC64" s="106"/>
      <c r="BD64" s="106"/>
      <c r="BE64" s="106"/>
      <c r="BF64" s="106"/>
      <c r="BG64" s="106"/>
      <c r="BH64" s="106"/>
      <c r="BI64" s="107"/>
      <c r="BJ64" s="107"/>
      <c r="BK64" s="107"/>
      <c r="BL64" s="106"/>
      <c r="BM64" s="106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5"/>
      <c r="CB64" s="105"/>
      <c r="CC64" s="105"/>
      <c r="CD64" s="105"/>
      <c r="CE64" s="105"/>
      <c r="CF64" s="108"/>
      <c r="CG64" s="108"/>
      <c r="CH64" s="108"/>
      <c r="CI64" s="108"/>
      <c r="CJ64" s="108"/>
    </row>
    <row r="65" spans="1:88" ht="17.25" customHeight="1" outlineLevel="1" x14ac:dyDescent="0.2">
      <c r="A65" s="46"/>
      <c r="B65" s="101"/>
      <c r="C65" s="102"/>
      <c r="D65" s="103"/>
      <c r="E65" s="104"/>
      <c r="F65" s="104"/>
      <c r="G65" s="103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6"/>
      <c r="BC65" s="106"/>
      <c r="BD65" s="106"/>
      <c r="BE65" s="106"/>
      <c r="BF65" s="106"/>
      <c r="BG65" s="106"/>
      <c r="BH65" s="106"/>
      <c r="BI65" s="107"/>
      <c r="BJ65" s="107"/>
      <c r="BK65" s="107"/>
      <c r="BL65" s="106"/>
      <c r="BM65" s="106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7"/>
      <c r="CA65" s="105"/>
      <c r="CB65" s="105"/>
      <c r="CC65" s="105"/>
      <c r="CD65" s="105"/>
      <c r="CE65" s="105"/>
      <c r="CF65" s="108"/>
      <c r="CG65" s="108"/>
      <c r="CH65" s="108"/>
      <c r="CI65" s="108"/>
      <c r="CJ65" s="108"/>
    </row>
    <row r="66" spans="1:88" ht="17.25" customHeight="1" outlineLevel="1" x14ac:dyDescent="0.2">
      <c r="A66" s="46"/>
      <c r="B66" s="101"/>
      <c r="C66" s="102"/>
      <c r="D66" s="103"/>
      <c r="E66" s="104"/>
      <c r="F66" s="104"/>
      <c r="G66" s="103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6"/>
      <c r="BC66" s="106"/>
      <c r="BD66" s="106"/>
      <c r="BE66" s="106"/>
      <c r="BF66" s="106"/>
      <c r="BG66" s="106"/>
      <c r="BH66" s="106"/>
      <c r="BI66" s="107"/>
      <c r="BJ66" s="107"/>
      <c r="BK66" s="107"/>
      <c r="BL66" s="106"/>
      <c r="BM66" s="106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5"/>
      <c r="CB66" s="105"/>
      <c r="CC66" s="105"/>
      <c r="CD66" s="105"/>
      <c r="CE66" s="105"/>
      <c r="CF66" s="108"/>
      <c r="CG66" s="108"/>
      <c r="CH66" s="108"/>
      <c r="CI66" s="108"/>
      <c r="CJ66" s="108"/>
    </row>
    <row r="67" spans="1:88" ht="17.25" customHeight="1" outlineLevel="1" x14ac:dyDescent="0.2">
      <c r="A67" s="46"/>
      <c r="B67" s="101"/>
      <c r="C67" s="102"/>
      <c r="D67" s="103"/>
      <c r="E67" s="104"/>
      <c r="F67" s="104"/>
      <c r="G67" s="103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6"/>
      <c r="BC67" s="106"/>
      <c r="BD67" s="106"/>
      <c r="BE67" s="106"/>
      <c r="BF67" s="106"/>
      <c r="BG67" s="106"/>
      <c r="BH67" s="106"/>
      <c r="BI67" s="107"/>
      <c r="BJ67" s="107"/>
      <c r="BK67" s="107"/>
      <c r="BL67" s="106"/>
      <c r="BM67" s="106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5"/>
      <c r="CB67" s="105"/>
      <c r="CC67" s="105"/>
      <c r="CD67" s="105"/>
      <c r="CE67" s="105"/>
      <c r="CF67" s="108"/>
      <c r="CG67" s="108"/>
      <c r="CH67" s="108"/>
      <c r="CI67" s="108"/>
      <c r="CJ67" s="108"/>
    </row>
    <row r="68" spans="1:88" ht="17.25" customHeight="1" outlineLevel="1" x14ac:dyDescent="0.2">
      <c r="A68" s="46"/>
      <c r="B68" s="101"/>
      <c r="C68" s="102"/>
      <c r="D68" s="103"/>
      <c r="E68" s="104"/>
      <c r="F68" s="104"/>
      <c r="G68" s="103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6"/>
      <c r="BC68" s="106"/>
      <c r="BD68" s="106"/>
      <c r="BE68" s="106"/>
      <c r="BF68" s="106"/>
      <c r="BG68" s="106"/>
      <c r="BH68" s="106"/>
      <c r="BI68" s="107"/>
      <c r="BJ68" s="107"/>
      <c r="BK68" s="107"/>
      <c r="BL68" s="106"/>
      <c r="BM68" s="106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5"/>
      <c r="CB68" s="105"/>
      <c r="CC68" s="105"/>
      <c r="CD68" s="105"/>
      <c r="CE68" s="105"/>
      <c r="CF68" s="108"/>
      <c r="CG68" s="108"/>
      <c r="CH68" s="108"/>
      <c r="CI68" s="108"/>
      <c r="CJ68" s="108"/>
    </row>
    <row r="69" spans="1:88" ht="17.25" customHeight="1" outlineLevel="1" x14ac:dyDescent="0.2">
      <c r="A69" s="46"/>
      <c r="B69" s="101"/>
      <c r="C69" s="102"/>
      <c r="D69" s="103"/>
      <c r="E69" s="104"/>
      <c r="F69" s="104"/>
      <c r="G69" s="103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6"/>
      <c r="BC69" s="106"/>
      <c r="BD69" s="106"/>
      <c r="BE69" s="106"/>
      <c r="BF69" s="106"/>
      <c r="BG69" s="106"/>
      <c r="BH69" s="106"/>
      <c r="BI69" s="107"/>
      <c r="BJ69" s="107"/>
      <c r="BK69" s="107"/>
      <c r="BL69" s="106"/>
      <c r="BM69" s="106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5"/>
      <c r="CB69" s="105"/>
      <c r="CC69" s="105"/>
      <c r="CD69" s="105"/>
      <c r="CE69" s="105"/>
      <c r="CF69" s="108"/>
      <c r="CG69" s="108"/>
      <c r="CH69" s="108"/>
      <c r="CI69" s="108"/>
      <c r="CJ69" s="108"/>
    </row>
    <row r="70" spans="1:88" ht="17.25" customHeight="1" outlineLevel="1" x14ac:dyDescent="0.2">
      <c r="A70" s="46"/>
      <c r="B70" s="101"/>
      <c r="C70" s="102"/>
      <c r="D70" s="103"/>
      <c r="E70" s="104"/>
      <c r="F70" s="104"/>
      <c r="G70" s="103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6"/>
      <c r="BC70" s="106"/>
      <c r="BD70" s="106"/>
      <c r="BE70" s="106"/>
      <c r="BF70" s="106"/>
      <c r="BG70" s="106"/>
      <c r="BH70" s="106"/>
      <c r="BI70" s="107"/>
      <c r="BJ70" s="107"/>
      <c r="BK70" s="107"/>
      <c r="BL70" s="106"/>
      <c r="BM70" s="106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5"/>
      <c r="CB70" s="105"/>
      <c r="CC70" s="105"/>
      <c r="CD70" s="105"/>
      <c r="CE70" s="105"/>
      <c r="CF70" s="108"/>
      <c r="CG70" s="108"/>
      <c r="CH70" s="108"/>
      <c r="CI70" s="108"/>
      <c r="CJ70" s="108"/>
    </row>
    <row r="71" spans="1:88" ht="17.25" customHeight="1" outlineLevel="1" x14ac:dyDescent="0.2">
      <c r="A71" s="46"/>
      <c r="B71" s="101"/>
      <c r="C71" s="102"/>
      <c r="D71" s="103"/>
      <c r="E71" s="104"/>
      <c r="F71" s="104"/>
      <c r="G71" s="103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6"/>
      <c r="BC71" s="106"/>
      <c r="BD71" s="106"/>
      <c r="BE71" s="106"/>
      <c r="BF71" s="106"/>
      <c r="BG71" s="106"/>
      <c r="BH71" s="106"/>
      <c r="BI71" s="107"/>
      <c r="BJ71" s="107"/>
      <c r="BK71" s="107"/>
      <c r="BL71" s="106"/>
      <c r="BM71" s="106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7"/>
      <c r="CA71" s="105"/>
      <c r="CB71" s="105"/>
      <c r="CC71" s="105"/>
      <c r="CD71" s="105"/>
      <c r="CE71" s="105"/>
      <c r="CF71" s="108"/>
      <c r="CG71" s="108"/>
      <c r="CH71" s="108"/>
      <c r="CI71" s="108"/>
      <c r="CJ71" s="108"/>
    </row>
    <row r="72" spans="1:88" ht="17.25" customHeight="1" outlineLevel="1" x14ac:dyDescent="0.2">
      <c r="A72" s="46"/>
      <c r="B72" s="101"/>
      <c r="C72" s="102"/>
      <c r="D72" s="103"/>
      <c r="E72" s="104"/>
      <c r="F72" s="104"/>
      <c r="G72" s="103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6"/>
      <c r="BC72" s="106"/>
      <c r="BD72" s="106"/>
      <c r="BE72" s="106"/>
      <c r="BF72" s="106"/>
      <c r="BG72" s="106"/>
      <c r="BH72" s="106"/>
      <c r="BI72" s="107"/>
      <c r="BJ72" s="107"/>
      <c r="BK72" s="107"/>
      <c r="BL72" s="106"/>
      <c r="BM72" s="106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5"/>
      <c r="CB72" s="105"/>
      <c r="CC72" s="105"/>
      <c r="CD72" s="105"/>
      <c r="CE72" s="105"/>
      <c r="CF72" s="108"/>
      <c r="CG72" s="108"/>
      <c r="CH72" s="108"/>
      <c r="CI72" s="108"/>
      <c r="CJ72" s="108"/>
    </row>
    <row r="73" spans="1:88" ht="17.25" customHeight="1" outlineLevel="1" x14ac:dyDescent="0.2">
      <c r="A73" s="46"/>
      <c r="B73" s="101"/>
      <c r="C73" s="102"/>
      <c r="D73" s="103"/>
      <c r="E73" s="104"/>
      <c r="F73" s="104"/>
      <c r="G73" s="103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6"/>
      <c r="BC73" s="106"/>
      <c r="BD73" s="106"/>
      <c r="BE73" s="106"/>
      <c r="BF73" s="106"/>
      <c r="BG73" s="106"/>
      <c r="BH73" s="106"/>
      <c r="BI73" s="107"/>
      <c r="BJ73" s="107"/>
      <c r="BK73" s="107"/>
      <c r="BL73" s="106"/>
      <c r="BM73" s="106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5"/>
      <c r="CB73" s="105"/>
      <c r="CC73" s="105"/>
      <c r="CD73" s="105"/>
      <c r="CE73" s="105"/>
      <c r="CF73" s="108"/>
      <c r="CG73" s="108"/>
      <c r="CH73" s="108"/>
      <c r="CI73" s="108"/>
      <c r="CJ73" s="108"/>
    </row>
    <row r="74" spans="1:88" ht="17.25" customHeight="1" outlineLevel="1" x14ac:dyDescent="0.2">
      <c r="A74" s="46"/>
      <c r="B74" s="101"/>
      <c r="C74" s="102"/>
      <c r="D74" s="103"/>
      <c r="E74" s="104"/>
      <c r="F74" s="104"/>
      <c r="G74" s="103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6"/>
      <c r="BC74" s="106"/>
      <c r="BD74" s="106"/>
      <c r="BE74" s="106"/>
      <c r="BF74" s="106"/>
      <c r="BG74" s="106"/>
      <c r="BH74" s="106"/>
      <c r="BI74" s="107"/>
      <c r="BJ74" s="107"/>
      <c r="BK74" s="107"/>
      <c r="BL74" s="106"/>
      <c r="BM74" s="106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5"/>
      <c r="CB74" s="105"/>
      <c r="CC74" s="105"/>
      <c r="CD74" s="105"/>
      <c r="CE74" s="105"/>
      <c r="CF74" s="108"/>
      <c r="CG74" s="108"/>
      <c r="CH74" s="108"/>
      <c r="CI74" s="108"/>
      <c r="CJ74" s="108"/>
    </row>
    <row r="75" spans="1:88" ht="17.25" customHeight="1" outlineLevel="1" x14ac:dyDescent="0.2">
      <c r="A75" s="46"/>
      <c r="B75" s="101"/>
      <c r="C75" s="102"/>
      <c r="D75" s="103"/>
      <c r="E75" s="104"/>
      <c r="F75" s="104"/>
      <c r="G75" s="103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6"/>
      <c r="BC75" s="106"/>
      <c r="BD75" s="106"/>
      <c r="BE75" s="106"/>
      <c r="BF75" s="106"/>
      <c r="BG75" s="106"/>
      <c r="BH75" s="106"/>
      <c r="BI75" s="107"/>
      <c r="BJ75" s="107"/>
      <c r="BK75" s="107"/>
      <c r="BL75" s="106"/>
      <c r="BM75" s="106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5"/>
      <c r="CB75" s="105"/>
      <c r="CC75" s="105"/>
      <c r="CD75" s="105"/>
      <c r="CE75" s="105"/>
      <c r="CF75" s="108"/>
      <c r="CG75" s="108"/>
      <c r="CH75" s="108"/>
      <c r="CI75" s="108"/>
      <c r="CJ75" s="108"/>
    </row>
    <row r="76" spans="1:88" ht="17.25" customHeight="1" outlineLevel="1" x14ac:dyDescent="0.2">
      <c r="A76" s="46"/>
      <c r="B76" s="101"/>
      <c r="C76" s="102"/>
      <c r="D76" s="103"/>
      <c r="E76" s="104"/>
      <c r="F76" s="104"/>
      <c r="G76" s="103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6"/>
      <c r="BC76" s="106"/>
      <c r="BD76" s="106"/>
      <c r="BE76" s="106"/>
      <c r="BF76" s="106"/>
      <c r="BG76" s="106"/>
      <c r="BH76" s="106"/>
      <c r="BI76" s="107"/>
      <c r="BJ76" s="107"/>
      <c r="BK76" s="107"/>
      <c r="BL76" s="106"/>
      <c r="BM76" s="106"/>
      <c r="BN76" s="107"/>
      <c r="BO76" s="107"/>
      <c r="BP76" s="107"/>
      <c r="BQ76" s="107"/>
      <c r="BR76" s="107"/>
      <c r="BS76" s="107"/>
      <c r="BT76" s="107"/>
      <c r="BU76" s="107"/>
      <c r="BV76" s="107"/>
      <c r="BW76" s="107"/>
      <c r="BX76" s="107"/>
      <c r="BY76" s="107"/>
      <c r="BZ76" s="107"/>
      <c r="CA76" s="105"/>
      <c r="CB76" s="105"/>
      <c r="CC76" s="105"/>
      <c r="CD76" s="105"/>
      <c r="CE76" s="105"/>
      <c r="CF76" s="108"/>
      <c r="CG76" s="108"/>
      <c r="CH76" s="108"/>
      <c r="CI76" s="108"/>
      <c r="CJ76" s="108"/>
    </row>
    <row r="77" spans="1:88" ht="17.25" customHeight="1" outlineLevel="1" x14ac:dyDescent="0.2">
      <c r="A77" s="46"/>
      <c r="B77" s="101"/>
      <c r="C77" s="102"/>
      <c r="D77" s="103"/>
      <c r="E77" s="104"/>
      <c r="F77" s="104"/>
      <c r="G77" s="103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6"/>
      <c r="BC77" s="106"/>
      <c r="BD77" s="106"/>
      <c r="BE77" s="106"/>
      <c r="BF77" s="106"/>
      <c r="BG77" s="106"/>
      <c r="BH77" s="106"/>
      <c r="BI77" s="107"/>
      <c r="BJ77" s="107"/>
      <c r="BK77" s="107"/>
      <c r="BL77" s="106"/>
      <c r="BM77" s="106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5"/>
      <c r="CB77" s="105"/>
      <c r="CC77" s="105"/>
      <c r="CD77" s="105"/>
      <c r="CE77" s="105"/>
      <c r="CF77" s="108"/>
      <c r="CG77" s="108"/>
      <c r="CH77" s="108"/>
      <c r="CI77" s="108"/>
      <c r="CJ77" s="108"/>
    </row>
    <row r="78" spans="1:88" ht="17.25" customHeight="1" outlineLevel="1" x14ac:dyDescent="0.2">
      <c r="A78" s="46"/>
      <c r="B78" s="101"/>
      <c r="C78" s="102"/>
      <c r="D78" s="103"/>
      <c r="E78" s="104"/>
      <c r="F78" s="104"/>
      <c r="G78" s="103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6"/>
      <c r="BC78" s="106"/>
      <c r="BD78" s="106"/>
      <c r="BE78" s="106"/>
      <c r="BF78" s="106"/>
      <c r="BG78" s="106"/>
      <c r="BH78" s="106"/>
      <c r="BI78" s="107"/>
      <c r="BJ78" s="107"/>
      <c r="BK78" s="107"/>
      <c r="BL78" s="106"/>
      <c r="BM78" s="106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  <c r="CA78" s="105"/>
      <c r="CB78" s="105"/>
      <c r="CC78" s="105"/>
      <c r="CD78" s="105"/>
      <c r="CE78" s="105"/>
      <c r="CF78" s="108"/>
      <c r="CG78" s="108"/>
      <c r="CH78" s="108"/>
      <c r="CI78" s="108"/>
      <c r="CJ78" s="108"/>
    </row>
    <row r="79" spans="1:88" ht="17.25" customHeight="1" outlineLevel="1" x14ac:dyDescent="0.2">
      <c r="A79" s="46"/>
      <c r="B79" s="101"/>
      <c r="C79" s="102"/>
      <c r="D79" s="103"/>
      <c r="E79" s="104"/>
      <c r="F79" s="104"/>
      <c r="G79" s="103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6"/>
      <c r="BC79" s="106"/>
      <c r="BD79" s="106"/>
      <c r="BE79" s="106"/>
      <c r="BF79" s="106"/>
      <c r="BG79" s="106"/>
      <c r="BH79" s="106"/>
      <c r="BI79" s="107"/>
      <c r="BJ79" s="107"/>
      <c r="BK79" s="107"/>
      <c r="BL79" s="106"/>
      <c r="BM79" s="106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5"/>
      <c r="CB79" s="105"/>
      <c r="CC79" s="105"/>
      <c r="CD79" s="105"/>
      <c r="CE79" s="105"/>
      <c r="CF79" s="108"/>
      <c r="CG79" s="108"/>
      <c r="CH79" s="108"/>
      <c r="CI79" s="108"/>
      <c r="CJ79" s="108"/>
    </row>
    <row r="80" spans="1:88" ht="17.25" customHeight="1" outlineLevel="1" x14ac:dyDescent="0.2">
      <c r="A80" s="46"/>
      <c r="B80" s="101"/>
      <c r="C80" s="102"/>
      <c r="D80" s="103"/>
      <c r="E80" s="104"/>
      <c r="F80" s="104"/>
      <c r="G80" s="103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6"/>
      <c r="BC80" s="106"/>
      <c r="BD80" s="106"/>
      <c r="BE80" s="106"/>
      <c r="BF80" s="106"/>
      <c r="BG80" s="106"/>
      <c r="BH80" s="106"/>
      <c r="BI80" s="107"/>
      <c r="BJ80" s="107"/>
      <c r="BK80" s="107"/>
      <c r="BL80" s="106"/>
      <c r="BM80" s="106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5"/>
      <c r="CB80" s="105"/>
      <c r="CC80" s="105"/>
      <c r="CD80" s="105"/>
      <c r="CE80" s="105"/>
      <c r="CF80" s="108"/>
      <c r="CG80" s="108"/>
      <c r="CH80" s="108"/>
      <c r="CI80" s="108"/>
      <c r="CJ80" s="108"/>
    </row>
  </sheetData>
  <mergeCells count="52">
    <mergeCell ref="BV12:BZ12"/>
    <mergeCell ref="CA12:CE12"/>
    <mergeCell ref="CF12:CJ12"/>
    <mergeCell ref="I12:M12"/>
    <mergeCell ref="N12:R12"/>
    <mergeCell ref="S12:W12"/>
    <mergeCell ref="X12:AB12"/>
    <mergeCell ref="AC12:AG12"/>
    <mergeCell ref="AH12:AL12"/>
    <mergeCell ref="AM12:AQ12"/>
    <mergeCell ref="BL12:BP12"/>
    <mergeCell ref="AR12:AV12"/>
    <mergeCell ref="AW12:BA12"/>
    <mergeCell ref="BB12:BF12"/>
    <mergeCell ref="BG12:BK12"/>
    <mergeCell ref="BQ12:BU12"/>
    <mergeCell ref="BQ9:BU9"/>
    <mergeCell ref="BV9:BZ9"/>
    <mergeCell ref="CA9:CE9"/>
    <mergeCell ref="CF9:CJ9"/>
    <mergeCell ref="I9:M9"/>
    <mergeCell ref="N9:R9"/>
    <mergeCell ref="S9:W9"/>
    <mergeCell ref="X9:AB9"/>
    <mergeCell ref="AC9:AG9"/>
    <mergeCell ref="AH9:AL9"/>
    <mergeCell ref="AM9:AQ9"/>
    <mergeCell ref="BL9:BP9"/>
    <mergeCell ref="AW9:BA9"/>
    <mergeCell ref="BB9:BF9"/>
    <mergeCell ref="BG9:BK9"/>
    <mergeCell ref="BQ8:CJ8"/>
    <mergeCell ref="B2:H2"/>
    <mergeCell ref="I2:N2"/>
    <mergeCell ref="O2:AG2"/>
    <mergeCell ref="B4:C4"/>
    <mergeCell ref="D4:G4"/>
    <mergeCell ref="P4:AB4"/>
    <mergeCell ref="B5:C5"/>
    <mergeCell ref="I4:O4"/>
    <mergeCell ref="I5:O5"/>
    <mergeCell ref="B8:B11"/>
    <mergeCell ref="C8:C11"/>
    <mergeCell ref="D8:D11"/>
    <mergeCell ref="E8:E11"/>
    <mergeCell ref="F8:F11"/>
    <mergeCell ref="AH8:BP8"/>
    <mergeCell ref="G8:G11"/>
    <mergeCell ref="H8:H10"/>
    <mergeCell ref="P5:AA5"/>
    <mergeCell ref="I8:AG8"/>
    <mergeCell ref="AR9:AV9"/>
  </mergeCells>
  <conditionalFormatting sqref="I45:BK80 H13:H17 H19:H80 BQ45:CE80">
    <cfRule type="colorScale" priority="3">
      <colorScale>
        <cfvo type="min"/>
        <cfvo type="max"/>
        <color rgb="FFFFFFFF"/>
        <color rgb="FF57BB8A"/>
      </colorScale>
    </cfRule>
  </conditionalFormatting>
  <conditionalFormatting sqref="I45:BK80 H13:H17 H19:H80 BQ45:CE80">
    <cfRule type="colorScale" priority="4">
      <colorScale>
        <cfvo type="min"/>
        <cfvo type="max"/>
        <color rgb="FF57BB8A"/>
        <color rgb="FFFFFFFF"/>
      </colorScale>
    </cfRule>
  </conditionalFormatting>
  <conditionalFormatting sqref="BL45:BP80">
    <cfRule type="colorScale" priority="1">
      <colorScale>
        <cfvo type="min"/>
        <cfvo type="max"/>
        <color rgb="FFFFFFFF"/>
        <color rgb="FF57BB8A"/>
      </colorScale>
    </cfRule>
  </conditionalFormatting>
  <conditionalFormatting sqref="BL45:BP80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 sur 200h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HURTEL</dc:creator>
  <cp:lastModifiedBy>Joris HURTEL</cp:lastModifiedBy>
  <dcterms:modified xsi:type="dcterms:W3CDTF">2024-04-18T16:53:18Z</dcterms:modified>
  <dc:language>Français</dc:language>
</cp:coreProperties>
</file>