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quronghui\Desktop\"/>
    </mc:Choice>
  </mc:AlternateContent>
  <xr:revisionPtr revIDLastSave="0" documentId="13_ncr:1_{AF53EFC7-3248-41E8-9520-BD14DEB9CDDA}" xr6:coauthVersionLast="40" xr6:coauthVersionMax="40" xr10:uidLastSave="{00000000-0000-0000-0000-000000000000}"/>
  <bookViews>
    <workbookView xWindow="0" yWindow="0" windowWidth="18645" windowHeight="11760" xr2:uid="{00000000-000D-0000-FFFF-FFFF00000000}"/>
  </bookViews>
  <sheets>
    <sheet name="UnknownSheet1" sheetId="1" r:id="rId1"/>
  </sheets>
  <calcPr calcId="181029"/>
</workbook>
</file>

<file path=xl/calcChain.xml><?xml version="1.0" encoding="utf-8"?>
<calcChain xmlns="http://schemas.openxmlformats.org/spreadsheetml/2006/main">
  <c r="F34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0" i="1"/>
  <c r="F4" i="1" l="1"/>
  <c r="F5" i="1"/>
  <c r="F18" i="1" s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<sst xmlns="http://schemas.openxmlformats.org/spreadsheetml/2006/main" count="95" uniqueCount="82">
  <si>
    <t>Comment</t>
  </si>
  <si>
    <t>Description</t>
  </si>
  <si>
    <t>LibRef</t>
  </si>
  <si>
    <t>Quantity</t>
  </si>
  <si>
    <t>单价</t>
  </si>
  <si>
    <t>105K16V</t>
  </si>
  <si>
    <t xml:space="preserve">贴片电 </t>
  </si>
  <si>
    <t>C0603X7R-105K16V</t>
  </si>
  <si>
    <t>104K50V</t>
  </si>
  <si>
    <t>C0603X7R-104K50V</t>
  </si>
  <si>
    <t>102K10V</t>
  </si>
  <si>
    <t>C0603X7R-102K10V</t>
  </si>
  <si>
    <t>106K50V</t>
  </si>
  <si>
    <t>C0603X7R-106K50V</t>
  </si>
  <si>
    <t>475K16V</t>
  </si>
  <si>
    <t>C0603X7R-475K16V</t>
  </si>
  <si>
    <t>100Uf</t>
  </si>
  <si>
    <t>C1210-100UF</t>
  </si>
  <si>
    <t>C1210钽电容 --100UF--B3</t>
  </si>
  <si>
    <t>LED0603G</t>
  </si>
  <si>
    <t xml:space="preserve">贴片二极 </t>
  </si>
  <si>
    <t>DLED-0603-G</t>
  </si>
  <si>
    <t>ESDA_TR1/0603</t>
  </si>
  <si>
    <t>Zener Diode</t>
  </si>
  <si>
    <t>D Zener</t>
  </si>
  <si>
    <t>500mA/13.2V</t>
  </si>
  <si>
    <t>500mA/13.2V 自恢复</t>
  </si>
  <si>
    <t>1206MSD</t>
  </si>
  <si>
    <t>22RF</t>
  </si>
  <si>
    <t>R0603-22RF</t>
  </si>
  <si>
    <t>3KF</t>
  </si>
  <si>
    <t>R0603-3KF</t>
  </si>
  <si>
    <t>470RF</t>
  </si>
  <si>
    <t>R0603-470RF</t>
  </si>
  <si>
    <t>AMS1117_5V</t>
  </si>
  <si>
    <t>AMS1117-5V</t>
  </si>
  <si>
    <t>TPD4E1B06</t>
  </si>
  <si>
    <t xml:space="preserve">ESD-防静 </t>
  </si>
  <si>
    <t>U-TPD4E1B06</t>
  </si>
  <si>
    <t>AMS1117_3.3V</t>
  </si>
  <si>
    <t>AMS1117-3.3V</t>
  </si>
  <si>
    <t>价格</t>
    <phoneticPr fontId="1" type="noConversion"/>
  </si>
  <si>
    <t xml:space="preserve"> C-EU0603-RND    </t>
  </si>
  <si>
    <t xml:space="preserve">100pF       </t>
    <phoneticPr fontId="1" type="noConversion"/>
  </si>
  <si>
    <t xml:space="preserve"> C0603-ROUND  </t>
    <phoneticPr fontId="1" type="noConversion"/>
  </si>
  <si>
    <t xml:space="preserve">10K </t>
  </si>
  <si>
    <t xml:space="preserve"> R-EU_R0603   </t>
  </si>
  <si>
    <t xml:space="preserve">R0603  </t>
  </si>
  <si>
    <t>10uH</t>
  </si>
  <si>
    <t xml:space="preserve">  L-EUL3216C</t>
  </si>
  <si>
    <t xml:space="preserve">  L3216C  </t>
  </si>
  <si>
    <t xml:space="preserve">16MHz  </t>
  </si>
  <si>
    <t xml:space="preserve">  XTAL/S </t>
  </si>
  <si>
    <t xml:space="preserve">  QS  </t>
  </si>
  <si>
    <t xml:space="preserve">1K </t>
  </si>
  <si>
    <t xml:space="preserve"> R-EU_R0603</t>
  </si>
  <si>
    <t xml:space="preserve">  R0603</t>
  </si>
  <si>
    <t xml:space="preserve"> 1M</t>
  </si>
  <si>
    <t xml:space="preserve">R-EU_R0603 </t>
  </si>
  <si>
    <t xml:space="preserve">  R0603-ROUND</t>
  </si>
  <si>
    <t xml:space="preserve"> 1N5819-B</t>
  </si>
  <si>
    <t xml:space="preserve"> 1N5819-B </t>
  </si>
  <si>
    <t xml:space="preserve">   DO41-7.6  </t>
  </si>
  <si>
    <t xml:space="preserve">1uF </t>
  </si>
  <si>
    <t xml:space="preserve"> C-EU0603-RND</t>
  </si>
  <si>
    <t xml:space="preserve">  C0603-ROUND</t>
  </si>
  <si>
    <t xml:space="preserve"> 2.7M </t>
  </si>
  <si>
    <t xml:space="preserve"> R0603-ROUND   </t>
  </si>
  <si>
    <t xml:space="preserve"> 22p</t>
  </si>
  <si>
    <t>C-EU0603-RND</t>
  </si>
  <si>
    <t xml:space="preserve">   C0603-ROUND</t>
  </si>
  <si>
    <t>330R</t>
    <phoneticPr fontId="1" type="noConversion"/>
  </si>
  <si>
    <t xml:space="preserve"> RESISTOR0603-RES</t>
  </si>
  <si>
    <t>0603-RES</t>
  </si>
  <si>
    <t>4.7K</t>
  </si>
  <si>
    <t xml:space="preserve">  RESISTOR0603-</t>
    <phoneticPr fontId="1" type="noConversion"/>
  </si>
  <si>
    <t>RES 0603-RES</t>
  </si>
  <si>
    <t xml:space="preserve">5R1 </t>
  </si>
  <si>
    <t xml:space="preserve"> 910K</t>
  </si>
  <si>
    <t>R0603-ROUND</t>
  </si>
  <si>
    <t>包装一：之前已经确定</t>
    <phoneticPr fontId="1" type="noConversion"/>
  </si>
  <si>
    <t>包装二：两个包装分开装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</si>
</sst>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10" zoomScale="130" zoomScaleNormal="130" workbookViewId="0">
      <selection activeCell="J21" activeCellId="1" sqref="G31 J21"/>
    </sheetView>
  </sheetViews>
  <sheetFormatPr defaultColWidth="9" defaultRowHeight="14.25" x14ac:dyDescent="0.2"/>
  <cols>
    <col min="1" max="1" width="20.75" customWidth="1"/>
    <col min="2" max="2" width="14.875" customWidth="1"/>
    <col min="3" max="3" width="15.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41</v>
      </c>
    </row>
    <row r="2" spans="1:6" x14ac:dyDescent="0.2">
      <c r="A2" t="s">
        <v>80</v>
      </c>
      <c r="F2" s="1"/>
    </row>
    <row r="3" spans="1:6" x14ac:dyDescent="0.2">
      <c r="A3" t="s">
        <v>5</v>
      </c>
      <c r="B3" t="s">
        <v>6</v>
      </c>
      <c r="C3" t="s">
        <v>7</v>
      </c>
      <c r="D3">
        <v>50</v>
      </c>
      <c r="E3">
        <v>0.1</v>
      </c>
      <c r="F3">
        <f>D3*E3</f>
        <v>5</v>
      </c>
    </row>
    <row r="4" spans="1:6" x14ac:dyDescent="0.2">
      <c r="A4" t="s">
        <v>8</v>
      </c>
      <c r="B4" t="s">
        <v>6</v>
      </c>
      <c r="C4" t="s">
        <v>9</v>
      </c>
      <c r="D4">
        <v>50</v>
      </c>
      <c r="E4">
        <v>0.1</v>
      </c>
      <c r="F4">
        <f t="shared" ref="F4:F17" si="0">D4*E4</f>
        <v>5</v>
      </c>
    </row>
    <row r="5" spans="1:6" x14ac:dyDescent="0.2">
      <c r="A5" t="s">
        <v>10</v>
      </c>
      <c r="B5" t="s">
        <v>6</v>
      </c>
      <c r="C5" t="s">
        <v>11</v>
      </c>
      <c r="D5">
        <v>50</v>
      </c>
      <c r="E5">
        <v>0.1</v>
      </c>
      <c r="F5">
        <f t="shared" si="0"/>
        <v>5</v>
      </c>
    </row>
    <row r="6" spans="1:6" x14ac:dyDescent="0.2">
      <c r="A6" t="s">
        <v>12</v>
      </c>
      <c r="B6" t="s">
        <v>6</v>
      </c>
      <c r="C6" t="s">
        <v>13</v>
      </c>
      <c r="D6">
        <v>50</v>
      </c>
      <c r="E6">
        <v>0.1</v>
      </c>
      <c r="F6">
        <f t="shared" si="0"/>
        <v>5</v>
      </c>
    </row>
    <row r="7" spans="1:6" x14ac:dyDescent="0.2">
      <c r="A7" t="s">
        <v>14</v>
      </c>
      <c r="B7" t="s">
        <v>6</v>
      </c>
      <c r="C7" t="s">
        <v>15</v>
      </c>
      <c r="D7">
        <v>20</v>
      </c>
      <c r="E7">
        <v>0.1</v>
      </c>
      <c r="F7">
        <f t="shared" si="0"/>
        <v>2</v>
      </c>
    </row>
    <row r="8" spans="1:6" x14ac:dyDescent="0.2">
      <c r="A8" t="s">
        <v>16</v>
      </c>
      <c r="B8" t="s">
        <v>17</v>
      </c>
      <c r="C8" t="s">
        <v>18</v>
      </c>
      <c r="D8">
        <v>20</v>
      </c>
      <c r="E8">
        <v>0.9</v>
      </c>
      <c r="F8">
        <f t="shared" si="0"/>
        <v>18</v>
      </c>
    </row>
    <row r="9" spans="1:6" x14ac:dyDescent="0.2">
      <c r="A9" t="s">
        <v>19</v>
      </c>
      <c r="B9" t="s">
        <v>20</v>
      </c>
      <c r="C9" t="s">
        <v>21</v>
      </c>
      <c r="D9">
        <v>50</v>
      </c>
      <c r="E9">
        <v>0.05</v>
      </c>
      <c r="F9">
        <f t="shared" si="0"/>
        <v>2.5</v>
      </c>
    </row>
    <row r="10" spans="1:6" x14ac:dyDescent="0.2">
      <c r="A10" t="s">
        <v>22</v>
      </c>
      <c r="B10" t="s">
        <v>23</v>
      </c>
      <c r="C10" t="s">
        <v>24</v>
      </c>
      <c r="D10">
        <v>20</v>
      </c>
      <c r="E10">
        <v>0.5</v>
      </c>
      <c r="F10">
        <f t="shared" si="0"/>
        <v>10</v>
      </c>
    </row>
    <row r="11" spans="1:6" x14ac:dyDescent="0.2">
      <c r="A11" t="s">
        <v>25</v>
      </c>
      <c r="B11" t="s">
        <v>26</v>
      </c>
      <c r="C11" t="s">
        <v>27</v>
      </c>
      <c r="D11">
        <v>10</v>
      </c>
      <c r="E11">
        <v>0.5</v>
      </c>
      <c r="F11">
        <f t="shared" si="0"/>
        <v>5</v>
      </c>
    </row>
    <row r="12" spans="1:6" x14ac:dyDescent="0.2">
      <c r="A12" t="s">
        <v>28</v>
      </c>
      <c r="B12" t="s">
        <v>6</v>
      </c>
      <c r="C12" t="s">
        <v>29</v>
      </c>
      <c r="D12">
        <v>100</v>
      </c>
      <c r="E12">
        <v>0.05</v>
      </c>
      <c r="F12">
        <f t="shared" si="0"/>
        <v>5</v>
      </c>
    </row>
    <row r="13" spans="1:6" x14ac:dyDescent="0.2">
      <c r="A13" t="s">
        <v>30</v>
      </c>
      <c r="B13" t="s">
        <v>6</v>
      </c>
      <c r="C13" t="s">
        <v>31</v>
      </c>
      <c r="D13">
        <v>100</v>
      </c>
      <c r="E13">
        <v>0.05</v>
      </c>
      <c r="F13">
        <f t="shared" si="0"/>
        <v>5</v>
      </c>
    </row>
    <row r="14" spans="1:6" x14ac:dyDescent="0.2">
      <c r="A14" t="s">
        <v>32</v>
      </c>
      <c r="B14" t="s">
        <v>6</v>
      </c>
      <c r="C14" t="s">
        <v>33</v>
      </c>
      <c r="D14">
        <v>100</v>
      </c>
      <c r="E14">
        <v>0.05</v>
      </c>
      <c r="F14">
        <f t="shared" si="0"/>
        <v>5</v>
      </c>
    </row>
    <row r="15" spans="1:6" x14ac:dyDescent="0.2">
      <c r="A15" t="s">
        <v>34</v>
      </c>
      <c r="B15" t="s">
        <v>34</v>
      </c>
      <c r="C15" t="s">
        <v>35</v>
      </c>
      <c r="D15">
        <v>10</v>
      </c>
      <c r="E15">
        <v>0.1</v>
      </c>
      <c r="F15">
        <f t="shared" si="0"/>
        <v>1</v>
      </c>
    </row>
    <row r="16" spans="1:6" x14ac:dyDescent="0.2">
      <c r="A16" t="s">
        <v>36</v>
      </c>
      <c r="B16" t="s">
        <v>37</v>
      </c>
      <c r="C16" t="s">
        <v>38</v>
      </c>
      <c r="D16">
        <v>50</v>
      </c>
      <c r="E16">
        <v>2</v>
      </c>
      <c r="F16">
        <f t="shared" si="0"/>
        <v>100</v>
      </c>
    </row>
    <row r="17" spans="1:6" x14ac:dyDescent="0.2">
      <c r="A17" t="s">
        <v>39</v>
      </c>
      <c r="B17" t="s">
        <v>39</v>
      </c>
      <c r="C17" t="s">
        <v>40</v>
      </c>
      <c r="D17">
        <v>10</v>
      </c>
      <c r="E17">
        <v>0.1</v>
      </c>
      <c r="F17">
        <f t="shared" si="0"/>
        <v>1</v>
      </c>
    </row>
    <row r="18" spans="1:6" x14ac:dyDescent="0.2">
      <c r="F18" s="1">
        <f>SUM(F3:F17)</f>
        <v>174.5</v>
      </c>
    </row>
    <row r="19" spans="1:6" x14ac:dyDescent="0.2">
      <c r="A19" s="1" t="s">
        <v>81</v>
      </c>
      <c r="F19" s="1"/>
    </row>
    <row r="20" spans="1:6" x14ac:dyDescent="0.2">
      <c r="A20" t="s">
        <v>43</v>
      </c>
      <c r="B20" t="s">
        <v>42</v>
      </c>
      <c r="C20" t="s">
        <v>44</v>
      </c>
      <c r="D20">
        <v>50</v>
      </c>
      <c r="E20">
        <v>0.1</v>
      </c>
      <c r="F20">
        <f>D20*E20</f>
        <v>5</v>
      </c>
    </row>
    <row r="21" spans="1:6" x14ac:dyDescent="0.2">
      <c r="A21" t="s">
        <v>63</v>
      </c>
      <c r="B21" t="s">
        <v>64</v>
      </c>
      <c r="C21" t="s">
        <v>65</v>
      </c>
      <c r="D21">
        <v>50</v>
      </c>
      <c r="E21">
        <v>0.1</v>
      </c>
      <c r="F21">
        <f t="shared" ref="F21:F33" si="1">D21*E21</f>
        <v>5</v>
      </c>
    </row>
    <row r="22" spans="1:6" x14ac:dyDescent="0.2">
      <c r="A22" t="s">
        <v>68</v>
      </c>
      <c r="B22" t="s">
        <v>69</v>
      </c>
      <c r="C22" t="s">
        <v>70</v>
      </c>
      <c r="D22">
        <v>50</v>
      </c>
      <c r="E22">
        <v>0.1</v>
      </c>
      <c r="F22">
        <f t="shared" si="1"/>
        <v>5</v>
      </c>
    </row>
    <row r="23" spans="1:6" x14ac:dyDescent="0.2">
      <c r="A23" t="s">
        <v>66</v>
      </c>
      <c r="B23" t="s">
        <v>55</v>
      </c>
      <c r="C23" t="s">
        <v>67</v>
      </c>
      <c r="D23">
        <v>100</v>
      </c>
      <c r="E23">
        <v>0.05</v>
      </c>
      <c r="F23">
        <f t="shared" si="1"/>
        <v>5</v>
      </c>
    </row>
    <row r="24" spans="1:6" x14ac:dyDescent="0.2">
      <c r="A24" t="s">
        <v>57</v>
      </c>
      <c r="B24" t="s">
        <v>58</v>
      </c>
      <c r="C24" t="s">
        <v>59</v>
      </c>
      <c r="D24">
        <v>100</v>
      </c>
      <c r="E24">
        <v>0.05</v>
      </c>
      <c r="F24">
        <f t="shared" si="1"/>
        <v>5</v>
      </c>
    </row>
    <row r="25" spans="1:6" x14ac:dyDescent="0.2">
      <c r="A25" t="s">
        <v>78</v>
      </c>
      <c r="B25" t="s">
        <v>78</v>
      </c>
      <c r="C25" t="s">
        <v>79</v>
      </c>
      <c r="D25">
        <v>100</v>
      </c>
      <c r="E25">
        <v>0.05</v>
      </c>
      <c r="F25">
        <f t="shared" si="1"/>
        <v>5</v>
      </c>
    </row>
    <row r="26" spans="1:6" x14ac:dyDescent="0.2">
      <c r="A26" t="s">
        <v>45</v>
      </c>
      <c r="B26" t="s">
        <v>46</v>
      </c>
      <c r="C26" t="s">
        <v>47</v>
      </c>
      <c r="D26">
        <v>100</v>
      </c>
      <c r="E26">
        <v>0.05</v>
      </c>
      <c r="F26">
        <f t="shared" si="1"/>
        <v>5</v>
      </c>
    </row>
    <row r="27" spans="1:6" x14ac:dyDescent="0.2">
      <c r="A27" t="s">
        <v>74</v>
      </c>
      <c r="B27" s="1" t="s">
        <v>75</v>
      </c>
      <c r="C27" t="s">
        <v>76</v>
      </c>
      <c r="D27">
        <v>100</v>
      </c>
      <c r="E27">
        <v>0.05</v>
      </c>
      <c r="F27">
        <f t="shared" si="1"/>
        <v>5</v>
      </c>
    </row>
    <row r="28" spans="1:6" x14ac:dyDescent="0.2">
      <c r="A28" t="s">
        <v>54</v>
      </c>
      <c r="B28" t="s">
        <v>55</v>
      </c>
      <c r="C28" t="s">
        <v>56</v>
      </c>
      <c r="D28">
        <v>100</v>
      </c>
      <c r="E28">
        <v>0.05</v>
      </c>
      <c r="F28">
        <f t="shared" si="1"/>
        <v>5</v>
      </c>
    </row>
    <row r="29" spans="1:6" x14ac:dyDescent="0.2">
      <c r="A29" s="1" t="s">
        <v>71</v>
      </c>
      <c r="B29" t="s">
        <v>72</v>
      </c>
      <c r="C29" t="s">
        <v>73</v>
      </c>
      <c r="D29">
        <v>100</v>
      </c>
      <c r="E29">
        <v>0.05</v>
      </c>
      <c r="F29">
        <f t="shared" si="1"/>
        <v>5</v>
      </c>
    </row>
    <row r="30" spans="1:6" x14ac:dyDescent="0.2">
      <c r="A30" s="1" t="s">
        <v>77</v>
      </c>
      <c r="B30" t="s">
        <v>72</v>
      </c>
      <c r="C30" t="s">
        <v>73</v>
      </c>
      <c r="D30">
        <v>100</v>
      </c>
      <c r="E30">
        <v>0.05</v>
      </c>
      <c r="F30">
        <f t="shared" si="1"/>
        <v>5</v>
      </c>
    </row>
    <row r="31" spans="1:6" x14ac:dyDescent="0.2">
      <c r="A31" t="s">
        <v>48</v>
      </c>
      <c r="B31" t="s">
        <v>49</v>
      </c>
      <c r="C31" t="s">
        <v>50</v>
      </c>
      <c r="D31">
        <v>20</v>
      </c>
      <c r="E31">
        <v>0.1</v>
      </c>
      <c r="F31">
        <f t="shared" si="1"/>
        <v>2</v>
      </c>
    </row>
    <row r="32" spans="1:6" x14ac:dyDescent="0.2">
      <c r="A32" t="s">
        <v>51</v>
      </c>
      <c r="B32" t="s">
        <v>52</v>
      </c>
      <c r="C32" t="s">
        <v>53</v>
      </c>
      <c r="D32" s="1">
        <v>10</v>
      </c>
      <c r="E32">
        <v>0.3</v>
      </c>
      <c r="F32">
        <f t="shared" si="1"/>
        <v>3</v>
      </c>
    </row>
    <row r="33" spans="1:6" x14ac:dyDescent="0.2">
      <c r="A33" t="s">
        <v>60</v>
      </c>
      <c r="B33" t="s">
        <v>61</v>
      </c>
      <c r="C33" t="s">
        <v>62</v>
      </c>
      <c r="D33" s="1">
        <v>10</v>
      </c>
      <c r="E33">
        <v>0.1</v>
      </c>
      <c r="F33">
        <f t="shared" si="1"/>
        <v>1</v>
      </c>
    </row>
    <row r="34" spans="1:6" x14ac:dyDescent="0.2">
      <c r="F34" s="1">
        <f>61</f>
        <v>61</v>
      </c>
    </row>
    <row r="35" spans="1:6" x14ac:dyDescent="0.2">
      <c r="F35" s="1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UnknownSheet1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quronghui</dc:creator>
  <cp:lastModifiedBy>quronghui</cp:lastModifiedBy>
  <dcterms:created xsi:type="dcterms:W3CDTF">2018-12-28T09:17:00Z</dcterms:created>
  <dcterms:modified xsi:type="dcterms:W3CDTF">2018-12-29T00:50:47Z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