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<sst xmlns="http://schemas.openxmlformats.org/spreadsheetml/2006/main" count="47">
  <si>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stream设备测试某个PowerRail电压RawData（V）,Limit(10.5,12.5)V</t>
  </si>
  <si>
    <t>产线员</t>
  </si>
  <si>
    <t>张三</t>
  </si>
  <si>
    <t>小二</t>
  </si>
  <si>
    <t>苏强</t>
  </si>
  <si>
    <t>样本</t>
  </si>
  <si>
    <t>XA1</t>
  </si>
  <si>
    <t>XA2</t>
  </si>
  <si>
    <t>XA3</t>
  </si>
  <si>
    <t>RA</t>
  </si>
  <si>
    <t>XB1</t>
  </si>
  <si>
    <t>XB2</t>
  </si>
  <si>
    <t>XB3</t>
  </si>
  <si>
    <t>RB</t>
  </si>
  <si>
    <t>XC1</t>
  </si>
  <si>
    <t>XC2</t>
  </si>
  <si>
    <t>XC3</t>
  </si>
  <si>
    <t>RC</t>
  </si>
  <si>
    <t>AVER</t>
  </si>
  <si>
    <t>可重复性及再再现性分析数据表</t>
  </si>
  <si>
    <t>部品名称</t>
  </si>
  <si>
    <t>stream</t>
  </si>
  <si>
    <t>评估特性</t>
  </si>
  <si>
    <t>电压</t>
  </si>
  <si>
    <t>规格</t>
  </si>
  <si>
    <t>11V±0.05V</t>
  </si>
  <si>
    <t>测量仪器</t>
  </si>
  <si>
    <t>电压表</t>
  </si>
  <si>
    <t>编号</t>
  </si>
  <si>
    <t>NO,1</t>
  </si>
  <si>
    <t>型号</t>
  </si>
  <si>
    <t>A,B,C</t>
  </si>
  <si>
    <t>日期</t>
  </si>
  <si>
    <t>2021.3.8</t>
  </si>
  <si>
    <t>Tolerance</t>
  </si>
  <si>
    <t>Xbardiff=0.01</t>
  </si>
  <si>
    <t>Rbar=0.04</t>
  </si>
  <si>
    <t>UCLr=Rbar*D4=0.10</t>
  </si>
  <si>
    <t>EV=Rbar*K1=0.112</t>
  </si>
  <si>
    <t>%EV=(EV/TOL)*100%=11.2%</t>
  </si>
  <si>
    <t>AV=SQRT[(Xbardiff*K2)^2-((EV^2)/nr)]=0.018</t>
  </si>
  <si>
    <t>%AV=(AV/TOL)*100%=1.8%</t>
  </si>
  <si>
    <t>R&amp;R=Sqrt((EV^2)+(AV^2 ))=0.113</t>
  </si>
  <si>
    <t>%R&amp;R=(R&amp;R/TOL)*100%=11.3%</t>
  </si>
  <si>
    <t>评价人数3</t>
  </si>
  <si>
    <t xml:space="preserve"> n=10</t>
  </si>
  <si>
    <t>r=3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</si>
</sst>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6"/>
      <color theme="1"/>
      <name val="Cambria Math"/>
      <charset val="134"/>
    </font>
    <font>
      <sz val="6"/>
      <color theme="1"/>
      <name val="等线"/>
      <charset val="134"/>
      <scheme val="minor"/>
    </font>
    <font>
      <sz val="9"/>
      <color theme="1"/>
      <name val="Cambria Math"/>
      <charset val="134"/>
    </font>
    <font>
      <sz val="10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3" fillId="29" borderId="11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26</xdr:row>
      <xdr:rowOff>0</xdr:rowOff>
    </xdr:from>
    <xdr:to>
      <xdr:col>7</xdr:col>
      <xdr:colOff>581025</xdr:colOff>
      <xdr:row>30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692140"/>
          <a:ext cx="502221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4</xdr:col>
      <xdr:colOff>153670</xdr:colOff>
      <xdr:row>35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568440"/>
          <a:ext cx="2743200" cy="716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38100</xdr:colOff>
      <xdr:row>35</xdr:row>
      <xdr:rowOff>144780</xdr:rowOff>
    </xdr:from>
    <xdr:to>
      <xdr:col>2</xdr:col>
      <xdr:colOff>610870</xdr:colOff>
      <xdr:row>39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100" y="7414260"/>
          <a:ext cx="1927860" cy="70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398145</xdr:colOff>
      <xdr:row>64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8496300"/>
          <a:ext cx="7308215" cy="3978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69850</xdr:colOff>
      <xdr:row>108</xdr:row>
      <xdr:rowOff>15240</xdr:rowOff>
    </xdr:from>
    <xdr:to>
      <xdr:col>6</xdr:col>
      <xdr:colOff>376555</xdr:colOff>
      <xdr:row>130</xdr:row>
      <xdr:rowOff>53975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850" y="20078700"/>
          <a:ext cx="4130675" cy="3894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11</xdr:col>
      <xdr:colOff>329565</xdr:colOff>
      <xdr:row>86</xdr:row>
      <xdr:rowOff>61595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12527280"/>
          <a:ext cx="7239635" cy="3742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9</xdr:col>
      <xdr:colOff>352425</xdr:colOff>
      <xdr:row>106</xdr:row>
      <xdr:rowOff>114300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0" y="16383000"/>
          <a:ext cx="6028055" cy="3444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132</xdr:row>
      <xdr:rowOff>0</xdr:rowOff>
    </xdr:from>
    <xdr:to>
      <xdr:col>6</xdr:col>
      <xdr:colOff>116205</xdr:colOff>
      <xdr:row>139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24269700"/>
          <a:ext cx="3940175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6</xdr:col>
      <xdr:colOff>32385</xdr:colOff>
      <xdr:row>145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25671780"/>
          <a:ext cx="3856355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tabSelected="1" topLeftCell="A4" workbookViewId="0">
      <selection activeCell="H24" sqref="H24"/>
    </sheetView>
  </sheetViews>
  <sheetFormatPr defaultColWidth="9" defaultRowHeight="13.8"/>
  <cols>
    <col min="1" max="1" width="10.1296296296296" customWidth="1"/>
    <col min="2" max="2" width="9.62962962962963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 t="s">
        <v>1</v>
      </c>
      <c r="B2" s="1" t="s">
        <v>2</v>
      </c>
      <c r="C2" s="1"/>
      <c r="D2" s="1"/>
      <c r="E2" s="1"/>
      <c r="F2" s="1" t="s">
        <v>3</v>
      </c>
      <c r="G2" s="1"/>
      <c r="H2" s="1"/>
      <c r="I2" s="1"/>
      <c r="J2" s="1" t="s">
        <v>4</v>
      </c>
      <c r="K2" s="1"/>
      <c r="L2" s="1"/>
      <c r="M2" s="1"/>
    </row>
    <row r="3" spans="1:1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</row>
    <row r="4" spans="1:13">
      <c r="A4" s="1">
        <v>1</v>
      </c>
      <c r="B4" s="1">
        <v>10.95</v>
      </c>
      <c r="C4" s="1">
        <v>10.97</v>
      </c>
      <c r="D4" s="1">
        <v>10.98</v>
      </c>
      <c r="E4" s="1">
        <f>MAX(B4:D4)-MIN(B4:D4)</f>
        <v>0.0300000000000011</v>
      </c>
      <c r="F4" s="1">
        <v>11.04</v>
      </c>
      <c r="G4" s="1">
        <v>11.03</v>
      </c>
      <c r="H4" s="1">
        <v>10.98</v>
      </c>
      <c r="I4" s="1">
        <f>MAX(F4:H4)-MIN(F4:H4)</f>
        <v>0.0599999999999987</v>
      </c>
      <c r="J4" s="1">
        <v>10.96</v>
      </c>
      <c r="K4" s="1">
        <v>10.97</v>
      </c>
      <c r="L4" s="1">
        <v>10.99</v>
      </c>
      <c r="M4" s="1">
        <f>MAX(J4:L4)-MIN(J4:L4)</f>
        <v>0.0299999999999994</v>
      </c>
    </row>
    <row r="5" spans="1:13">
      <c r="A5" s="1">
        <v>2</v>
      </c>
      <c r="B5" s="1">
        <v>11</v>
      </c>
      <c r="C5" s="1">
        <v>10.97</v>
      </c>
      <c r="D5" s="1">
        <v>10.98</v>
      </c>
      <c r="E5" s="1">
        <f t="shared" ref="E5:E13" si="0">MAX(B5:D5)-MIN(B5:D5)</f>
        <v>0.0299999999999994</v>
      </c>
      <c r="F5" s="1">
        <v>11.05</v>
      </c>
      <c r="G5" s="1">
        <v>11.04</v>
      </c>
      <c r="H5" s="1">
        <v>11.03</v>
      </c>
      <c r="I5" s="1">
        <f t="shared" ref="I5:I13" si="1">MAX(F5:H5)-MIN(F5:H5)</f>
        <v>0.0200000000000014</v>
      </c>
      <c r="J5" s="1">
        <v>10.98</v>
      </c>
      <c r="K5" s="1">
        <v>10.96</v>
      </c>
      <c r="L5" s="1">
        <v>10.95</v>
      </c>
      <c r="M5" s="1">
        <f t="shared" ref="M5:M13" si="2">MAX(J5:L5)-MIN(J5:L5)</f>
        <v>0.0300000000000011</v>
      </c>
    </row>
    <row r="6" spans="1:13">
      <c r="A6" s="1">
        <v>3</v>
      </c>
      <c r="B6" s="1">
        <v>11.03</v>
      </c>
      <c r="C6" s="1">
        <v>11.02</v>
      </c>
      <c r="D6" s="1">
        <v>10.99</v>
      </c>
      <c r="E6" s="1">
        <f t="shared" si="0"/>
        <v>0.0399999999999991</v>
      </c>
      <c r="F6" s="1">
        <v>10.98</v>
      </c>
      <c r="G6" s="1">
        <v>10.97</v>
      </c>
      <c r="H6" s="1">
        <v>10.96</v>
      </c>
      <c r="I6" s="1">
        <f t="shared" si="1"/>
        <v>0.0199999999999996</v>
      </c>
      <c r="J6" s="1">
        <v>11.01</v>
      </c>
      <c r="K6" s="1">
        <v>11.02</v>
      </c>
      <c r="L6" s="1">
        <v>11.03</v>
      </c>
      <c r="M6" s="1">
        <f t="shared" si="2"/>
        <v>0.0199999999999996</v>
      </c>
    </row>
    <row r="7" spans="1:13">
      <c r="A7" s="1">
        <v>4</v>
      </c>
      <c r="B7" s="1">
        <v>10.95</v>
      </c>
      <c r="C7" s="1">
        <v>10.97</v>
      </c>
      <c r="D7" s="1">
        <v>10.98</v>
      </c>
      <c r="E7" s="1">
        <f t="shared" si="0"/>
        <v>0.0300000000000011</v>
      </c>
      <c r="F7" s="1">
        <v>10.97</v>
      </c>
      <c r="G7" s="1">
        <v>10.98</v>
      </c>
      <c r="H7" s="1">
        <v>11.01</v>
      </c>
      <c r="I7" s="1">
        <f t="shared" si="1"/>
        <v>0.0399999999999991</v>
      </c>
      <c r="J7" s="1">
        <v>10.97</v>
      </c>
      <c r="K7" s="1">
        <v>10.98</v>
      </c>
      <c r="L7" s="1">
        <v>10.96</v>
      </c>
      <c r="M7" s="1">
        <f t="shared" si="2"/>
        <v>0.0199999999999996</v>
      </c>
    </row>
    <row r="8" spans="1:13">
      <c r="A8" s="1">
        <v>5</v>
      </c>
      <c r="B8" s="1">
        <v>11.03</v>
      </c>
      <c r="C8" s="1">
        <v>11.04</v>
      </c>
      <c r="D8" s="1">
        <v>11.05</v>
      </c>
      <c r="E8" s="1">
        <f t="shared" si="0"/>
        <v>0.0200000000000014</v>
      </c>
      <c r="F8" s="1">
        <v>11.02</v>
      </c>
      <c r="G8" s="1">
        <v>11.03</v>
      </c>
      <c r="H8" s="1">
        <v>11.04</v>
      </c>
      <c r="I8" s="1">
        <f t="shared" si="1"/>
        <v>0.0199999999999996</v>
      </c>
      <c r="J8" s="1">
        <v>10.96</v>
      </c>
      <c r="K8" s="1">
        <v>10.97</v>
      </c>
      <c r="L8" s="1">
        <v>10.98</v>
      </c>
      <c r="M8" s="1">
        <f t="shared" si="2"/>
        <v>0.0199999999999996</v>
      </c>
    </row>
    <row r="9" spans="1:13">
      <c r="A9" s="1">
        <v>6</v>
      </c>
      <c r="B9" s="1">
        <v>10.97</v>
      </c>
      <c r="C9" s="1">
        <v>10.98</v>
      </c>
      <c r="D9" s="1">
        <v>10.96</v>
      </c>
      <c r="E9" s="1">
        <f t="shared" si="0"/>
        <v>0.0199999999999996</v>
      </c>
      <c r="F9" s="1">
        <v>10.97</v>
      </c>
      <c r="G9" s="1">
        <v>10.98</v>
      </c>
      <c r="H9" s="1">
        <v>10.99</v>
      </c>
      <c r="I9" s="1">
        <f t="shared" si="1"/>
        <v>0.0199999999999996</v>
      </c>
      <c r="J9" s="1">
        <v>11.01</v>
      </c>
      <c r="K9" s="1">
        <v>10.98</v>
      </c>
      <c r="L9" s="1">
        <v>11.04</v>
      </c>
      <c r="M9" s="1">
        <f t="shared" si="2"/>
        <v>0.0599999999999987</v>
      </c>
    </row>
    <row r="10" spans="1:13">
      <c r="A10" s="1">
        <v>7</v>
      </c>
      <c r="B10" s="1">
        <v>10.97</v>
      </c>
      <c r="C10" s="1">
        <v>10.98</v>
      </c>
      <c r="D10" s="1">
        <v>11.04</v>
      </c>
      <c r="E10" s="1">
        <f t="shared" si="0"/>
        <v>0.0699999999999985</v>
      </c>
      <c r="F10" s="1">
        <v>11.03</v>
      </c>
      <c r="G10" s="1">
        <v>11.01</v>
      </c>
      <c r="H10" s="1">
        <v>10.97</v>
      </c>
      <c r="I10" s="1">
        <f t="shared" si="1"/>
        <v>0.0599999999999987</v>
      </c>
      <c r="J10" s="1">
        <v>11.03</v>
      </c>
      <c r="K10" s="1">
        <v>10.96</v>
      </c>
      <c r="L10" s="1">
        <v>10.97</v>
      </c>
      <c r="M10" s="1">
        <f t="shared" si="2"/>
        <v>0.0699999999999985</v>
      </c>
    </row>
    <row r="11" spans="1:13">
      <c r="A11" s="1">
        <v>8</v>
      </c>
      <c r="B11" s="1">
        <v>11.04</v>
      </c>
      <c r="C11" s="1">
        <v>11.03</v>
      </c>
      <c r="D11" s="1">
        <v>10.95</v>
      </c>
      <c r="E11" s="1">
        <f t="shared" si="0"/>
        <v>0.0899999999999999</v>
      </c>
      <c r="F11" s="1">
        <v>10.96</v>
      </c>
      <c r="G11" s="1">
        <v>10.98</v>
      </c>
      <c r="H11" s="1">
        <v>10.99</v>
      </c>
      <c r="I11" s="1">
        <f t="shared" si="1"/>
        <v>0.0299999999999994</v>
      </c>
      <c r="J11" s="1">
        <v>10.97</v>
      </c>
      <c r="K11" s="1">
        <v>10.98</v>
      </c>
      <c r="L11" s="1">
        <v>11.04</v>
      </c>
      <c r="M11" s="1">
        <f t="shared" si="2"/>
        <v>0.0699999999999985</v>
      </c>
    </row>
    <row r="12" spans="1:13">
      <c r="A12" s="1">
        <v>9</v>
      </c>
      <c r="B12" s="1">
        <v>10.98</v>
      </c>
      <c r="C12" s="1">
        <v>10.97</v>
      </c>
      <c r="D12" s="1">
        <v>11.03</v>
      </c>
      <c r="E12" s="1">
        <f t="shared" si="0"/>
        <v>0.0599999999999987</v>
      </c>
      <c r="F12" s="1">
        <v>10.97</v>
      </c>
      <c r="G12" s="1">
        <v>10.99</v>
      </c>
      <c r="H12" s="1">
        <v>11.04</v>
      </c>
      <c r="I12" s="1">
        <f t="shared" si="1"/>
        <v>0.0699999999999985</v>
      </c>
      <c r="J12" s="1">
        <v>11.03</v>
      </c>
      <c r="K12" s="1">
        <v>11.01</v>
      </c>
      <c r="L12" s="1">
        <v>11.04</v>
      </c>
      <c r="M12" s="1">
        <f t="shared" si="2"/>
        <v>0.0299999999999994</v>
      </c>
    </row>
    <row r="13" spans="1:13">
      <c r="A13" s="1">
        <v>10</v>
      </c>
      <c r="B13" s="1">
        <v>11.02</v>
      </c>
      <c r="C13" s="1">
        <v>10.98</v>
      </c>
      <c r="D13" s="1">
        <v>10.99</v>
      </c>
      <c r="E13" s="1">
        <f t="shared" si="0"/>
        <v>0.0399999999999991</v>
      </c>
      <c r="F13" s="1">
        <v>11.03</v>
      </c>
      <c r="G13" s="1">
        <v>11.01</v>
      </c>
      <c r="H13" s="1">
        <v>10.97</v>
      </c>
      <c r="I13" s="1">
        <f t="shared" si="1"/>
        <v>0.0599999999999987</v>
      </c>
      <c r="J13" s="1">
        <v>10.97</v>
      </c>
      <c r="K13" s="1">
        <v>10.98</v>
      </c>
      <c r="L13" s="1">
        <v>11.04</v>
      </c>
      <c r="M13" s="1">
        <f t="shared" si="2"/>
        <v>0.0699999999999985</v>
      </c>
    </row>
    <row r="14" spans="1:13">
      <c r="A14" s="1" t="s">
        <v>18</v>
      </c>
      <c r="B14" s="2">
        <f>AVERAGE(B4:D13)</f>
        <v>10.9933333333333</v>
      </c>
      <c r="C14" s="2"/>
      <c r="D14" s="2"/>
      <c r="E14" s="2">
        <f>AVERAGE(E4:E13)</f>
        <v>0.0429999999999998</v>
      </c>
      <c r="F14" s="3">
        <f>AVERAGE(F4:H13)</f>
        <v>11.0006666666667</v>
      </c>
      <c r="G14" s="3"/>
      <c r="H14" s="3"/>
      <c r="I14" s="1">
        <f>AVERAGE(I4:I13)</f>
        <v>0.0399999999999993</v>
      </c>
      <c r="J14" s="2">
        <f>AVERAGE(J4:L13)</f>
        <v>10.9913333333333</v>
      </c>
      <c r="K14" s="2"/>
      <c r="L14" s="2"/>
      <c r="M14" s="2">
        <f>AVERAGE(M4:M13)</f>
        <v>0.0419999999999993</v>
      </c>
    </row>
    <row r="15" spans="5:5">
      <c r="E15" s="4"/>
    </row>
    <row r="17" spans="1:6">
      <c r="A17" s="5" t="s">
        <v>19</v>
      </c>
      <c r="B17" s="5"/>
      <c r="C17" s="5"/>
      <c r="D17" s="5"/>
      <c r="E17" s="5"/>
      <c r="F17" s="5"/>
    </row>
    <row r="18" spans="1:6">
      <c r="A18" s="5" t="s">
        <v>20</v>
      </c>
      <c r="B18" s="5" t="s">
        <v>21</v>
      </c>
      <c r="C18" s="5" t="s">
        <v>22</v>
      </c>
      <c r="D18" s="5" t="s">
        <v>23</v>
      </c>
      <c r="E18" s="5" t="s">
        <v>24</v>
      </c>
      <c r="F18" s="6" t="s">
        <v>25</v>
      </c>
    </row>
    <row r="19" spans="1:6">
      <c r="A19" s="5" t="s">
        <v>26</v>
      </c>
      <c r="B19" s="5" t="s">
        <v>27</v>
      </c>
      <c r="C19" s="5" t="s">
        <v>28</v>
      </c>
      <c r="D19" s="5" t="s">
        <v>29</v>
      </c>
      <c r="E19" s="5" t="s">
        <v>30</v>
      </c>
      <c r="F19" s="5">
        <v>1</v>
      </c>
    </row>
    <row r="20" spans="1:6">
      <c r="A20" s="5" t="s">
        <v>1</v>
      </c>
      <c r="B20" s="5" t="s">
        <v>31</v>
      </c>
      <c r="C20" s="5" t="s">
        <v>32</v>
      </c>
      <c r="D20" s="5" t="s">
        <v>33</v>
      </c>
      <c r="E20" s="5" t="s">
        <v>34</v>
      </c>
      <c r="F20" s="5">
        <v>0.1</v>
      </c>
    </row>
    <row r="21" spans="1:6">
      <c r="A21" s="5" t="s">
        <v>35</v>
      </c>
      <c r="B21" s="5"/>
      <c r="C21" s="5" t="s">
        <v>36</v>
      </c>
      <c r="D21" s="5"/>
      <c r="E21" s="5" t="s">
        <v>37</v>
      </c>
      <c r="F21" s="5"/>
    </row>
    <row r="22" spans="1:6">
      <c r="A22" s="5" t="s">
        <v>38</v>
      </c>
      <c r="B22" s="5"/>
      <c r="C22" s="5"/>
      <c r="D22" s="5" t="s">
        <v>39</v>
      </c>
      <c r="E22" s="5"/>
      <c r="F22" s="5"/>
    </row>
    <row r="23" ht="46.8" spans="1:6">
      <c r="A23" s="7" t="s">
        <v>40</v>
      </c>
      <c r="B23" s="8"/>
      <c r="C23" s="8"/>
      <c r="D23" s="5" t="s">
        <v>41</v>
      </c>
      <c r="E23" s="5"/>
      <c r="F23" s="5"/>
    </row>
    <row r="24" ht="70.2" spans="1:6">
      <c r="A24" s="9" t="s">
        <v>42</v>
      </c>
      <c r="B24" s="6"/>
      <c r="C24" s="6"/>
      <c r="D24" s="10" t="s">
        <v>43</v>
      </c>
      <c r="E24" s="11"/>
      <c r="F24" s="12"/>
    </row>
    <row r="33" spans="6:6">
      <c r="F33" t="s">
        <v>44</v>
      </c>
    </row>
    <row r="37" spans="4:4">
      <c r="D37" t="s">
        <v>45</v>
      </c>
    </row>
    <row r="39" spans="4:4">
      <c r="D39" t="s">
        <v>46</v>
      </c>
    </row>
  </sheetData>
  <mergeCells count="17">
    <mergeCell ref="A1:M1"/>
    <mergeCell ref="B2:E2"/>
    <mergeCell ref="F2:I2"/>
    <mergeCell ref="J2:M2"/>
    <mergeCell ref="B14:D14"/>
    <mergeCell ref="F14:H14"/>
    <mergeCell ref="J14:L14"/>
    <mergeCell ref="A17:F17"/>
    <mergeCell ref="A21:B21"/>
    <mergeCell ref="C21:D21"/>
    <mergeCell ref="E21:F21"/>
    <mergeCell ref="A22:C22"/>
    <mergeCell ref="D22:F22"/>
    <mergeCell ref="A23:C23"/>
    <mergeCell ref="D23:F23"/>
    <mergeCell ref="A24:C24"/>
    <mergeCell ref="D24:F2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枫下的秋千</cp:lastModifiedBy>
  <dcterms:created xsi:type="dcterms:W3CDTF">2015-06-05T18:19:00Z</dcterms:created>
  <dcterms:modified xsi:type="dcterms:W3CDTF">2021-03-08T15:19:53Z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