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0910"/>
  <workbookPr showInkAnnotation="0" autoCompressPictures="0"/>
  <bookViews>
    <workbookView xWindow="0" yWindow="0" windowWidth="25600" windowHeight="14740" tabRatio="719" firstSheet="2" activeTab="3"/>
  </bookViews>
  <sheets>
    <sheet name="Build Member List(PM)" sheetId="1" r:id="rId1"/>
    <sheet name="Fixture Bring Up Tracker(PM)" sheetId="3" r:id="rId2"/>
    <sheet name="Fixture Bring Up Issue Tracking" sheetId="4" r:id="rId3"/>
    <sheet name="Test Coverage Bring Up Status" sheetId="5" r:id="rId4"/>
    <sheet name="Main Build issue tracking list" sheetId="7" r:id="rId5"/>
    <sheet name="Dry-Run Loop Test Report" sheetId="9" r:id="rId6"/>
  </sheets>
  <definedNames>
    <definedName name="_xlnm._FilterDatabase" localSheetId="5" hidden="1">'Dry-Run Loop Test Report'!$A$8:$P$54</definedName>
    <definedName name="_xlnm._FilterDatabase" localSheetId="2" hidden="1">'Fixture Bring Up Issue Tracking'!$A$5:$P$22</definedName>
    <definedName name="_xlnm._FilterDatabase" localSheetId="4" hidden="1">'Main Build issue tracking list'!$A$6:$N$18</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50" i="9" l="1"/>
  <c r="E50" i="9"/>
  <c r="B46" i="9"/>
  <c r="E46" i="9"/>
  <c r="B37" i="9"/>
  <c r="E37" i="9"/>
  <c r="E32" i="9"/>
  <c r="B26" i="9"/>
  <c r="E26" i="9"/>
  <c r="E19" i="9"/>
  <c r="E9" i="9"/>
</calcChain>
</file>

<file path=xl/sharedStrings.xml><?xml version="1.0" encoding="utf-8"?>
<sst xmlns="http://schemas.openxmlformats.org/spreadsheetml/2006/main" count="825" uniqueCount="370">
  <si>
    <t>IAXXX-FCT P1 Dry Run Member List</t>
  </si>
  <si>
    <t>Role</t>
  </si>
  <si>
    <t>Name</t>
  </si>
  <si>
    <t>CHINESE NAME</t>
  </si>
  <si>
    <t>Email Address</t>
  </si>
  <si>
    <t>Badge ID</t>
  </si>
  <si>
    <t>ETA Onsite</t>
  </si>
  <si>
    <t>PM</t>
  </si>
  <si>
    <t>EE</t>
  </si>
  <si>
    <t>FAE</t>
  </si>
  <si>
    <t>ME</t>
  </si>
  <si>
    <t>SS</t>
  </si>
  <si>
    <r>
      <rPr>
        <b/>
        <i/>
        <u/>
        <sz val="12"/>
        <color indexed="8"/>
        <rFont val="Helvetica"/>
      </rPr>
      <t>SW Bundle Version:</t>
    </r>
    <r>
      <rPr>
        <sz val="12"/>
        <color indexed="8"/>
        <rFont val="Helvetica"/>
      </rPr>
      <t xml:space="preserve"> 
</t>
    </r>
    <r>
      <rPr>
        <sz val="11"/>
        <color indexed="8"/>
        <rFont val="Helvetica"/>
      </rPr>
      <t>i</t>
    </r>
    <r>
      <rPr>
        <sz val="11"/>
        <color indexed="14"/>
        <rFont val="Helvetica"/>
      </rPr>
      <t xml:space="preserve">OS Bundle: 
</t>
    </r>
    <r>
      <rPr>
        <sz val="11"/>
        <color indexed="14"/>
        <rFont val="Helvetica"/>
      </rPr>
      <t xml:space="preserve">iEFI Version:
</t>
    </r>
    <r>
      <rPr>
        <sz val="11"/>
        <color indexed="14"/>
        <rFont val="Helvetica"/>
      </rPr>
      <t>EFI Version:</t>
    </r>
    <r>
      <rPr>
        <sz val="12"/>
        <color indexed="14"/>
        <rFont val="Helvetica"/>
      </rPr>
      <t xml:space="preserve">
</t>
    </r>
    <r>
      <rPr>
        <sz val="11"/>
        <color indexed="14"/>
        <rFont val="Helvetica"/>
      </rPr>
      <t>IA OVL Version: 1.2.2</t>
    </r>
    <r>
      <rPr>
        <sz val="12"/>
        <color indexed="15"/>
        <rFont val="Helvetica"/>
      </rPr>
      <t xml:space="preserve">
</t>
    </r>
    <r>
      <rPr>
        <sz val="11"/>
        <color indexed="8"/>
        <rFont val="Helvetica"/>
      </rPr>
      <t xml:space="preserve">AP Python Version: 2.12.6 
</t>
    </r>
    <r>
      <rPr>
        <sz val="11"/>
        <color indexed="8"/>
        <rFont val="Helvetica"/>
      </rPr>
      <t xml:space="preserve">
</t>
    </r>
  </si>
  <si>
    <t>Update: 2018/03/10 D</t>
  </si>
  <si>
    <t>Finished</t>
  </si>
  <si>
    <t>Validation MLB: P1 Build</t>
  </si>
  <si>
    <t>Ongoing</t>
  </si>
  <si>
    <t>Delay</t>
  </si>
  <si>
    <t>Fixture SN</t>
  </si>
  <si>
    <t>Fixture Arrived Online</t>
  </si>
  <si>
    <t>Slot Number</t>
  </si>
  <si>
    <t>Set Up</t>
  </si>
  <si>
    <t>Install PSU</t>
  </si>
  <si>
    <t>Strain Gauge</t>
  </si>
  <si>
    <t>Blue Tape</t>
  </si>
  <si>
    <t>GND&amp;ESD</t>
  </si>
  <si>
    <t>Power On Check</t>
  </si>
  <si>
    <t>Test Sequence Complete</t>
  </si>
  <si>
    <t>Loop Test</t>
  </si>
  <si>
    <t>Ready To Go</t>
  </si>
  <si>
    <t>Remark</t>
  </si>
  <si>
    <t>IAXXX-FCT-P1-V01.00-001</t>
  </si>
  <si>
    <t>SLOT1</t>
  </si>
  <si>
    <t>20180402: xxxxx</t>
  </si>
  <si>
    <t>SLOT2</t>
  </si>
  <si>
    <t>SLOT3</t>
  </si>
  <si>
    <t>IAXXX-FCT-P1-V01.00-002</t>
  </si>
  <si>
    <t>IAXXX-FCT-P1-V01.00-003</t>
  </si>
  <si>
    <t>IAXXX-FCT-P1-V01.00-004</t>
  </si>
  <si>
    <t>IAXXX-FCT-P1-V01.00-005</t>
  </si>
  <si>
    <t>IAXXX-FCT-P1-V01.00-006</t>
  </si>
  <si>
    <t>IAXXX-FCT-P1-V01.00-007</t>
  </si>
  <si>
    <t>IAXXX-FCT-P1-V01.00-008</t>
  </si>
  <si>
    <t>High risks/off track</t>
  </si>
  <si>
    <t>Low risk/on track</t>
  </si>
  <si>
    <t>No risk/Done</t>
  </si>
  <si>
    <t>Item</t>
  </si>
  <si>
    <t>Project</t>
  </si>
  <si>
    <t>Type</t>
  </si>
  <si>
    <t>Priority</t>
  </si>
  <si>
    <t>Station</t>
  </si>
  <si>
    <t>Design Stage</t>
  </si>
  <si>
    <t>Report Date</t>
  </si>
  <si>
    <t>Issue Description</t>
  </si>
  <si>
    <t>Pictures</t>
  </si>
  <si>
    <t>Root Cause</t>
  </si>
  <si>
    <t>Short term solution</t>
  </si>
  <si>
    <t>Long term solution</t>
  </si>
  <si>
    <t>DRI</t>
  </si>
  <si>
    <t>ETA</t>
  </si>
  <si>
    <t>Radar</t>
  </si>
  <si>
    <t>IAXXX</t>
  </si>
  <si>
    <t>SKIP</t>
  </si>
  <si>
    <t>FCT</t>
  </si>
  <si>
    <t>P1 Dry Run</t>
  </si>
  <si>
    <t>Need change speaker LOAD circuit.</t>
  </si>
  <si>
    <t>New design</t>
  </si>
  <si>
    <t>Need change speaker load resistor from 4Ohm to 8Ohm.</t>
  </si>
  <si>
    <t>Peter.yang</t>
  </si>
  <si>
    <t>SE</t>
  </si>
  <si>
    <t>WIFI and BT command return error. Still not work.</t>
  </si>
  <si>
    <t>x86 execute “pci 1 0 0 -s 0” command issue. It return timt out error then fail to perform operation.</t>
  </si>
  <si>
    <t>Waiting for new command</t>
  </si>
  <si>
    <t>NAPA</t>
  </si>
  <si>
    <r>
      <rPr>
        <sz val="10"/>
        <color indexed="8"/>
        <rFont val="宋体"/>
        <family val="3"/>
        <charset val="134"/>
      </rPr>
      <t>1, Waiting for verify this command. 20180127 2, Log have sent to Radar. 20180129</t>
    </r>
    <r>
      <rPr>
        <sz val="10"/>
        <color indexed="10"/>
        <rFont val="宋体"/>
        <family val="3"/>
        <charset val="134"/>
      </rPr>
      <t> </t>
    </r>
    <r>
      <rPr>
        <sz val="10"/>
        <color indexed="8"/>
        <rFont val="宋体"/>
        <family val="3"/>
        <charset val="134"/>
      </rPr>
      <t>3, Change boot MAC EFI command to : x86 boot --bootstate otheros. Still not work. Manual check this command, the issue happen is the same as run sequence.  20180130</t>
    </r>
    <r>
      <rPr>
        <sz val="10"/>
        <color indexed="10"/>
        <rFont val="宋体"/>
        <family val="3"/>
        <charset val="134"/>
      </rPr>
      <t> </t>
    </r>
    <r>
      <rPr>
        <sz val="10"/>
        <color indexed="8"/>
        <rFont val="宋体"/>
        <family val="3"/>
        <charset val="134"/>
      </rPr>
      <t xml:space="preserve">4, Try to send command at MAC EFI side, the command is working but DUT still not power on WF/BT. Waiting for NAPA help to check this command. 20180201  </t>
    </r>
    <r>
      <rPr>
        <sz val="10"/>
        <color indexed="10"/>
        <rFont val="宋体"/>
        <family val="3"/>
        <charset val="134"/>
      </rPr>
      <t xml:space="preserve">                                                               </t>
    </r>
    <r>
      <rPr>
        <sz val="10"/>
        <color indexed="8"/>
        <rFont val="宋体"/>
        <family val="3"/>
        <charset val="134"/>
      </rPr>
      <t xml:space="preserve">5, Use pci 3 0 0 -s 0 command instead of the old command. This command can get WIFI/BT present data from DUT response.But still can’t output any power rails for WIFI/BT. 20180202
</t>
    </r>
    <r>
      <rPr>
        <sz val="10"/>
        <color indexed="8"/>
        <rFont val="宋体"/>
        <family val="3"/>
        <charset val="134"/>
      </rPr>
      <t>6, DUT power rail test point is under the DUT package. Can’t measure them. 20180205</t>
    </r>
  </si>
  <si>
    <t>Speaker command return error and not found path. “spk/spkl/spl1”.</t>
  </si>
  <si>
    <t>Command issue</t>
  </si>
  <si>
    <t>Need diags team help to check speaker command.</t>
  </si>
  <si>
    <r>
      <rPr>
        <sz val="10"/>
        <color indexed="8"/>
        <rFont val="宋体"/>
        <family val="3"/>
        <charset val="134"/>
      </rPr>
      <t>1, Waiting new command.  20180125</t>
    </r>
    <r>
      <rPr>
        <sz val="10"/>
        <color indexed="8"/>
        <rFont val="宋体"/>
        <family val="3"/>
        <charset val="134"/>
      </rPr>
      <t> 2, Skip at dry run, and will be tested at P1 build. 20180126</t>
    </r>
  </si>
  <si>
    <t>Can’t load profile when change test-plan name or comment.</t>
  </si>
  <si>
    <t>Comment issue</t>
  </si>
  <si>
    <t>Change comment.</t>
  </si>
  <si>
    <t xml:space="preserve">Test-plan name format[20180207-171330__AP2.12.6_IA1.0.0]. Also the please more careful for the “,” when using sublime to edit test-plan. </t>
  </si>
  <si>
    <t>ALL</t>
  </si>
  <si>
    <t>Potassium disconnect causing test fail or engine timeout.</t>
  </si>
  <si>
    <t>Test-plan control potassium by the wrong test sequence.</t>
  </si>
  <si>
    <t>The engine.log/flow.log/iefi.log can debug this issue.</t>
  </si>
  <si>
    <t>Do the right test sequence when disconnect or connect potassium before send or receive data from DUT.</t>
  </si>
  <si>
    <t>Ray.huang</t>
  </si>
  <si>
    <t>1, Received updated test-plan from David and check test sequence. 20180224</t>
  </si>
  <si>
    <t>Station timeout response comment”AMIOK ERROR: class 32, id:13. message: File is old.”</t>
  </si>
  <si>
    <t>PDCA server config issue.</t>
  </si>
  <si>
    <t>Wave this issue at US lab. Will keep look at this issue at FXCD.</t>
  </si>
  <si>
    <t>Need re-config the PDCA server at US lab.</t>
  </si>
  <si>
    <t>Receive new power off sequence. Need change test sequence.</t>
  </si>
  <si>
    <t>Need change test sequence.</t>
  </si>
  <si>
    <t>1, Ongoing. Will update new test-plan to git later. Also need DUT to verify this test sequence.20180223</t>
  </si>
  <si>
    <t>P1 Build</t>
  </si>
  <si>
    <t>We test PP12V_FAN_FILT is 12V under Macc IEFI, but change to 1.2V under Mac EFI status.</t>
  </si>
  <si>
    <t>Need to verify.</t>
  </si>
  <si>
    <t>Open the limit.</t>
  </si>
  <si>
    <t>Continue to verify this issue.</t>
  </si>
  <si>
    <t>Ray.huang/NAPA</t>
  </si>
  <si>
    <t>We have verified that after added “resetblock  clifden,,,,, 2000, RESET AUDIO CLIFTEN” command, PP12V_FAN_FILT can output 12V under Mac EFI status. </t>
  </si>
  <si>
    <t>We measured speaker THDN frequency amplitude is 4V, suspect would be 2V.</t>
  </si>
  <si>
    <t>We found out that the hardware is new design, so we need to change voltage divide resistor of software from 6.1V to 3V.</t>
  </si>
  <si>
    <t>change voltage divide resistor of software from 6.1V to 3V.</t>
  </si>
  <si>
    <t>We found it is hard to put the fixture into the second floor of rack.</t>
  </si>
  <si>
    <t xml:space="preserve">The fixture is 3up and rack is very big, caused sheet metal under key and mouse tray out of shape, so the fixture is hard to fit in.  </t>
  </si>
  <si>
    <t>Re-do fixture bracket  of rack and change the drilling location to increase the height of 2nd floor.</t>
  </si>
  <si>
    <t xml:space="preserve">Reduce the height of key and mouse tray to increase the height of 2nd floor.  </t>
  </si>
  <si>
    <t>Zhaohui.Zeng</t>
  </si>
  <si>
    <t>SW</t>
  </si>
  <si>
    <t>1pcs DUT fail in Mini build at MAC EFI CMD TEST/PRINT_MAESTRE_EFI, log shows:timed out waiting for response from test engine in test.</t>
  </si>
  <si>
    <t>Under verification.</t>
  </si>
  <si>
    <t>Kyle.Yan</t>
  </si>
  <si>
    <t>0308:Change the function and loop test 200x, no similar issue found.</t>
  </si>
  <si>
    <t>DMM SOC_DFU_STATUS; limits:{'high_limit': '1.9', 'low_limit': ‘1.7’}, actual:0.024</t>
  </si>
  <si>
    <t>We think the DUT did not enter DFU mode caused the issue. Suspect the support plate a little warping caused slot 2 probe contact issue.</t>
  </si>
  <si>
    <t>1.We redid blue tape with our blue tape board and figured out probe of SOC_DFU_STATUS test point can be contacted well.
2.Added SOC_FORCE_DFU measurement in test plan and checked the voltage output 1.8V, the SOC_DFU_STATUS can output voltage 1.8V.</t>
  </si>
  <si>
    <t>Kyle.Yan/Zhaohui.Zeng</t>
  </si>
  <si>
    <t xml:space="preserve">0309:In and out loop test 20 times on this fixture, no similar issue found, will continue loop test and keep monitoring.
0310:Keep on in and out loop test 20 times on this fixture, no similar issue found, still continue loop test and keep monitoring.
0312:Keep on in and out loop test 10 times on this fixture, no similar issue found, still continue loop test and keep monitoring.
</t>
  </si>
  <si>
    <t>Timed out waiting for response.</t>
  </si>
  <si>
    <t>Suspect the communication issue between Mikey board and ZYNQ board.</t>
  </si>
  <si>
    <t>1.We used client software to communicate with Mikey board, but no response.
2.After reset ZYNQ board manually, the Mikey board communicate with the ZYNQ board well.</t>
  </si>
  <si>
    <t>Under discussion.</t>
  </si>
  <si>
    <t>Peter.Yang</t>
  </si>
  <si>
    <t>0309:Under verification on IA site, will send the report after finish DOE.</t>
  </si>
  <si>
    <t>MAC EFI POWER RAIL GROUP::DMM PPVCC_S0_CPU_REG; limits:{'high_limit': '0.792', 'low_limit': '0.6'}</t>
  </si>
  <si>
    <t>AAB fail, check the actual value is 0.866V.
Sent to EE for verification.</t>
  </si>
  <si>
    <t>AAB fail.</t>
  </si>
  <si>
    <t>Pending for EE verification.</t>
  </si>
  <si>
    <t>CM</t>
  </si>
  <si>
    <r>
      <rPr>
        <sz val="12"/>
        <color indexed="8"/>
        <rFont val="Helvetica"/>
      </rPr>
      <t xml:space="preserve">0309:Update the limit to {high_limit:1.55, low_limit:0.55} on overlay version v1.1.8, keep monitoring.
</t>
    </r>
    <r>
      <rPr>
        <sz val="12"/>
        <color indexed="8"/>
        <rFont val="Helvetica"/>
      </rPr>
      <t>0310:Update the limit to {high_limit:1.705, low_limit:0.495} on overlay version v1.2.0, keep monitoring.</t>
    </r>
  </si>
  <si>
    <t>The support plate a little warping.</t>
  </si>
  <si>
    <t>Because the long span of 3up fixture support plate.</t>
  </si>
  <si>
    <t xml:space="preserve">Add suooprt block on each support plate of each fixture. </t>
  </si>
  <si>
    <t>Optimize the 3up fixture design in next build, reduce the support plate size, reduce the hollow of support plate and increase the thickness of support plate to solve this issue.</t>
  </si>
  <si>
    <r>
      <rPr>
        <sz val="12"/>
        <color indexed="8"/>
        <rFont val="Helvetica"/>
      </rPr>
      <t>IEFI AUDIO MIKEY TONES/MIKEY BOARD CHINAMODE@MIK0018</t>
    </r>
    <r>
      <rPr>
        <sz val="12"/>
        <color indexed="8"/>
        <rFont val="Helvetica"/>
      </rPr>
      <t>(Timed out waiting for response)</t>
    </r>
  </si>
  <si>
    <t>Kyle/Ray</t>
  </si>
  <si>
    <r>
      <rPr>
        <sz val="12"/>
        <color indexed="8"/>
        <rFont val="Helvetica"/>
      </rPr>
      <t xml:space="preserve">DOE1:
</t>
    </r>
    <r>
      <rPr>
        <sz val="12"/>
        <color indexed="8"/>
        <rFont val="Helvetica"/>
      </rPr>
      <t xml:space="preserve">Action1:We did 60 times loop test on fixture004/slot3 with 1pc sop board, the same issue happened twice. we swap Mikey board of slot2 and slot3 to do loop test on these two slot, keep monitor if the same issue will happen again.
</t>
    </r>
    <r>
      <rPr>
        <sz val="12"/>
        <color indexed="8"/>
        <rFont val="Helvetica"/>
      </rPr>
      <t xml:space="preserve">——&gt; The similar issue still happened at the slot3 after loop test 80 times.——0316
</t>
    </r>
    <r>
      <rPr>
        <sz val="12"/>
        <color indexed="8"/>
        <rFont val="Helvetica"/>
      </rPr>
      <t xml:space="preserve">Action2:We swap the USB cable of slot2 and slot3 to do loop test on these two slot, after 200 times loop test, the similar issue happened on slot3.
</t>
    </r>
    <r>
      <rPr>
        <sz val="12"/>
        <color indexed="8"/>
        <rFont val="Helvetica"/>
      </rPr>
      <t xml:space="preserve">Action3:We swap the whole Testbase board including ZYNQ board of slot2 and slot3 to do loop test, loop test 200 times, the similar issue still happened on slot3.——3/20
</t>
    </r>
    <r>
      <rPr>
        <sz val="12"/>
        <color indexed="34"/>
        <rFont val="Helvetica"/>
      </rPr>
      <t xml:space="preserve">DOE2:
</t>
    </r>
    <r>
      <rPr>
        <sz val="12"/>
        <color indexed="34"/>
        <rFont val="Helvetica"/>
      </rPr>
      <t xml:space="preserve">We are doing software burn in test to monitor the communication between Mikey board and ZYNQ board.
</t>
    </r>
    <r>
      <rPr>
        <sz val="12"/>
        <color indexed="34"/>
        <rFont val="Helvetica"/>
      </rPr>
      <t xml:space="preserve">——&gt; We found some times “timeout error running” happen during software burn in test, so we changed the command sending mode, loop sending instead of sending once until it succeed. Pending for the loop test result.——3/20
</t>
    </r>
    <r>
      <rPr>
        <sz val="12"/>
        <color indexed="34"/>
        <rFont val="Helvetica"/>
      </rPr>
      <t>——&gt; We ran 200 times loop test on fixture 004, no same issue happen.——3/21</t>
    </r>
  </si>
  <si>
    <t>Some of the points that DMM reads are abnormal.</t>
  </si>
  <si>
    <t>Kyle/Zhaohui.zeng</t>
  </si>
  <si>
    <r>
      <rPr>
        <sz val="12"/>
        <color indexed="8"/>
        <rFont val="Helvetica"/>
      </rPr>
      <t xml:space="preserve">Action1:We inspect the TP under microscope, found there are twice test failure because test point covered by glue. Clean the test point and retest pass.——3/14
</t>
    </r>
    <r>
      <rPr>
        <sz val="12"/>
        <color indexed="8"/>
        <rFont val="宋体"/>
      </rPr>
      <t xml:space="preserve">Action2:Did blue tape for TP with failure on the same fixture. Result is OK.
</t>
    </r>
    <r>
      <rPr>
        <sz val="12"/>
        <color indexed="8"/>
        <rFont val="宋体"/>
      </rPr>
      <t xml:space="preserve">DOE1:
</t>
    </r>
    <r>
      <rPr>
        <sz val="12"/>
        <color indexed="8"/>
        <rFont val="宋体"/>
      </rPr>
      <t>Loop test on FD fixture without test motion and repeatedly measure TP voltage and check the result;</t>
    </r>
    <r>
      <rPr>
        <sz val="12"/>
        <color indexed="8"/>
        <rFont val="宋体"/>
      </rPr>
      <t xml:space="preserve">——&gt;cut off 3/15 15:00, totally loop test 10 times per slot and repeatedly test IBOOT ACTIVE GROUP 10 times per loop, no similar issue found.
</t>
    </r>
    <r>
      <rPr>
        <sz val="12"/>
        <color indexed="8"/>
        <rFont val="宋体"/>
      </rPr>
      <t xml:space="preserve">DOE2:
</t>
    </r>
    <r>
      <rPr>
        <sz val="12"/>
        <color indexed="8"/>
        <rFont val="宋体"/>
      </rPr>
      <t>Loop test on FD fixture with test motion and measure TP voltage, check the result.</t>
    </r>
    <r>
      <rPr>
        <sz val="12"/>
        <color indexed="8"/>
        <rFont val="宋体"/>
      </rPr>
      <t xml:space="preserve">——&gt;loop test about 100 times, no similar issue found.Still keep loop test.——0317
</t>
    </r>
    <r>
      <rPr>
        <sz val="12"/>
        <color indexed="8"/>
        <rFont val="宋体"/>
      </rPr>
      <t xml:space="preserve">DOE3:
</t>
    </r>
    <r>
      <rPr>
        <sz val="12"/>
        <color indexed="8"/>
        <rFont val="宋体"/>
      </rPr>
      <t xml:space="preserve">Suspect there is a little deformation on support plate of some fixtures caused pogo pins contact issue. As short term solution, we take out of the fixture 002 stop block of press plate to make the carrier plate fit well with pogo plate to ease the contact issue.
</t>
    </r>
    <r>
      <rPr>
        <sz val="12"/>
        <color indexed="8"/>
        <rFont val="宋体"/>
      </rPr>
      <t xml:space="preserve">——&gt;Fixture002 
</t>
    </r>
    <r>
      <rPr>
        <sz val="12"/>
        <color indexed="8"/>
        <rFont val="宋体"/>
      </rPr>
      <t xml:space="preserve">a.Before taking out of stop block: 3/12 8:00-3/16 20:00 retest rate is 4.55%
</t>
    </r>
    <r>
      <rPr>
        <sz val="12"/>
        <color indexed="8"/>
        <rFont val="宋体"/>
      </rPr>
      <t xml:space="preserve">b.After taking out of stop block: 3/16 20:00-3/19 18:00 retest rate is 0.98%.
</t>
    </r>
    <r>
      <rPr>
        <sz val="12"/>
        <color indexed="8"/>
        <rFont val="宋体"/>
      </rPr>
      <t xml:space="preserve">——&gt;Fixture005
</t>
    </r>
    <r>
      <rPr>
        <sz val="12"/>
        <color indexed="8"/>
        <rFont val="宋体"/>
      </rPr>
      <t xml:space="preserve">a.Before taking out of stop block: 3/12 8:00-3/15 23:00 retest rate is 4.00%
</t>
    </r>
    <r>
      <rPr>
        <sz val="12"/>
        <color indexed="8"/>
        <rFont val="宋体"/>
      </rPr>
      <t xml:space="preserve">b.After taking out of stop block: 3/15 23:00-3/19 18:00 retest rate is 0.86%.
</t>
    </r>
    <r>
      <rPr>
        <sz val="12"/>
        <color indexed="8"/>
        <rFont val="宋体"/>
      </rPr>
      <t xml:space="preserve">——&gt;Fixture001
</t>
    </r>
    <r>
      <rPr>
        <sz val="12"/>
        <color indexed="8"/>
        <rFont val="宋体"/>
      </rPr>
      <t xml:space="preserve">a.Before taking out of stop block: 3/12 8:00-3/17 14:00 retest rate is 4.27%
</t>
    </r>
    <r>
      <rPr>
        <sz val="12"/>
        <color indexed="8"/>
        <rFont val="宋体"/>
      </rPr>
      <t>b.After taking out of stop block: 3/17 14:00-3/19 18:00 retest rate is 1.27%.</t>
    </r>
  </si>
  <si>
    <t>IAXXX FCT P1 Dry Run Bring up Process</t>
  </si>
  <si>
    <t>Pass</t>
  </si>
  <si>
    <t>Debugging</t>
  </si>
  <si>
    <t>Blocker</t>
  </si>
  <si>
    <t>Build</t>
  </si>
  <si>
    <t>Fixture Bring up Process</t>
  </si>
  <si>
    <t>Bring Up Status</t>
  </si>
  <si>
    <t>Date</t>
  </si>
  <si>
    <t>Drawer arrive Line</t>
  </si>
  <si>
    <t>PASS</t>
  </si>
  <si>
    <t xml:space="preserve">Cosmetic/GDS/ESD Check </t>
  </si>
  <si>
    <t>Fixture Power on and Movement Check</t>
  </si>
  <si>
    <t>Test coverage bring up starts</t>
  </si>
  <si>
    <t>FIXTURE SETUP</t>
  </si>
  <si>
    <t>IBOOT POWER SEQUENCE GROUP</t>
  </si>
  <si>
    <t>IBOOT ACTIVE GROUP</t>
  </si>
  <si>
    <t>IEFI SOC GROUP</t>
  </si>
  <si>
    <t>IEFI CB SETUP</t>
  </si>
  <si>
    <t>MAC IEFI TEMP SENSOR GROUP</t>
  </si>
  <si>
    <t>TA0P, TI0D, TI0P, TI0d, TP2H command not work</t>
  </si>
  <si>
    <t>IEFI POWER RAIL GROUP</t>
  </si>
  <si>
    <t>IEFI SMC READ GROUP</t>
  </si>
  <si>
    <t>IEFI SENSOR RAIL GROUP</t>
  </si>
  <si>
    <t xml:space="preserve">IEFI AUDIO MIKEY TONES GROUP </t>
  </si>
  <si>
    <t>IEFI AUDIO HEADSET GLOBAL RIGHT LOOPBACK</t>
  </si>
  <si>
    <t>IEFI AUDIO HEADSET GLOBAL LTOR XTALK</t>
  </si>
  <si>
    <t>IEFI AUDIO HEADSET GLOBAL LEFT LOOPBACK</t>
  </si>
  <si>
    <t>IEFI AUDIO HEADSET GLOBAL RTOL XTALK</t>
  </si>
  <si>
    <t>IEFI AUDIO HEADSET CHINA RIGHT LOOPBACK</t>
  </si>
  <si>
    <t>IEFI AUDIO HEADSET CHINA LTOR XTALK</t>
  </si>
  <si>
    <t>IEFI AUDIO HEADSET CHINA LEFT LOOPBACK</t>
  </si>
  <si>
    <t>IEFI AUDIO HEADSET CHINA RTOL XTALK</t>
  </si>
  <si>
    <t>IEFI AUDIO SPEAKER PRESENCE GROUP</t>
  </si>
  <si>
    <t>IEFI AUDIO SPEAKER GROUP</t>
  </si>
  <si>
    <t>DUT not support this function, P1 will continue verify.</t>
  </si>
  <si>
    <t>IEFI FAN SETUP</t>
  </si>
  <si>
    <t>IEFI FAN LOW SPEED</t>
  </si>
  <si>
    <t>IEFI FAN HIGH SPEED</t>
  </si>
  <si>
    <t>IEFI FAN I2C TEST GROUP</t>
  </si>
  <si>
    <t>MAC EFI BOOT GROUP</t>
  </si>
  <si>
    <t>MAC EFI SMC ADC READ GROUP</t>
  </si>
  <si>
    <t>MAC EFI POWER SEQUENCE GROUP</t>
  </si>
  <si>
    <t>MAC EFI POWER RAIL GROUP</t>
  </si>
  <si>
    <t>MAC EFI WIFI/BT</t>
  </si>
  <si>
    <t>Power rail TP under the DUT package, can’t measure them.</t>
  </si>
  <si>
    <t>MAC EFI USBA TEST SETUP</t>
  </si>
  <si>
    <t>USBA ELOAD SETUP GROUP</t>
  </si>
  <si>
    <t>USBA EXTA TEST GROUP</t>
  </si>
  <si>
    <t>USBA EXTB TEST GROUP</t>
  </si>
  <si>
    <t>MAC EFI USBC ELOAD SETUP</t>
  </si>
  <si>
    <t>MAC EFI USBC XA XB TOP ELOAD</t>
  </si>
  <si>
    <t>MAC EFI USBC XA XB BOTTOM ELOAD</t>
  </si>
  <si>
    <t>MAC EFI USBC TA TB TOP ELOAD</t>
  </si>
  <si>
    <t>MAC EFI USBC TA TB BOTTOM ELOAD</t>
  </si>
  <si>
    <t>MAC EFI EHTERNET GROUP</t>
  </si>
  <si>
    <t>Both 1GB and 10GB can work, Need verify the SF at FXCD.</t>
  </si>
  <si>
    <t>INTEL PWR DOWN</t>
  </si>
  <si>
    <t>FINAL CB SETUP</t>
  </si>
  <si>
    <t>SOC PWR DOWN</t>
  </si>
  <si>
    <t xml:space="preserve">Loop Test </t>
  </si>
  <si>
    <t>2/5-2/8</t>
  </si>
  <si>
    <t>Closed</t>
  </si>
  <si>
    <t>in Progress, Low risk</t>
  </si>
  <si>
    <t>Critical</t>
  </si>
  <si>
    <t>Fixture/Slot</t>
  </si>
  <si>
    <t>Fail/Retest</t>
  </si>
  <si>
    <t>Total Input</t>
  </si>
  <si>
    <t>Fail/Retest Rate</t>
  </si>
  <si>
    <t>Status</t>
  </si>
  <si>
    <t>002/slot3</t>
  </si>
  <si>
    <t>MAC EFI CMD TEST/PRINT_MAESTRE_EFI1</t>
  </si>
  <si>
    <t>1R/11T
RR: 9.09%</t>
  </si>
  <si>
    <t>SN: C0781020009JRXN4B, Config: Mini 03
AA pass, Fixture/Slot: 2/3
1.Fail log showed: timed out waiting for response from test engine in test
2.Time out limit is not enough
3. Change the function and loop test 200x, no similar issue found</t>
  </si>
  <si>
    <t>HW</t>
  </si>
  <si>
    <t>004/slot3</t>
  </si>
  <si>
    <r>
      <rPr>
        <sz val="12"/>
        <color indexed="8"/>
        <rFont val="Helvetica"/>
      </rPr>
      <t>IEFI AUDIO MIKEY TONES/MIKEY BOARD CHINAMODE@MIK0018</t>
    </r>
    <r>
      <rPr>
        <sz val="12"/>
        <color indexed="8"/>
        <rFont val="Helvetica"/>
      </rPr>
      <t>（Timed out waiting for response)</t>
    </r>
  </si>
  <si>
    <t>1R/13T
RR:7.69%</t>
  </si>
  <si>
    <r>
      <rPr>
        <sz val="12"/>
        <color indexed="8"/>
        <rFont val="Helvetica"/>
      </rPr>
      <t>SN: C078102000CJJ3N23, Config: Mini 01, AAB pass, Fixture/Slot: 4/3</t>
    </r>
    <r>
      <rPr>
        <sz val="12"/>
        <color indexed="8"/>
        <rFont val="Helvetica"/>
      </rPr>
      <t>SN: C078112000XJKL265, Config: Main 2-B-BTR, Fixture/Slot: 4/3</t>
    </r>
    <r>
      <rPr>
        <sz val="12"/>
        <color indexed="8"/>
        <rFont val="Helvetica"/>
      </rPr>
      <t>SN: C078112002DJKL26H, Config: Main 2-B-BTR, Fixture/Slot: 4/3</t>
    </r>
    <r>
      <rPr>
        <sz val="12"/>
        <color indexed="8"/>
        <rFont val="Helvetica"/>
      </rPr>
      <t>SN: C078115000SJRWL3W, Main 65-U CTO 1, Fixture/Slot: 3/1,AA pass</t>
    </r>
    <r>
      <rPr>
        <sz val="12"/>
        <color indexed="8"/>
        <rFont val="Helvetica"/>
      </rPr>
      <t>1. The log shows:  Timed out</t>
    </r>
    <r>
      <rPr>
        <sz val="12"/>
        <color indexed="8"/>
        <rFont val="Helvetica"/>
      </rPr>
      <t>3. Totally found 3 same failures at Fixture/Slot 4/3, turn off this slot</t>
    </r>
    <r>
      <rPr>
        <sz val="12"/>
        <color indexed="8"/>
        <rFont val="Helvetica"/>
      </rPr>
      <t xml:space="preserve">4. we did 60 times loop test on fixture004/slot3 with 1pc sop board, the same issue happened twice. we swap Mikey board of slot2 and slot3 to do loop test on these two slot, keep monitor if the same issue will happen again.
</t>
    </r>
    <r>
      <rPr>
        <sz val="12"/>
        <color indexed="8"/>
        <rFont val="Helvetica"/>
      </rPr>
      <t xml:space="preserve">——&gt; The similar issue still happened at the slot3 after loop test 80 times.
</t>
    </r>
    <r>
      <rPr>
        <sz val="12"/>
        <color indexed="8"/>
        <rFont val="Helvetica"/>
      </rPr>
      <t xml:space="preserve">——&gt; Swap the USB cable of slot2 and slot3 to do loop test on </t>
    </r>
    <r>
      <rPr>
        <sz val="12"/>
        <color indexed="8"/>
        <rFont val="Helvetica"/>
      </rPr>
      <t>these two slot. After loop test 200 times per slot, the similar issue happened on slot3.</t>
    </r>
    <r>
      <rPr>
        <sz val="12"/>
        <color indexed="34"/>
        <rFont val="Helvetica"/>
      </rPr>
      <t xml:space="preserve">
</t>
    </r>
    <r>
      <rPr>
        <sz val="12"/>
        <color indexed="34"/>
        <rFont val="Helvetica"/>
      </rPr>
      <t>——&gt;Swap the whole TestBase board including ZYNQ board of slot2 and slot3 to do loop test, loop test 200 times, the similar issue still happened at slot3.</t>
    </r>
    <r>
      <rPr>
        <sz val="12"/>
        <color indexed="34"/>
        <rFont val="Helvetica"/>
      </rPr>
      <t>5.We found some times “timeout error running” happen during software burn in test, so we changed the command sending mode, loop sending instead of sending once until it succeed. Pending for the loop test result.——3/20</t>
    </r>
  </si>
  <si>
    <t>002/slot2</t>
  </si>
  <si>
    <t>SOC PWR GROUP/DMM SOC_DFU_STATUS(limits:{'high_limit': '1.9', 'low_limit': ‘1.7'} ,actual 0.024)</t>
  </si>
  <si>
    <r>
      <rPr>
        <sz val="12"/>
        <color indexed="8"/>
        <rFont val="Helvetica"/>
      </rPr>
      <t>SN: C0781020005JJ3N2A, Config: Mini 01, AA pass, Fixture/Slot: 2/2</t>
    </r>
    <r>
      <rPr>
        <sz val="12"/>
        <color indexed="8"/>
        <rFont val="Helvetica"/>
      </rPr>
      <t>SN: C0781120013JKLH6F, Config: Main15-B-CTO7, Fixture/Slot: 1/2, AA pass</t>
    </r>
    <r>
      <rPr>
        <sz val="12"/>
        <color indexed="8"/>
        <rFont val="Helvetica"/>
      </rPr>
      <t>SN: C078112000PJKLH6Y, Config: Main15-B-CTO7, Fixture/Slot: 1/3, AA pass</t>
    </r>
    <r>
      <rPr>
        <sz val="12"/>
        <color indexed="8"/>
        <rFont val="Helvetica"/>
      </rPr>
      <t>SN: C078115003TJRWL3L, Main 65-U CTO 1, Fixture/Slot: 1/1,AAB pass</t>
    </r>
    <r>
      <rPr>
        <sz val="12"/>
        <color indexed="8"/>
        <rFont val="Helvetica"/>
      </rPr>
      <t>SN: C078115000LJRWL32, Main 65-U CTO 1, Fixture/Slot: 1/1,AAB pass</t>
    </r>
    <r>
      <rPr>
        <sz val="12"/>
        <color indexed="8"/>
        <rFont val="Helvetica"/>
      </rPr>
      <t xml:space="preserve">SN: C0781150013JRG94Y, Fixture/Slot: 6/1, AA pass
</t>
    </r>
    <r>
      <rPr>
        <sz val="12"/>
        <color indexed="8"/>
        <rFont val="Helvetica"/>
      </rPr>
      <t>SN: C0781150013JRG94Y, Fixture/Slot: 6/1, AA pass</t>
    </r>
    <r>
      <rPr>
        <sz val="12"/>
        <color indexed="8"/>
        <rFont val="Helvetica"/>
      </rPr>
      <t>SN: C0781160031JRJG4E, Fixture/Slot: 6/2, AA pass</t>
    </r>
    <r>
      <rPr>
        <sz val="12"/>
        <color indexed="8"/>
        <rFont val="Helvetica"/>
      </rPr>
      <t xml:space="preserve">1.Redid blue tape with blue tape board and figured out probe of SOC_DFU_STATUS test point can be contacted well.
</t>
    </r>
    <r>
      <rPr>
        <sz val="12"/>
        <color indexed="8"/>
        <rFont val="Helvetica"/>
      </rPr>
      <t>2.Added SOC_FORCE_DFU measurement in test plan and checked the voltage output 1.8V, the SOC_DFU_STATUS can output voltage 1.8V.</t>
    </r>
    <r>
      <rPr>
        <sz val="12"/>
        <color indexed="8"/>
        <rFont val="Helvetica"/>
      </rPr>
      <t>3.Suspect contact issue caused the DUT did not enter DFU mode</t>
    </r>
    <r>
      <rPr>
        <sz val="12"/>
        <color indexed="8"/>
        <rFont val="Helvetica"/>
      </rPr>
      <t>4.In and out loop test 15 on this fixture, no similar issue found, keep monitor</t>
    </r>
    <r>
      <rPr>
        <sz val="12"/>
        <color indexed="8"/>
        <rFont val="Helvetica"/>
      </rPr>
      <t>5. 3/16, add 2x retest</t>
    </r>
    <r>
      <rPr>
        <sz val="12"/>
        <color indexed="8"/>
        <rFont val="Helvetica"/>
      </rPr>
      <t>6, 3/17, add 2x retest</t>
    </r>
    <r>
      <rPr>
        <sz val="12"/>
        <color indexed="8"/>
        <rFont val="Helvetica"/>
      </rPr>
      <t>7, 3/18 add 2x retest</t>
    </r>
    <r>
      <rPr>
        <sz val="12"/>
        <color indexed="8"/>
        <rFont val="Helvetica"/>
      </rPr>
      <t xml:space="preserve">8, 3/19, add 1x retest
</t>
    </r>
    <r>
      <rPr>
        <sz val="12"/>
        <color indexed="34"/>
        <rFont val="Helvetica"/>
      </rPr>
      <t>SN: C0781210001JRNQ38, Fixture/Slot: 6/2, AAB pass</t>
    </r>
    <r>
      <rPr>
        <sz val="12"/>
        <color indexed="34"/>
        <rFont val="Helvetica"/>
      </rPr>
      <t>3/21, add 1x retest</t>
    </r>
  </si>
  <si>
    <t>002/slot1</t>
  </si>
  <si>
    <t>MAC EFI POWER RAIL GROUP/DMM PPVCC_S0_CPU_REG (limits:{‘high_limit': '0.792', 'low_limit': ‘0.6’}, actual 0.866v</t>
  </si>
  <si>
    <t>1F/13T
FR:7.69%</t>
  </si>
  <si>
    <r>
      <rPr>
        <sz val="12"/>
        <color indexed="8"/>
        <rFont val="Helvetica"/>
      </rPr>
      <t>SN: C0781020008JJ3N27, Config: Mini 01</t>
    </r>
    <r>
      <rPr>
        <sz val="12"/>
        <color indexed="8"/>
        <rFont val="Helvetica"/>
      </rPr>
      <t>AAB fail, Fixture/Slot: 2/1</t>
    </r>
    <r>
      <rPr>
        <sz val="12"/>
        <color indexed="8"/>
        <rFont val="Helvetica"/>
      </rPr>
      <t>1. Check the actual value is 0.866V. Sent to EE for verification.</t>
    </r>
    <r>
      <rPr>
        <sz val="12"/>
        <color indexed="8"/>
        <rFont val="Helvetica"/>
      </rPr>
      <t>2. Update the limit to {high_limit:1.55, low_limit:0.55} on overlay version v1.1.8, keep monitor</t>
    </r>
  </si>
  <si>
    <t>005/slot2</t>
  </si>
  <si>
    <r>
      <rPr>
        <sz val="12"/>
        <color indexed="8"/>
        <rFont val="Helvetica"/>
      </rPr>
      <t>MAC EFI ETHERNET GROUP/ETHERNET DMM PP0V85</t>
    </r>
    <r>
      <rPr>
        <sz val="12"/>
        <color indexed="8"/>
        <rFont val="Helvetica"/>
      </rPr>
      <t>actual value is 0.0, {'high_limit': '0.8925', 'low_limit': ‘0.8075’}</t>
    </r>
  </si>
  <si>
    <t>2F/124T
FR:1.61%</t>
  </si>
  <si>
    <r>
      <rPr>
        <sz val="12"/>
        <color indexed="8"/>
        <rFont val="Helvetica"/>
      </rPr>
      <t>SN: C0781060056JRD54Y, Config: Main 7-U-BTR,</t>
    </r>
    <r>
      <rPr>
        <sz val="12"/>
        <color indexed="8"/>
        <rFont val="Helvetica"/>
      </rPr>
      <t>AAB fail, Sent to EE for verification</t>
    </r>
    <r>
      <rPr>
        <sz val="12"/>
        <color indexed="8"/>
        <rFont val="Helvetica"/>
      </rPr>
      <t>1. The log shows:  actual value is 0.0, {'high_limit': '0.8925', 'low_limit': ‘0.8075’}</t>
    </r>
    <r>
      <rPr>
        <sz val="12"/>
        <color indexed="8"/>
        <rFont val="Helvetica"/>
      </rPr>
      <t>2. Visual inspection with microscope, found the test point covered by glue as attached pic.</t>
    </r>
    <r>
      <rPr>
        <sz val="12"/>
        <color indexed="8"/>
        <rFont val="Helvetica"/>
      </rPr>
      <t xml:space="preserve">3. Clean the test point and retest pass
</t>
    </r>
    <r>
      <rPr>
        <sz val="12"/>
        <color indexed="8"/>
        <rFont val="Helvetica"/>
      </rPr>
      <t>4. 3/14, add 1x the same failure, C078106007MJRD54B</t>
    </r>
  </si>
  <si>
    <t>38376098/38430187</t>
  </si>
  <si>
    <t>003/slot3</t>
  </si>
  <si>
    <r>
      <rPr>
        <sz val="12"/>
        <color indexed="8"/>
        <rFont val="Helvetica"/>
      </rPr>
      <t>MAC EFI USBC TA TB TOP ELOAD/MEASURE TA VCONN VOLTAGE 0.1A@EXT0015</t>
    </r>
    <r>
      <rPr>
        <sz val="12"/>
        <color indexed="8"/>
        <rFont val="Helvetica"/>
      </rPr>
      <t>actual value is 0.003, {'high_limit': '5.5', 'low_limit': ‘4.5'}</t>
    </r>
  </si>
  <si>
    <t>1F/124T
RR:0.81%</t>
  </si>
  <si>
    <t>SN: C0781060066JRD54V, Config: Main 7-U-BTR,
AAB pass
1. The log shows:  actual value is 0.003, {'high_limit': '5.5', 'low_limit': ‘4.5'}
2. Keep monitor.</t>
  </si>
  <si>
    <t>IBOOT ACTIVE GROUP/DMM PPVBUS_USBC_XB
actual value is 0.454, {'high_limit': '0.1', 'low_limit': '-0.1'}</t>
  </si>
  <si>
    <t>1F/124T
FR:0.81%</t>
  </si>
  <si>
    <t>SN: C078106005CJRD54S, Config: Main 7-U-BTR
AAB fail, send to EE for FA</t>
  </si>
  <si>
    <t>005/slot1</t>
  </si>
  <si>
    <t>MAC EFI USBC TA TB TOP ELOAD/MEASURE TB VBUS VOLTAGE @3A@EXT0040
actual value is 2.75, {'high_limit': '5.5', 'low_limit': '4.5'}</t>
  </si>
  <si>
    <t>1R/124T
RR:0.81%</t>
  </si>
  <si>
    <r>
      <rPr>
        <sz val="12"/>
        <color indexed="8"/>
        <rFont val="Helvetica"/>
      </rPr>
      <t>SN: C078106006TJRD548, Config: Main 7-U-BTR, Fixture/Slot: 5/1,AA pass</t>
    </r>
    <r>
      <rPr>
        <sz val="12"/>
        <color indexed="34"/>
        <rFont val="Helvetica"/>
      </rPr>
      <t xml:space="preserve">SN: C0781150002JRG942, Fixture/Slot: 1/3, AAB pass 
</t>
    </r>
    <r>
      <rPr>
        <sz val="12"/>
        <color indexed="8"/>
        <rFont val="Helvetica"/>
      </rPr>
      <t>Suspect 2.85A is the boundary current for the TOP TB VBUS.</t>
    </r>
    <r>
      <rPr>
        <sz val="12"/>
        <color indexed="8"/>
        <rFont val="Helvetica"/>
      </rPr>
      <t>Need more data to identify whether this Eload current is suitable. Keep monitor.</t>
    </r>
    <r>
      <rPr>
        <sz val="12"/>
        <color indexed="34"/>
        <rFont val="Helvetica"/>
      </rPr>
      <t>3/18, add 1x retest</t>
    </r>
  </si>
  <si>
    <t>TBD</t>
  </si>
  <si>
    <t>001/slot2</t>
  </si>
  <si>
    <t>MAC EFI USBC TA TB TOP ELOAD/MEASURE TA VBUS VOLTAGE @1A@EXT0013
actual value is 0.0, {'high_limit': '5.5', 'low_limit': '4.5'}</t>
  </si>
  <si>
    <t>SN: C0781060053JRD541, Config: Main 7-U-BTR, Fixture/Slot: 1/2
AA pass
Keep monitor.</t>
  </si>
  <si>
    <t>MAC EFI USBC TA TB TOP ELOAD/MEASURE TB VCONN CURRENT OCP
actual value is 619.287, {'high_limit': '600', 'low_limit': '-0.1'}</t>
  </si>
  <si>
    <t>SN: C078112000JJKL26J, Config: Main 2-B-BTR, Fixture/Slot: 2/1
AA pass
Keep monitor.</t>
  </si>
  <si>
    <t>IBOOT ACTIVE GROUP/DMM PP0V9_SSD0
actual value is 0.0, {'high_limit': '0.99', 'low_limit': '0.81'}</t>
  </si>
  <si>
    <r>
      <rPr>
        <sz val="12"/>
        <color indexed="8"/>
        <rFont val="Helvetica"/>
      </rPr>
      <t>SN: C078106007NJRD54A, Config: Main 7-U-BTR, Fixture/Slot: 2/1</t>
    </r>
    <r>
      <rPr>
        <sz val="12"/>
        <color indexed="8"/>
        <rFont val="Helvetica"/>
      </rPr>
      <t>AA pass</t>
    </r>
    <r>
      <rPr>
        <sz val="12"/>
        <color indexed="34"/>
        <rFont val="Helvetica"/>
      </rPr>
      <t xml:space="preserve">SN: C0781160015JHV26Z, Fixture/Slot: 5/2, AA pass
</t>
    </r>
    <r>
      <rPr>
        <sz val="12"/>
        <color indexed="8"/>
        <rFont val="Helvetica"/>
      </rPr>
      <t xml:space="preserve">1, We check the TP under microscope, and it’s OK.
</t>
    </r>
    <r>
      <rPr>
        <sz val="12"/>
        <color indexed="8"/>
        <rFont val="Helvetica"/>
      </rPr>
      <t xml:space="preserve">2, Take the blue tape for this TP. Result is OK.
</t>
    </r>
    <r>
      <rPr>
        <sz val="12"/>
        <color indexed="8"/>
        <rFont val="Helvetica"/>
      </rPr>
      <t>3, Suspect contact issue. Keep monitor.</t>
    </r>
    <r>
      <rPr>
        <sz val="12"/>
        <color indexed="34"/>
        <rFont val="Helvetica"/>
      </rPr>
      <t>4, 3/19, add 1x retest</t>
    </r>
  </si>
  <si>
    <t>003/slot2</t>
  </si>
  <si>
    <t>iEFI SOC GROUP/READ ALL TEMP@SOC0052
Timed out</t>
  </si>
  <si>
    <r>
      <rPr>
        <sz val="12"/>
        <color indexed="8"/>
        <rFont val="Helvetica"/>
      </rPr>
      <t>SN: C078106006VJRD546, Config: Main 7-U-BTR, Fixture/Slot: 3/2, AA pass</t>
    </r>
    <r>
      <rPr>
        <sz val="12"/>
        <color indexed="8"/>
        <rFont val="Helvetica"/>
      </rPr>
      <t>SN: C078115002UJRWL3N, Main 65-U CTO , Fixture/Slot: 6/2, AA pass</t>
    </r>
    <r>
      <rPr>
        <sz val="12"/>
        <color indexed="34"/>
        <rFont val="Helvetica"/>
      </rPr>
      <t xml:space="preserve">SN: C078117000SJRVW4J, Fixture/Slot: 3/1, AA pass
</t>
    </r>
    <r>
      <rPr>
        <sz val="12"/>
        <color indexed="8"/>
        <rFont val="Helvetica"/>
      </rPr>
      <t xml:space="preserve">1, The response of DUT is abnormal after sending the cmd. But becoming normal when retest.
</t>
    </r>
    <r>
      <rPr>
        <sz val="12"/>
        <color indexed="8"/>
        <rFont val="Helvetica"/>
      </rPr>
      <t>2, Keep monitor.</t>
    </r>
    <r>
      <rPr>
        <sz val="12"/>
        <color indexed="8"/>
        <rFont val="Helvetica"/>
      </rPr>
      <t>3, 3/17, add 1x retest</t>
    </r>
    <r>
      <rPr>
        <sz val="12"/>
        <color indexed="34"/>
        <rFont val="Helvetica"/>
      </rPr>
      <t>4, 3/20, add 1x retest</t>
    </r>
  </si>
  <si>
    <t>IAXXX FCT P1 Dry Run Loop Test Report</t>
  </si>
  <si>
    <r>
      <rPr>
        <b/>
        <i/>
        <u/>
        <sz val="12"/>
        <color indexed="8"/>
        <rFont val="Helvetica"/>
      </rPr>
      <t>SW Bundle Version:</t>
    </r>
    <r>
      <rPr>
        <sz val="12"/>
        <color indexed="8"/>
        <rFont val="Helvetica"/>
      </rPr>
      <t xml:space="preserve"> 
</t>
    </r>
    <r>
      <rPr>
        <sz val="11"/>
        <color indexed="8"/>
        <rFont val="Helvetica"/>
      </rPr>
      <t>i</t>
    </r>
    <r>
      <rPr>
        <sz val="11"/>
        <color indexed="14"/>
        <rFont val="Helvetica"/>
      </rPr>
      <t xml:space="preserve">OS Bundle: 
</t>
    </r>
    <r>
      <rPr>
        <sz val="11"/>
        <color indexed="14"/>
        <rFont val="Helvetica"/>
      </rPr>
      <t xml:space="preserve">iEFI Version:
</t>
    </r>
    <r>
      <rPr>
        <sz val="11"/>
        <color indexed="14"/>
        <rFont val="Helvetica"/>
      </rPr>
      <t>EFI Version:</t>
    </r>
    <r>
      <rPr>
        <sz val="12"/>
        <color indexed="14"/>
        <rFont val="Helvetica"/>
      </rPr>
      <t xml:space="preserve">
</t>
    </r>
    <r>
      <rPr>
        <sz val="11"/>
        <color indexed="14"/>
        <rFont val="Helvetica"/>
      </rPr>
      <t>IA OVL Version: 1.0.1</t>
    </r>
    <r>
      <rPr>
        <sz val="12"/>
        <color indexed="15"/>
        <rFont val="Helvetica"/>
      </rPr>
      <t xml:space="preserve">
</t>
    </r>
    <r>
      <rPr>
        <sz val="11"/>
        <color indexed="8"/>
        <rFont val="Helvetica"/>
      </rPr>
      <t xml:space="preserve">AP Python Version: 2.12.6 
</t>
    </r>
    <r>
      <rPr>
        <sz val="11"/>
        <color indexed="8"/>
        <rFont val="Helvetica"/>
      </rPr>
      <t xml:space="preserve">
</t>
    </r>
  </si>
  <si>
    <t>Update: 2018/02/09 D</t>
  </si>
  <si>
    <t xml:space="preserve"> No issue, validated pass</t>
  </si>
  <si>
    <t>Validation MLB: P1</t>
  </si>
  <si>
    <t>Root caused issue, low risk for build</t>
  </si>
  <si>
    <t xml:space="preserve">Issue not root caused,critical for build </t>
  </si>
  <si>
    <t>Issue impact input or shipping, blocker for build</t>
  </si>
  <si>
    <t>Input Loop Datas</t>
  </si>
  <si>
    <t>PASS Count</t>
  </si>
  <si>
    <t>FAIL Count</t>
  </si>
  <si>
    <t>Retest Rate</t>
  </si>
  <si>
    <t>DUT SN</t>
  </si>
  <si>
    <t>DFU Bundle Version</t>
  </si>
  <si>
    <t>Config Numbers</t>
  </si>
  <si>
    <t>Slot</t>
  </si>
  <si>
    <t>Fail Group</t>
  </si>
  <si>
    <t>Fail Comment</t>
  </si>
  <si>
    <t>Fail Analysis</t>
  </si>
  <si>
    <t>IA DRI</t>
  </si>
  <si>
    <t>NAPA DRI</t>
  </si>
  <si>
    <t>20180201N</t>
  </si>
  <si>
    <t>C077494000JJJ3N8J</t>
  </si>
  <si>
    <t>4K52a</t>
  </si>
  <si>
    <t>12 Main 272A</t>
  </si>
  <si>
    <t>IBOOT GROUP</t>
  </si>
  <si>
    <t>Iboot powersequence delay issue;</t>
  </si>
  <si>
    <r>
      <rPr>
        <b/>
        <sz val="10"/>
        <color indexed="47"/>
        <rFont val="Helvetica"/>
      </rPr>
      <t xml:space="preserve">1 FAIL </t>
    </r>
    <r>
      <rPr>
        <sz val="10"/>
        <color indexed="8"/>
        <rFont val="Helvetica"/>
      </rPr>
      <t>Need more delay for config power sequence.</t>
    </r>
  </si>
  <si>
    <t>iEFI SOC GROUP</t>
  </si>
  <si>
    <t xml:space="preserve">Read SOC temperature command; </t>
  </si>
  <si>
    <r>
      <rPr>
        <b/>
        <sz val="10"/>
        <color indexed="47"/>
        <rFont val="Helvetica"/>
      </rPr>
      <t>1 FAIL</t>
    </r>
    <r>
      <rPr>
        <sz val="10"/>
        <color indexed="8"/>
        <rFont val="Helvetica"/>
      </rPr>
      <t xml:space="preserve"> at read SOC temp command. Diags command random fail. Need NAPA help to loop at this command stability.</t>
    </r>
  </si>
  <si>
    <r>
      <rPr>
        <sz val="10"/>
        <color indexed="8"/>
        <rFont val="Helvetica"/>
      </rPr>
      <t>1, Waiting for NAPA verify diags command: temp —all. 20180126 </t>
    </r>
    <r>
      <rPr>
        <sz val="10"/>
        <color indexed="10"/>
        <rFont val="Helvetica"/>
      </rPr>
      <t>2, Skip this command error message. Will use PASS instead. Just for correct data. Confirm with David.  20180206</t>
    </r>
  </si>
  <si>
    <t>Diags command timeout issue</t>
  </si>
  <si>
    <r>
      <rPr>
        <b/>
        <sz val="10"/>
        <color indexed="47"/>
        <rFont val="Helvetica"/>
      </rPr>
      <t xml:space="preserve">1 FAIL </t>
    </r>
    <r>
      <rPr>
        <sz val="10"/>
        <color indexed="8"/>
        <rFont val="Helvetica"/>
      </rPr>
      <t>Need more delay for waiting DUT output signal response data.</t>
    </r>
  </si>
  <si>
    <t>1, Divide loopaudio command to send and detect. Diags will random timeout for this command.</t>
  </si>
  <si>
    <t>USBC ELOAD</t>
  </si>
  <si>
    <t>USBC config delay issue;</t>
  </si>
  <si>
    <r>
      <rPr>
        <b/>
        <sz val="10"/>
        <color indexed="47"/>
        <rFont val="Helvetica"/>
      </rPr>
      <t>2 FAIL</t>
    </r>
    <r>
      <rPr>
        <sz val="10"/>
        <color indexed="47"/>
        <rFont val="Helvetica"/>
      </rPr>
      <t xml:space="preserve"> </t>
    </r>
    <r>
      <rPr>
        <sz val="10"/>
        <color indexed="8"/>
        <rFont val="Helvetica"/>
      </rPr>
      <t>Need more delay wait for TYPE-C test module configure.</t>
    </r>
  </si>
  <si>
    <t>C0774940007JJ3N8V</t>
  </si>
  <si>
    <t>4K52</t>
  </si>
  <si>
    <t>7 Main 272A</t>
  </si>
  <si>
    <t>Enter Diags FAIL</t>
  </si>
  <si>
    <r>
      <rPr>
        <b/>
        <sz val="10"/>
        <color indexed="47"/>
        <rFont val="Helvetica"/>
      </rPr>
      <t>1 FAIL</t>
    </r>
    <r>
      <rPr>
        <sz val="10"/>
        <color indexed="8"/>
        <rFont val="Helvetica"/>
      </rPr>
      <t xml:space="preserve"> at DUT power on and the boot to re coverage mode. Log show DUT panic.</t>
    </r>
  </si>
  <si>
    <t>1, Keep monitoring. 20180202</t>
  </si>
  <si>
    <t>C0774940001JJ3N81</t>
  </si>
  <si>
    <t>NA</t>
  </si>
  <si>
    <t xml:space="preserve">IEFI AUDIO MIKEY </t>
  </si>
  <si>
    <t>Mikey tone function; Mikey detect MIC and headphone function;</t>
  </si>
  <si>
    <r>
      <rPr>
        <b/>
        <sz val="10"/>
        <color indexed="47"/>
        <rFont val="Helvetica"/>
      </rPr>
      <t>48 FAIL</t>
    </r>
    <r>
      <rPr>
        <sz val="10"/>
        <color indexed="8"/>
        <rFont val="Helvetica"/>
      </rPr>
      <t xml:space="preserve"> at Mikey function test; </t>
    </r>
  </si>
  <si>
    <r>
      <rPr>
        <sz val="10"/>
        <color indexed="8"/>
        <rFont val="Helvetica"/>
      </rPr>
      <t>1, Need to confirm if DFU bundle issue or DUT hardware issue. </t>
    </r>
    <r>
      <rPr>
        <sz val="10"/>
        <color indexed="48"/>
        <rFont val="Helvetica"/>
      </rPr>
      <t>2, Re-do the DFU, 81SN DUT also fail at the Mikey test items. 20180202 </t>
    </r>
  </si>
  <si>
    <t>20180202N</t>
  </si>
  <si>
    <t>IEFI AUDIO MIKEY TONES</t>
  </si>
  <si>
    <t xml:space="preserve">DUT DETECT TONE 0X00 </t>
  </si>
  <si>
    <r>
      <rPr>
        <b/>
        <sz val="10"/>
        <color indexed="47"/>
        <rFont val="Helvetica"/>
      </rPr>
      <t>1 FAIL</t>
    </r>
    <r>
      <rPr>
        <sz val="10"/>
        <color indexed="8"/>
        <rFont val="Helvetica"/>
      </rPr>
      <t xml:space="preserve"> at Mikey function test; Add delay for DUT Mikey config and then loop 80datas, issue has gone. Keep monitoring.</t>
    </r>
  </si>
  <si>
    <t>1, Keep monitoring for new test sequence, check Mikey stability. 20180203</t>
  </si>
  <si>
    <t>C077494000NJJ3N8E</t>
  </si>
  <si>
    <t>6 Main 272A</t>
  </si>
  <si>
    <t>4K52b</t>
  </si>
  <si>
    <t>DETECT OUTPUT 1K TONE FINISHED</t>
  </si>
  <si>
    <r>
      <rPr>
        <b/>
        <sz val="10"/>
        <color indexed="47"/>
        <rFont val="Helvetica"/>
      </rPr>
      <t>3 FAIL</t>
    </r>
    <r>
      <rPr>
        <sz val="10"/>
        <color indexed="8"/>
        <rFont val="Helvetica"/>
      </rPr>
      <t xml:space="preserve"> at loop audio headset command. Didn’t see DUT response. Re-do new DFU, check this issue if happen again.</t>
    </r>
  </si>
  <si>
    <r>
      <rPr>
        <sz val="10"/>
        <color indexed="8"/>
        <rFont val="Helvetica"/>
      </rPr>
      <t>1, Will keep looping this test group data. Also check this issue if test-plan issue or DUT bundle issue. 20180203</t>
    </r>
    <r>
      <rPr>
        <sz val="10"/>
        <color indexed="48"/>
        <rFont val="Helvetica"/>
      </rPr>
      <t> 2, Change loop audio test sequence, add delay wait for :-), Loop more then 100 datas, do not see this issue again. 20180206</t>
    </r>
  </si>
  <si>
    <r>
      <rPr>
        <b/>
        <sz val="10"/>
        <color indexed="47"/>
        <rFont val="Helvetica"/>
      </rPr>
      <t>3 FAIL</t>
    </r>
    <r>
      <rPr>
        <sz val="10"/>
        <color indexed="8"/>
        <rFont val="Helvetica"/>
      </rPr>
      <t xml:space="preserve"> at Mikey function test; Add delay for DUT Mikey config and then loop 80datas, issue has gone. Keep monitoring.</t>
    </r>
  </si>
  <si>
    <t>20180203-04</t>
  </si>
  <si>
    <r>
      <rPr>
        <b/>
        <sz val="10"/>
        <color indexed="47"/>
        <rFont val="Helvetica"/>
      </rPr>
      <t>5 FAIL</t>
    </r>
    <r>
      <rPr>
        <sz val="10"/>
        <color indexed="8"/>
        <rFont val="Helvetica"/>
      </rPr>
      <t xml:space="preserve"> at loop audio headset command. Didn’t see DUT response. Re-do new DFU, check this issue if happen again.</t>
    </r>
  </si>
  <si>
    <r>
      <rPr>
        <sz val="10"/>
        <color indexed="12"/>
        <rFont val="Helvetica"/>
      </rPr>
      <t>1, Loop test at 20180203-04. Found the TOP1 issue is Headset reset. Will continue looking on this fail. Need more DATA. 20180205 </t>
    </r>
    <r>
      <rPr>
        <sz val="10"/>
        <color indexed="48"/>
        <rFont val="Helvetica"/>
      </rPr>
      <t>2, Change loop audio test sequence, add delay wait for :-), Loop more then 100 datas, do not see this issue again. 20180206</t>
    </r>
  </si>
  <si>
    <r>
      <rPr>
        <b/>
        <sz val="10"/>
        <color indexed="47"/>
        <rFont val="Helvetica"/>
      </rPr>
      <t>7 FAIL</t>
    </r>
    <r>
      <rPr>
        <sz val="10"/>
        <color indexed="8"/>
        <rFont val="Helvetica"/>
      </rPr>
      <t xml:space="preserve"> at loop audio headset command. Didn’t see DUT response. Re-do new DFU, check this issue if happen again.</t>
    </r>
  </si>
  <si>
    <r>
      <rPr>
        <sz val="10"/>
        <color indexed="8"/>
        <rFont val="Helvetica"/>
      </rPr>
      <t>1, Loop test at 20180203-04. Found the TOP1 issue is Headset reset. Will continue looking on this fail. Need more DATA. 20180205</t>
    </r>
    <r>
      <rPr>
        <sz val="10"/>
        <color indexed="48"/>
        <rFont val="Helvetica"/>
      </rPr>
      <t> 2, Change loop audio test sequence, add delay wait for :-), Loop more then 100 datas, do not see this issue again. 20180206</t>
    </r>
  </si>
  <si>
    <r>
      <rPr>
        <b/>
        <sz val="10"/>
        <color indexed="47"/>
        <rFont val="Helvetica"/>
      </rPr>
      <t>8 FAIL</t>
    </r>
    <r>
      <rPr>
        <sz val="10"/>
        <color indexed="8"/>
        <rFont val="Helvetica"/>
      </rPr>
      <t xml:space="preserve"> at loop audio headset command. Didn’t see DUT response. Re-do new DFU, check this issue if happen again.</t>
    </r>
  </si>
  <si>
    <t>shasta_gibraltar4k_4K57</t>
  </si>
  <si>
    <t>casaval_gibraltar4k_4K52a</t>
  </si>
  <si>
    <t>MAC EFI BOOT</t>
  </si>
  <si>
    <t>WAIT MOJO PROMPT</t>
  </si>
  <si>
    <r>
      <rPr>
        <b/>
        <sz val="10"/>
        <color indexed="47"/>
        <rFont val="Helvetica"/>
      </rPr>
      <t>1 FAIL</t>
    </r>
    <r>
      <rPr>
        <sz val="10"/>
        <color indexed="8"/>
        <rFont val="Helvetica"/>
      </rPr>
      <t xml:space="preserve"> From the test log, looks like TM missing the power on moment data. So need open PCH before boot MAC EFI.</t>
    </r>
  </si>
  <si>
    <t>1, From the log, looks like receive data is too late by boot MAC EFI. Need re-verify open PCH timing for boot MAC EFI. 20180206 2, Open PCH before MAC EFI boot. Keep monitoring new test sequence. 20180206N</t>
  </si>
  <si>
    <t>C077494000AJJ3N8S</t>
  </si>
  <si>
    <t>casaval_gibraltar4k_4K52b</t>
  </si>
  <si>
    <t>20 Main 272A</t>
  </si>
  <si>
    <t>CB ERROR</t>
  </si>
  <si>
    <t>RTC SET</t>
  </si>
  <si>
    <r>
      <rPr>
        <b/>
        <sz val="10"/>
        <color indexed="47"/>
        <rFont val="Helvetica"/>
      </rPr>
      <t>1 FAIL</t>
    </r>
    <r>
      <rPr>
        <sz val="10"/>
        <color indexed="8"/>
        <rFont val="Helvetica"/>
      </rPr>
      <t xml:space="preserve"> From the test log, DUT didn’t response rct set command. Need keep monitoring on this failure.</t>
    </r>
  </si>
  <si>
    <t>1, Keep monitoring. 20180206 2,Only one random fail at total 250 datas. Keep monitoring. 20180208</t>
  </si>
  <si>
    <t>ENTER IBOOT</t>
  </si>
  <si>
    <r>
      <rPr>
        <b/>
        <sz val="10"/>
        <color indexed="47"/>
        <rFont val="Helvetica"/>
      </rPr>
      <t>2 FAIL</t>
    </r>
    <r>
      <rPr>
        <sz val="10"/>
        <color indexed="8"/>
        <rFont val="Helvetica"/>
      </rPr>
      <t xml:space="preserve"> DUT no response data at IBOOT mode. Also for the error command “chekcbootstatus”, DUT do not response anything. Need keep monitoring this failure, check stability.</t>
    </r>
  </si>
  <si>
    <r>
      <rPr>
        <sz val="10"/>
        <color indexed="8"/>
        <rFont val="Helvetica"/>
      </rPr>
      <t>1, Need more DUT data on this DFU bundle. Will change another DUT to check this issue. 20180207</t>
    </r>
    <r>
      <rPr>
        <sz val="10"/>
        <color indexed="48"/>
        <rFont val="Helvetica"/>
      </rPr>
      <t> 2, More then 250 looping datas, do not saw this issue. Will keep monitoring. 20180208</t>
    </r>
  </si>
  <si>
    <t>Mikey tone function</t>
  </si>
  <si>
    <r>
      <rPr>
        <b/>
        <sz val="10"/>
        <color indexed="47"/>
        <rFont val="Helvetica"/>
      </rPr>
      <t>3 FAIL</t>
    </r>
    <r>
      <rPr>
        <sz val="10"/>
        <color indexed="8"/>
        <rFont val="Helvetica"/>
      </rPr>
      <t xml:space="preserve"> DUT response china mode Mikey but do not response global mode Mikey.</t>
    </r>
  </si>
  <si>
    <r>
      <rPr>
        <sz val="10"/>
        <color indexed="8"/>
        <rFont val="Helvetica"/>
      </rPr>
      <t>1. Need more data on others DUT. For the 4K57 bundle loop, do not found this issue again. 20180207</t>
    </r>
    <r>
      <rPr>
        <sz val="10"/>
        <color indexed="48"/>
        <rFont val="Helvetica"/>
      </rPr>
      <t> </t>
    </r>
    <r>
      <rPr>
        <sz val="10"/>
        <color indexed="8"/>
        <rFont val="Helvetica"/>
      </rPr>
      <t>2, Two fail at total 250 loop data. Need more data to check this function stability. 20180208</t>
    </r>
    <r>
      <rPr>
        <sz val="10"/>
        <color indexed="48"/>
        <rFont val="Helvetica"/>
      </rPr>
      <t> 3, Random happened this issue at 200 loop datas. Need signal shielding for Mikey circuit. Will add this change for P1 build fixture. Also when switch Mikey circuit for DUT, have not setup delay for this timing at test-plan. Will add delay for this issue. 20180209 </t>
    </r>
  </si>
  <si>
    <t>POWER SEQUENCE STOP</t>
  </si>
  <si>
    <r>
      <rPr>
        <b/>
        <sz val="10"/>
        <color indexed="47"/>
        <rFont val="Helvetica"/>
      </rPr>
      <t>2 FAIL</t>
    </r>
    <r>
      <rPr>
        <sz val="10"/>
        <color indexed="8"/>
        <rFont val="Helvetica"/>
      </rPr>
      <t xml:space="preserve"> Need set timeout for power sequence for close API timing.</t>
    </r>
  </si>
  <si>
    <t>1, Will add timeout setup at test-plan for this item. Keep monitoring. 20180207</t>
  </si>
  <si>
    <t>C0774940003JJ3N8Z</t>
  </si>
  <si>
    <t>1 Main 272A</t>
  </si>
  <si>
    <r>
      <rPr>
        <b/>
        <sz val="10"/>
        <color indexed="47"/>
        <rFont val="Helvetica"/>
      </rPr>
      <t>1 FAIL</t>
    </r>
    <r>
      <rPr>
        <sz val="10"/>
        <color indexed="8"/>
        <rFont val="Helvetica"/>
      </rPr>
      <t xml:space="preserve"> DUT no response data at IBOOT mode. Also for the error command “chekcbootstatus”, DUT do not response anything. Need keep monitoring this failure, check stability.</t>
    </r>
  </si>
  <si>
    <t>PARSE HP_L_CH_DMIC_THDN</t>
  </si>
  <si>
    <r>
      <rPr>
        <b/>
        <sz val="10"/>
        <color indexed="47"/>
        <rFont val="Helvetica"/>
      </rPr>
      <t>2 FAIL</t>
    </r>
    <r>
      <rPr>
        <sz val="10"/>
        <color indexed="8"/>
        <rFont val="Helvetica"/>
      </rPr>
      <t xml:space="preserve"> Normal measurement limit is -40 to -100. Measurement is -37dB. Need put out the raw data to analysis this issue. Need diags team help to debug this random bug.</t>
    </r>
  </si>
  <si>
    <r>
      <rPr>
        <sz val="10"/>
        <color indexed="8"/>
        <rFont val="Helvetica"/>
      </rPr>
      <t>1, Need NAPA help to analysis this issue. 20180207 2, Two fail at total 250 loop data. Need more data to check this function stability. 20180208</t>
    </r>
    <r>
      <rPr>
        <sz val="10"/>
        <color indexed="48"/>
        <rFont val="Helvetica"/>
      </rPr>
      <t> 3, Need to put out the raw data of audio waveform. Also can delete 5000 data when start to loopback audio. J137 project have delete 5000 sample datas at the beginning. Wave the waveform unstable issue. 20180209</t>
    </r>
  </si>
  <si>
    <t>C0774940005JJ3N8X</t>
  </si>
  <si>
    <t>3 Main 272A</t>
  </si>
  <si>
    <t>MAC EFI POWER OFF</t>
  </si>
  <si>
    <t>WAIT FOR INTEL OFF</t>
  </si>
  <si>
    <r>
      <rPr>
        <b/>
        <sz val="10"/>
        <color indexed="47"/>
        <rFont val="Helvetica"/>
      </rPr>
      <t>1 FAIL</t>
    </r>
    <r>
      <rPr>
        <sz val="10"/>
        <color indexed="8"/>
        <rFont val="Helvetica"/>
      </rPr>
      <t xml:space="preserve"> DUT power rail didn’t down by the command “reset -s”. Need keep monitoring on this failure.</t>
    </r>
  </si>
  <si>
    <r>
      <rPr>
        <sz val="10"/>
        <color indexed="8"/>
        <rFont val="Helvetica"/>
      </rPr>
      <t>1, Keep monitoring. 20180207</t>
    </r>
    <r>
      <rPr>
        <sz val="10"/>
        <color indexed="48"/>
        <rFont val="Helvetica"/>
      </rPr>
      <t> 2,Only one random fail at total 250 datas. Keep monitoring. 20180208</t>
    </r>
  </si>
  <si>
    <t>20180207N</t>
  </si>
  <si>
    <t>1,Only one random fail at total 250 datas. Keep monitoring. 20180208</t>
  </si>
  <si>
    <r>
      <rPr>
        <b/>
        <sz val="10"/>
        <color indexed="47"/>
        <rFont val="Helvetica"/>
      </rPr>
      <t>2 FAIL</t>
    </r>
    <r>
      <rPr>
        <sz val="10"/>
        <color indexed="8"/>
        <rFont val="Helvetica"/>
      </rPr>
      <t xml:space="preserve"> DUT response china mode Mikey but do not response global mode Mikey.</t>
    </r>
  </si>
  <si>
    <r>
      <rPr>
        <sz val="10"/>
        <color indexed="8"/>
        <rFont val="Helvetica"/>
      </rPr>
      <t>1, Two fail at total 250 loop data. Need more data to check this function stability. 20180208</t>
    </r>
    <r>
      <rPr>
        <sz val="10"/>
        <color indexed="48"/>
        <rFont val="Helvetica"/>
      </rPr>
      <t> 2, Random happened this issue at 200 loop datas. Need signal shielding for Mikey circuit. Will add this change for P1 build fixture. Also when switch Mikey circuit for DUT, have not setup delay for this timing at test-plan. Will add delay for this issue. 20180209 </t>
    </r>
  </si>
  <si>
    <t>1, Need to put out the raw data of audio waveform. Also can delete 5000 data when start to loopback audio. J137 project have delete 5000 sample datas at the beginning. Skip the waveform unstable at beginning line issue. 20180209</t>
  </si>
  <si>
    <t>20180208N</t>
  </si>
  <si>
    <r>
      <rPr>
        <b/>
        <sz val="10"/>
        <color indexed="47"/>
        <rFont val="Helvetica"/>
      </rPr>
      <t>1 FAIL</t>
    </r>
    <r>
      <rPr>
        <sz val="10"/>
        <color indexed="8"/>
        <rFont val="Helvetica"/>
      </rPr>
      <t xml:space="preserve"> DUT response data but can boot to MAC EFI. The MAC EFI power rail didn’t output. So DUT hung at booting to MAC EFI.</t>
    </r>
  </si>
  <si>
    <t>1, DUT response data but can’t boot to mac EFI. Seems like EFI status is not stable. Wait for \;&gt; timeout. Need keep monitoring on this issue. Check if new DFU bundle can fix this random issue.  20180209</t>
  </si>
  <si>
    <r>
      <rPr>
        <b/>
        <sz val="10"/>
        <color indexed="47"/>
        <rFont val="Helvetica"/>
      </rPr>
      <t>1 FAIL</t>
    </r>
    <r>
      <rPr>
        <sz val="10"/>
        <color indexed="8"/>
        <rFont val="Helvetica"/>
      </rPr>
      <t xml:space="preserve"> DUT response china mode Mikey but do not response global mode Mikey.</t>
    </r>
  </si>
  <si>
    <t>1, Random happened this issue at 200 loop datas. Need signal shielding for Mikey circuit. Will add this change for P1 build fixture. Also when switch Mikey circuit for DUT, have not setup delay for this timing at test-plan. Will add delay for this issue. 20180209 </t>
  </si>
  <si>
    <r>
      <rPr>
        <b/>
        <sz val="10"/>
        <color indexed="47"/>
        <rFont val="Helvetica"/>
      </rPr>
      <t>1 FAIL</t>
    </r>
    <r>
      <rPr>
        <sz val="10"/>
        <color indexed="8"/>
        <rFont val="Helvetica"/>
      </rPr>
      <t xml:space="preserve"> Normal measurement limit is -40 to -100. Measurement is -37dB. Need put out the raw data to analysis this issue. Need diags team help to debug this random bug.</t>
    </r>
  </si>
  <si>
    <t>IAXXX-FCT P1 Fixture Bring Up Tracker</t>
    <phoneticPr fontId="3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</si>
</sst>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m/d"/>
    <numFmt numFmtId="177" formatCode="0.00%_);[Red]\(0.00%\)"/>
    <numFmt numFmtId="178" formatCode="0.0000000000000%"/>
    <numFmt numFmtId="179" formatCode="0.00000000000000%"/>
  </numFmts>
  <fonts count="39" x14ac:knownFonts="1">
    <font>
      <sz val="12"/>
      <color indexed="8"/>
      <name val="宋体"/>
    </font>
    <font>
      <sz val="12"/>
      <color indexed="8"/>
      <name val="Helvetica"/>
    </font>
    <font>
      <sz val="10"/>
      <color indexed="8"/>
      <name val="Helvetica Neue"/>
    </font>
    <font>
      <sz val="13"/>
      <color indexed="8"/>
      <name val="Helvetica Neue"/>
    </font>
    <font>
      <sz val="10"/>
      <color indexed="9"/>
      <name val="Helvetica Neue"/>
    </font>
    <font>
      <sz val="10"/>
      <color indexed="8"/>
      <name val="Helvetica"/>
    </font>
    <font>
      <sz val="18"/>
      <color indexed="8"/>
      <name val="Helvetica"/>
    </font>
    <font>
      <b/>
      <sz val="10"/>
      <color indexed="8"/>
      <name val="Helvetica"/>
    </font>
    <font>
      <sz val="11"/>
      <color indexed="8"/>
      <name val="Helvetica"/>
    </font>
    <font>
      <b/>
      <i/>
      <u/>
      <sz val="12"/>
      <color indexed="8"/>
      <name val="Helvetica"/>
    </font>
    <font>
      <sz val="11"/>
      <color indexed="14"/>
      <name val="Helvetica"/>
    </font>
    <font>
      <sz val="12"/>
      <color indexed="14"/>
      <name val="Helvetica"/>
    </font>
    <font>
      <sz val="12"/>
      <color indexed="15"/>
      <name val="Helvetica"/>
    </font>
    <font>
      <sz val="12"/>
      <color indexed="8"/>
      <name val="Helvetica Neue"/>
    </font>
    <font>
      <sz val="12"/>
      <color indexed="22"/>
      <name val="宋体"/>
      <family val="3"/>
      <charset val="134"/>
    </font>
    <font>
      <sz val="10"/>
      <color indexed="8"/>
      <name val="宋体"/>
      <family val="3"/>
      <charset val="134"/>
    </font>
    <font>
      <sz val="10"/>
      <color indexed="10"/>
      <name val="宋体"/>
      <family val="3"/>
      <charset val="134"/>
    </font>
    <font>
      <sz val="10"/>
      <color indexed="33"/>
      <name val="宋体"/>
      <family val="3"/>
      <charset val="134"/>
    </font>
    <font>
      <sz val="12"/>
      <color indexed="34"/>
      <name val="Helvetica"/>
    </font>
    <font>
      <b/>
      <i/>
      <u/>
      <sz val="12"/>
      <color indexed="8"/>
      <name val="Cambria (主题标题)"/>
    </font>
    <font>
      <sz val="9"/>
      <color indexed="8"/>
      <name val="Cambria (主题标题)"/>
    </font>
    <font>
      <b/>
      <i/>
      <sz val="12"/>
      <color indexed="8"/>
      <name val="Cambria (主题标题)"/>
    </font>
    <font>
      <sz val="7"/>
      <color indexed="8"/>
      <name val="Cambria (主题标题)"/>
    </font>
    <font>
      <sz val="9"/>
      <color indexed="8"/>
      <name val="Helvetica"/>
    </font>
    <font>
      <sz val="8"/>
      <color indexed="8"/>
      <name val="Arial"/>
      <charset val="161"/>
    </font>
    <font>
      <b/>
      <sz val="11"/>
      <color indexed="8"/>
      <name val="Cambria (主题标题)"/>
    </font>
    <font>
      <b/>
      <sz val="9"/>
      <color indexed="8"/>
      <name val="Helvetica Neue"/>
    </font>
    <font>
      <sz val="11"/>
      <color indexed="8"/>
      <name val="Cambria (主题标题)"/>
    </font>
    <font>
      <sz val="9"/>
      <color indexed="8"/>
      <name val="Helvetica Neue"/>
    </font>
    <font>
      <b/>
      <sz val="8"/>
      <color indexed="8"/>
      <name val="Helvetica"/>
    </font>
    <font>
      <sz val="8"/>
      <color indexed="8"/>
      <name val="Helvetica"/>
    </font>
    <font>
      <sz val="10"/>
      <color indexed="8"/>
      <name val="Arial"/>
      <charset val="161"/>
    </font>
    <font>
      <sz val="12"/>
      <color indexed="44"/>
      <name val="Helvetica"/>
    </font>
    <font>
      <b/>
      <sz val="10"/>
      <color indexed="47"/>
      <name val="Helvetica"/>
    </font>
    <font>
      <sz val="10"/>
      <color indexed="10"/>
      <name val="Helvetica"/>
    </font>
    <font>
      <sz val="10"/>
      <color indexed="47"/>
      <name val="Helvetica"/>
    </font>
    <font>
      <sz val="10"/>
      <color indexed="48"/>
      <name val="Helvetica"/>
    </font>
    <font>
      <sz val="10"/>
      <color indexed="12"/>
      <name val="Helvetica"/>
    </font>
    <font>
      <sz val="9"/>
      <name val="宋体"/>
      <family val="3"/>
      <charset val="134"/>
    </font>
  </fonts>
  <fills count="29">
    <fill>
      <patternFill patternType="none"/>
    </fill>
    <fill>
      <patternFill patternType="gray125"/>
    </fill>
    <fill>
      <patternFill patternType="solid">
        <fgColor indexed="10"/>
        <bgColor auto="1"/>
      </patternFill>
    </fill>
    <fill>
      <patternFill patternType="solid">
        <fgColor indexed="9"/>
        <bgColor auto="1"/>
      </patternFill>
    </fill>
    <fill>
      <patternFill patternType="solid">
        <fgColor indexed="13"/>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1"/>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5"/>
        <bgColor auto="1"/>
      </patternFill>
    </fill>
    <fill>
      <patternFill patternType="solid">
        <fgColor indexed="32"/>
        <bgColor auto="1"/>
      </patternFill>
    </fill>
    <fill>
      <patternFill patternType="solid">
        <fgColor indexed="31"/>
        <bgColor auto="1"/>
      </patternFill>
    </fill>
    <fill>
      <patternFill patternType="solid">
        <fgColor indexed="36"/>
        <bgColor auto="1"/>
      </patternFill>
    </fill>
    <fill>
      <patternFill patternType="solid">
        <fgColor indexed="38"/>
        <bgColor auto="1"/>
      </patternFill>
    </fill>
    <fill>
      <patternFill patternType="solid">
        <fgColor indexed="39"/>
        <bgColor auto="1"/>
      </patternFill>
    </fill>
    <fill>
      <patternFill patternType="solid">
        <fgColor indexed="40"/>
        <bgColor auto="1"/>
      </patternFill>
    </fill>
    <fill>
      <patternFill patternType="solid">
        <fgColor indexed="41"/>
        <bgColor auto="1"/>
      </patternFill>
    </fill>
    <fill>
      <patternFill patternType="solid">
        <fgColor indexed="42"/>
        <bgColor auto="1"/>
      </patternFill>
    </fill>
    <fill>
      <patternFill patternType="solid">
        <fgColor indexed="43"/>
        <bgColor auto="1"/>
      </patternFill>
    </fill>
    <fill>
      <patternFill patternType="solid">
        <fgColor indexed="45"/>
        <bgColor auto="1"/>
      </patternFill>
    </fill>
    <fill>
      <patternFill patternType="solid">
        <fgColor indexed="46"/>
        <bgColor auto="1"/>
      </patternFill>
    </fill>
    <fill>
      <patternFill patternType="solid">
        <fgColor theme="0" tint="-0.249977111117893"/>
        <bgColor indexed="64"/>
      </patternFill>
    </fill>
    <fill>
      <patternFill patternType="solid">
        <fgColor theme="0" tint="-0.14999847407452621"/>
        <bgColor indexed="64"/>
      </patternFill>
    </fill>
  </fills>
  <borders count="33">
    <border>
      <left/>
      <right/>
      <top/>
      <bottom/>
      <diagonal/>
    </border>
    <border>
      <left style="thin">
        <color indexed="11"/>
      </left>
      <right style="thin">
        <color indexed="11"/>
      </right>
      <top style="thin">
        <color indexed="11"/>
      </top>
      <bottom style="thin">
        <color indexed="11"/>
      </bottom>
      <diagonal/>
    </border>
    <border>
      <left/>
      <right/>
      <top/>
      <bottom/>
      <diagonal/>
    </border>
    <border>
      <left style="thin">
        <color indexed="8"/>
      </left>
      <right style="thin">
        <color indexed="8"/>
      </right>
      <top style="thin">
        <color indexed="8"/>
      </top>
      <bottom style="thin">
        <color indexed="8"/>
      </bottom>
      <diagonal/>
    </border>
    <border>
      <left style="thin">
        <color indexed="8"/>
      </left>
      <right/>
      <top/>
      <bottom/>
      <diagonal/>
    </border>
    <border>
      <left/>
      <right style="thin">
        <color indexed="27"/>
      </right>
      <top/>
      <bottom/>
      <diagonal/>
    </border>
    <border>
      <left/>
      <right/>
      <top style="thin">
        <color indexed="8"/>
      </top>
      <bottom style="thin">
        <color indexed="8"/>
      </bottom>
      <diagonal/>
    </border>
    <border>
      <left/>
      <right/>
      <top/>
      <bottom style="thin">
        <color indexed="8"/>
      </bottom>
      <diagonal/>
    </border>
    <border>
      <left style="thin">
        <color indexed="8"/>
      </left>
      <right style="thin">
        <color indexed="8"/>
      </right>
      <top style="thin">
        <color indexed="8"/>
      </top>
      <bottom style="thin">
        <color indexed="20"/>
      </bottom>
      <diagonal/>
    </border>
    <border>
      <left style="thin">
        <color indexed="8"/>
      </left>
      <right style="thin">
        <color indexed="20"/>
      </right>
      <top style="thin">
        <color indexed="8"/>
      </top>
      <bottom style="thin">
        <color indexed="8"/>
      </bottom>
      <diagonal/>
    </border>
    <border>
      <left style="thin">
        <color indexed="20"/>
      </left>
      <right style="thin">
        <color indexed="20"/>
      </right>
      <top style="thin">
        <color indexed="20"/>
      </top>
      <bottom style="thin">
        <color indexed="20"/>
      </bottom>
      <diagonal/>
    </border>
    <border>
      <left style="thin">
        <color indexed="20"/>
      </left>
      <right style="thin">
        <color indexed="8"/>
      </right>
      <top style="thin">
        <color indexed="8"/>
      </top>
      <bottom style="thin">
        <color indexed="8"/>
      </bottom>
      <diagonal/>
    </border>
    <border>
      <left style="thin">
        <color indexed="8"/>
      </left>
      <right style="thin">
        <color indexed="8"/>
      </right>
      <top style="thin">
        <color indexed="20"/>
      </top>
      <bottom style="thin">
        <color indexed="8"/>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style="thin">
        <color indexed="20"/>
      </bottom>
      <diagonal/>
    </border>
    <border>
      <left style="thin">
        <color indexed="8"/>
      </left>
      <right style="thin">
        <color indexed="20"/>
      </right>
      <top style="thin">
        <color indexed="20"/>
      </top>
      <bottom style="thin">
        <color indexed="20"/>
      </bottom>
      <diagonal/>
    </border>
    <border>
      <left style="thin">
        <color indexed="9"/>
      </left>
      <right style="thin">
        <color indexed="9"/>
      </right>
      <top style="thin">
        <color indexed="8"/>
      </top>
      <bottom style="thin">
        <color indexed="37"/>
      </bottom>
      <diagonal/>
    </border>
    <border>
      <left style="thin">
        <color indexed="9"/>
      </left>
      <right style="thin">
        <color indexed="9"/>
      </right>
      <top style="thin">
        <color indexed="8"/>
      </top>
      <bottom style="thin">
        <color indexed="20"/>
      </bottom>
      <diagonal/>
    </border>
    <border>
      <left style="thin">
        <color indexed="37"/>
      </left>
      <right style="thin">
        <color indexed="20"/>
      </right>
      <top style="thin">
        <color indexed="37"/>
      </top>
      <bottom style="thin">
        <color indexed="8"/>
      </bottom>
      <diagonal/>
    </border>
    <border>
      <left style="thin">
        <color indexed="37"/>
      </left>
      <right style="thin">
        <color indexed="20"/>
      </right>
      <top style="thin">
        <color indexed="8"/>
      </top>
      <bottom style="thin">
        <color indexed="37"/>
      </bottom>
      <diagonal/>
    </border>
    <border>
      <left style="thin">
        <color indexed="8"/>
      </left>
      <right style="thin">
        <color indexed="20"/>
      </right>
      <top style="thin">
        <color indexed="37"/>
      </top>
      <bottom style="thin">
        <color indexed="8"/>
      </bottom>
      <diagonal/>
    </border>
    <border>
      <left style="thin">
        <color indexed="20"/>
      </left>
      <right style="thin">
        <color indexed="9"/>
      </right>
      <top style="thin">
        <color indexed="9"/>
      </top>
      <bottom style="thin">
        <color indexed="9"/>
      </bottom>
      <diagonal/>
    </border>
    <border>
      <left style="thin">
        <color indexed="9"/>
      </left>
      <right/>
      <top/>
      <bottom/>
      <diagonal/>
    </border>
    <border>
      <left/>
      <right/>
      <top/>
      <bottom/>
      <diagonal/>
    </border>
    <border>
      <left style="thin">
        <color indexed="11"/>
      </left>
      <right style="thin">
        <color indexed="11"/>
      </right>
      <top style="thin">
        <color indexed="11"/>
      </top>
      <bottom style="thin">
        <color indexed="12"/>
      </bottom>
      <diagonal/>
    </border>
    <border>
      <left style="thin">
        <color indexed="11"/>
      </left>
      <right style="thin">
        <color indexed="11"/>
      </right>
      <top style="thin">
        <color indexed="11"/>
      </top>
      <bottom style="thin">
        <color indexed="9"/>
      </bottom>
      <diagonal/>
    </border>
    <border>
      <left style="thin">
        <color indexed="12"/>
      </left>
      <right style="thin">
        <color indexed="12"/>
      </right>
      <top style="thin">
        <color indexed="12"/>
      </top>
      <bottom style="thin">
        <color indexed="12"/>
      </bottom>
      <diagonal/>
    </border>
    <border>
      <left style="thin">
        <color indexed="12"/>
      </left>
      <right style="thin">
        <color indexed="9"/>
      </right>
      <top style="thin">
        <color indexed="9"/>
      </top>
      <bottom style="thin">
        <color indexed="12"/>
      </bottom>
      <diagonal/>
    </border>
    <border>
      <left style="thin">
        <color indexed="9"/>
      </left>
      <right style="thin">
        <color indexed="12"/>
      </right>
      <top style="thin">
        <color indexed="12"/>
      </top>
      <bottom style="thin">
        <color indexed="12"/>
      </bottom>
      <diagonal/>
    </border>
    <border>
      <left style="thin">
        <color indexed="12"/>
      </left>
      <right style="thin">
        <color indexed="9"/>
      </right>
      <top style="thin">
        <color indexed="12"/>
      </top>
      <bottom style="thin">
        <color indexed="12"/>
      </bottom>
      <diagonal/>
    </border>
    <border>
      <left style="thin">
        <color indexed="9"/>
      </left>
      <right style="thin">
        <color indexed="9"/>
      </right>
      <top style="thin">
        <color indexed="12"/>
      </top>
      <bottom style="thin">
        <color indexed="9"/>
      </bottom>
      <diagonal/>
    </border>
    <border>
      <left style="thin">
        <color indexed="12"/>
      </left>
      <right style="thin">
        <color indexed="12"/>
      </right>
      <top style="thin">
        <color indexed="9"/>
      </top>
      <bottom style="thin">
        <color indexed="12"/>
      </bottom>
      <diagonal/>
    </border>
    <border>
      <left style="thin">
        <color auto="1"/>
      </left>
      <right style="thin">
        <color auto="1"/>
      </right>
      <top style="thin">
        <color auto="1"/>
      </top>
      <bottom style="thin">
        <color auto="1"/>
      </bottom>
      <diagonal/>
    </border>
  </borders>
  <cellStyleXfs count="1">
    <xf numFmtId="0" fontId="0" fillId="0" borderId="0" applyNumberFormat="0" applyFill="0" applyBorder="0" applyProtection="0"/>
  </cellStyleXfs>
  <cellXfs count="200">
    <xf numFmtId="0" fontId="0" fillId="0" borderId="0" xfId="0" applyFont="1" applyAlignment="1"/>
    <xf numFmtId="0" fontId="2" fillId="0" borderId="0" xfId="0" applyNumberFormat="1" applyFont="1" applyAlignment="1">
      <alignment vertical="top" wrapText="1"/>
    </xf>
    <xf numFmtId="49" fontId="6" fillId="3" borderId="2" xfId="0" applyNumberFormat="1" applyFont="1" applyFill="1" applyBorder="1" applyAlignment="1"/>
    <xf numFmtId="0" fontId="6" fillId="3" borderId="2" xfId="0" applyFont="1" applyFill="1" applyBorder="1" applyAlignment="1">
      <alignment vertical="top"/>
    </xf>
    <xf numFmtId="0" fontId="8" fillId="3" borderId="2" xfId="0" applyFont="1" applyFill="1" applyBorder="1" applyAlignment="1"/>
    <xf numFmtId="0" fontId="5" fillId="0" borderId="2" xfId="0" applyFont="1" applyBorder="1" applyAlignment="1">
      <alignment vertical="top" wrapText="1"/>
    </xf>
    <xf numFmtId="49" fontId="1" fillId="5" borderId="2" xfId="0" applyNumberFormat="1" applyFont="1" applyFill="1" applyBorder="1" applyAlignment="1">
      <alignment vertical="center"/>
    </xf>
    <xf numFmtId="1" fontId="8" fillId="5" borderId="2" xfId="0" applyNumberFormat="1" applyFont="1" applyFill="1" applyBorder="1" applyAlignment="1">
      <alignment horizontal="center" vertical="center"/>
    </xf>
    <xf numFmtId="1" fontId="8" fillId="6" borderId="2" xfId="0" applyNumberFormat="1" applyFont="1" applyFill="1" applyBorder="1" applyAlignment="1">
      <alignment horizontal="center" vertical="center"/>
    </xf>
    <xf numFmtId="49" fontId="8" fillId="5" borderId="2" xfId="0" applyNumberFormat="1" applyFont="1" applyFill="1" applyBorder="1" applyAlignment="1">
      <alignment vertical="center" wrapText="1"/>
    </xf>
    <xf numFmtId="49" fontId="8" fillId="3" borderId="2" xfId="0" applyNumberFormat="1" applyFont="1" applyFill="1" applyBorder="1" applyAlignment="1"/>
    <xf numFmtId="1" fontId="8" fillId="7" borderId="2" xfId="0" applyNumberFormat="1" applyFont="1" applyFill="1" applyBorder="1" applyAlignment="1">
      <alignment horizontal="center" vertical="center"/>
    </xf>
    <xf numFmtId="0" fontId="5" fillId="3" borderId="2" xfId="0" applyFont="1" applyFill="1" applyBorder="1" applyAlignment="1"/>
    <xf numFmtId="1" fontId="8" fillId="8" borderId="2" xfId="0" applyNumberFormat="1" applyFont="1" applyFill="1" applyBorder="1" applyAlignment="1">
      <alignment horizontal="center" vertical="center"/>
    </xf>
    <xf numFmtId="1" fontId="5" fillId="5" borderId="2" xfId="0" applyNumberFormat="1" applyFont="1" applyFill="1" applyBorder="1" applyAlignment="1">
      <alignment vertical="center"/>
    </xf>
    <xf numFmtId="1" fontId="5" fillId="5" borderId="2" xfId="0" applyNumberFormat="1" applyFont="1" applyFill="1" applyBorder="1" applyAlignment="1">
      <alignment horizontal="center" vertical="center"/>
    </xf>
    <xf numFmtId="1" fontId="5" fillId="5" borderId="2" xfId="0" applyNumberFormat="1" applyFont="1" applyFill="1" applyBorder="1" applyAlignment="1">
      <alignment vertical="center" wrapText="1"/>
    </xf>
    <xf numFmtId="0" fontId="0" fillId="0" borderId="0" xfId="0" applyNumberFormat="1" applyFont="1" applyAlignment="1"/>
    <xf numFmtId="0" fontId="2" fillId="0" borderId="0" xfId="0" applyNumberFormat="1" applyFont="1" applyAlignment="1">
      <alignment vertical="top" wrapText="1"/>
    </xf>
    <xf numFmtId="0" fontId="5" fillId="13" borderId="3" xfId="0" applyFont="1" applyFill="1" applyBorder="1" applyAlignment="1">
      <alignment vertical="top" wrapText="1"/>
    </xf>
    <xf numFmtId="49" fontId="5" fillId="0" borderId="3" xfId="0" applyNumberFormat="1" applyFont="1" applyBorder="1" applyAlignment="1">
      <alignment horizontal="left" vertical="top" wrapText="1"/>
    </xf>
    <xf numFmtId="0" fontId="5" fillId="0" borderId="4" xfId="0" applyFont="1" applyBorder="1" applyAlignment="1">
      <alignment vertical="top" wrapText="1"/>
    </xf>
    <xf numFmtId="0" fontId="5" fillId="0" borderId="2" xfId="0" applyFont="1" applyBorder="1" applyAlignment="1">
      <alignment horizontal="center" vertical="top" wrapText="1"/>
    </xf>
    <xf numFmtId="0" fontId="5" fillId="0" borderId="5" xfId="0" applyFont="1" applyBorder="1" applyAlignment="1">
      <alignment vertical="top" wrapText="1"/>
    </xf>
    <xf numFmtId="0" fontId="5" fillId="14" borderId="3" xfId="0" applyFont="1" applyFill="1" applyBorder="1" applyAlignment="1">
      <alignment vertical="top" wrapText="1"/>
    </xf>
    <xf numFmtId="0" fontId="5" fillId="6" borderId="3" xfId="0" applyFont="1" applyFill="1" applyBorder="1" applyAlignment="1">
      <alignment vertical="top" wrapText="1"/>
    </xf>
    <xf numFmtId="0" fontId="5" fillId="0" borderId="6" xfId="0" applyFont="1" applyBorder="1" applyAlignment="1">
      <alignment vertical="top" wrapText="1"/>
    </xf>
    <xf numFmtId="0" fontId="5" fillId="0" borderId="6" xfId="0" applyFont="1" applyBorder="1" applyAlignment="1">
      <alignment horizontal="center" vertical="top" wrapText="1"/>
    </xf>
    <xf numFmtId="0" fontId="5" fillId="0" borderId="7" xfId="0" applyFont="1" applyBorder="1" applyAlignment="1">
      <alignment vertical="top" wrapText="1"/>
    </xf>
    <xf numFmtId="0" fontId="5" fillId="0" borderId="7" xfId="0" applyFont="1" applyBorder="1" applyAlignment="1">
      <alignment horizontal="center" vertical="top" wrapText="1"/>
    </xf>
    <xf numFmtId="49" fontId="5" fillId="4" borderId="3" xfId="0" applyNumberFormat="1" applyFont="1" applyFill="1" applyBorder="1" applyAlignment="1">
      <alignment horizontal="center" vertical="center" wrapText="1"/>
    </xf>
    <xf numFmtId="0" fontId="5" fillId="9" borderId="3" xfId="0" applyNumberFormat="1" applyFont="1" applyFill="1" applyBorder="1" applyAlignment="1">
      <alignment horizontal="center" vertical="center" wrapText="1"/>
    </xf>
    <xf numFmtId="49" fontId="5" fillId="0" borderId="3" xfId="0" applyNumberFormat="1" applyFont="1" applyBorder="1" applyAlignment="1">
      <alignment horizontal="center" vertical="center" wrapText="1"/>
    </xf>
    <xf numFmtId="49" fontId="5" fillId="0" borderId="8" xfId="0" applyNumberFormat="1" applyFont="1" applyBorder="1" applyAlignment="1">
      <alignment horizontal="center" vertical="center" wrapText="1"/>
    </xf>
    <xf numFmtId="176" fontId="5" fillId="0" borderId="3" xfId="0" applyNumberFormat="1" applyFont="1" applyBorder="1" applyAlignment="1">
      <alignment horizontal="center" vertical="center" wrapText="1"/>
    </xf>
    <xf numFmtId="49" fontId="15" fillId="0" borderId="3" xfId="0" applyNumberFormat="1" applyFont="1" applyBorder="1" applyAlignment="1">
      <alignment horizontal="left" vertical="top" wrapText="1"/>
    </xf>
    <xf numFmtId="0" fontId="5" fillId="0" borderId="3" xfId="0" applyFont="1" applyBorder="1" applyAlignment="1">
      <alignment vertical="top" wrapText="1"/>
    </xf>
    <xf numFmtId="49" fontId="15" fillId="0" borderId="3" xfId="0" applyNumberFormat="1" applyFont="1" applyBorder="1" applyAlignment="1">
      <alignment horizontal="center" vertical="center" wrapText="1"/>
    </xf>
    <xf numFmtId="0" fontId="5" fillId="0" borderId="3" xfId="0" applyFont="1" applyBorder="1" applyAlignment="1">
      <alignment horizontal="center" vertical="center" wrapText="1"/>
    </xf>
    <xf numFmtId="0" fontId="15" fillId="0" borderId="3" xfId="0" applyFont="1" applyBorder="1" applyAlignment="1">
      <alignment horizontal="left" vertical="top" wrapText="1"/>
    </xf>
    <xf numFmtId="49" fontId="5" fillId="0" borderId="9" xfId="0" applyNumberFormat="1" applyFont="1" applyBorder="1" applyAlignment="1">
      <alignment horizontal="center" vertical="center" wrapText="1"/>
    </xf>
    <xf numFmtId="49" fontId="5" fillId="3" borderId="10" xfId="0" applyNumberFormat="1" applyFont="1" applyFill="1" applyBorder="1" applyAlignment="1">
      <alignment horizontal="center" vertical="center" wrapText="1"/>
    </xf>
    <xf numFmtId="49" fontId="5" fillId="0" borderId="11" xfId="0" applyNumberFormat="1" applyFont="1" applyBorder="1" applyAlignment="1">
      <alignment horizontal="center" vertical="center" wrapText="1"/>
    </xf>
    <xf numFmtId="0" fontId="5" fillId="0" borderId="3" xfId="0" applyNumberFormat="1" applyFont="1" applyBorder="1" applyAlignment="1">
      <alignment horizontal="center" vertical="center" wrapText="1"/>
    </xf>
    <xf numFmtId="49" fontId="16" fillId="0" borderId="3" xfId="0" applyNumberFormat="1" applyFont="1" applyBorder="1" applyAlignment="1">
      <alignment horizontal="left" vertical="top" wrapText="1"/>
    </xf>
    <xf numFmtId="49" fontId="5" fillId="0" borderId="12" xfId="0" applyNumberFormat="1" applyFont="1" applyBorder="1" applyAlignment="1">
      <alignment horizontal="center" vertical="center" wrapText="1"/>
    </xf>
    <xf numFmtId="49" fontId="17" fillId="0" borderId="3" xfId="0" applyNumberFormat="1" applyFont="1" applyBorder="1" applyAlignment="1">
      <alignment horizontal="left" vertical="top" wrapText="1"/>
    </xf>
    <xf numFmtId="0" fontId="17" fillId="0" borderId="3" xfId="0" applyFont="1" applyBorder="1" applyAlignment="1">
      <alignment horizontal="left" vertical="top" wrapText="1"/>
    </xf>
    <xf numFmtId="0" fontId="5" fillId="12" borderId="3" xfId="0" applyFont="1" applyFill="1" applyBorder="1" applyAlignment="1">
      <alignment vertical="top" wrapText="1"/>
    </xf>
    <xf numFmtId="49" fontId="1" fillId="0" borderId="3" xfId="0" applyNumberFormat="1" applyFont="1" applyBorder="1" applyAlignment="1">
      <alignment horizontal="left" vertical="top" wrapText="1"/>
    </xf>
    <xf numFmtId="0" fontId="5" fillId="10" borderId="3" xfId="0" applyFont="1" applyFill="1" applyBorder="1" applyAlignment="1">
      <alignment vertical="top" wrapText="1"/>
    </xf>
    <xf numFmtId="0" fontId="1" fillId="9" borderId="3" xfId="0" applyNumberFormat="1" applyFont="1" applyFill="1" applyBorder="1" applyAlignment="1">
      <alignment horizontal="center" vertical="center" wrapText="1"/>
    </xf>
    <xf numFmtId="49" fontId="1" fillId="0" borderId="3" xfId="0" applyNumberFormat="1" applyFont="1" applyBorder="1" applyAlignment="1">
      <alignment horizontal="center" vertical="center" wrapText="1"/>
    </xf>
    <xf numFmtId="176" fontId="1" fillId="0" borderId="3" xfId="0" applyNumberFormat="1" applyFont="1" applyBorder="1" applyAlignment="1">
      <alignment horizontal="center" vertical="center" wrapText="1"/>
    </xf>
    <xf numFmtId="0" fontId="1" fillId="0" borderId="3" xfId="0" applyFont="1" applyBorder="1" applyAlignment="1">
      <alignment vertical="top" wrapText="1"/>
    </xf>
    <xf numFmtId="49" fontId="0" fillId="0" borderId="3" xfId="0" applyNumberFormat="1" applyFont="1" applyBorder="1" applyAlignment="1">
      <alignment horizontal="left" vertical="top" wrapText="1"/>
    </xf>
    <xf numFmtId="49" fontId="0" fillId="0" borderId="3" xfId="0" applyNumberFormat="1" applyFont="1" applyBorder="1" applyAlignment="1">
      <alignment horizontal="center" vertical="center" wrapText="1"/>
    </xf>
    <xf numFmtId="0" fontId="1" fillId="0" borderId="3" xfId="0" applyFont="1" applyBorder="1" applyAlignment="1">
      <alignment horizontal="center" vertical="center" wrapText="1"/>
    </xf>
    <xf numFmtId="0" fontId="1" fillId="14" borderId="3" xfId="0" applyFont="1" applyFill="1" applyBorder="1" applyAlignment="1">
      <alignment vertical="top" wrapText="1"/>
    </xf>
    <xf numFmtId="49" fontId="5" fillId="0" borderId="3" xfId="0" applyNumberFormat="1" applyFont="1" applyBorder="1" applyAlignment="1">
      <alignment vertical="top" wrapText="1"/>
    </xf>
    <xf numFmtId="49" fontId="1" fillId="0" borderId="3" xfId="0" applyNumberFormat="1" applyFont="1" applyBorder="1" applyAlignment="1">
      <alignment vertical="top" wrapText="1"/>
    </xf>
    <xf numFmtId="49" fontId="18" fillId="0" borderId="3" xfId="0" applyNumberFormat="1" applyFont="1" applyBorder="1" applyAlignment="1">
      <alignment vertical="top" wrapText="1"/>
    </xf>
    <xf numFmtId="0" fontId="0" fillId="0" borderId="0" xfId="0" applyNumberFormat="1" applyFont="1" applyAlignment="1"/>
    <xf numFmtId="0" fontId="0" fillId="3" borderId="13" xfId="0" applyFont="1" applyFill="1" applyBorder="1" applyAlignment="1">
      <alignment vertical="center" wrapText="1"/>
    </xf>
    <xf numFmtId="0" fontId="0" fillId="3" borderId="13" xfId="0" applyFont="1" applyFill="1" applyBorder="1" applyAlignment="1">
      <alignment vertical="center"/>
    </xf>
    <xf numFmtId="0" fontId="19" fillId="3" borderId="14" xfId="0" applyFont="1" applyFill="1" applyBorder="1" applyAlignment="1">
      <alignment horizontal="left" vertical="center"/>
    </xf>
    <xf numFmtId="0" fontId="21" fillId="15" borderId="10" xfId="0" applyFont="1" applyFill="1" applyBorder="1" applyAlignment="1">
      <alignment horizontal="left" vertical="center" wrapText="1"/>
    </xf>
    <xf numFmtId="49" fontId="22" fillId="3" borderId="10" xfId="0" applyNumberFormat="1" applyFont="1" applyFill="1" applyBorder="1" applyAlignment="1">
      <alignment horizontal="left" vertical="center" wrapText="1"/>
    </xf>
    <xf numFmtId="0" fontId="21" fillId="16" borderId="10" xfId="0" applyFont="1" applyFill="1" applyBorder="1" applyAlignment="1">
      <alignment horizontal="left" vertical="center" wrapText="1"/>
    </xf>
    <xf numFmtId="0" fontId="21" fillId="17" borderId="10" xfId="0" applyFont="1" applyFill="1" applyBorder="1" applyAlignment="1">
      <alignment horizontal="left" vertical="center" wrapText="1"/>
    </xf>
    <xf numFmtId="49" fontId="23" fillId="18" borderId="12" xfId="0" applyNumberFormat="1" applyFont="1" applyFill="1" applyBorder="1" applyAlignment="1">
      <alignment horizontal="center" vertical="center"/>
    </xf>
    <xf numFmtId="49" fontId="23" fillId="18" borderId="15" xfId="0" applyNumberFormat="1" applyFont="1" applyFill="1" applyBorder="1" applyAlignment="1">
      <alignment horizontal="center" vertical="center"/>
    </xf>
    <xf numFmtId="0" fontId="26" fillId="0" borderId="16" xfId="0" applyFont="1" applyBorder="1" applyAlignment="1">
      <alignment horizontal="center" vertical="center" wrapText="1"/>
    </xf>
    <xf numFmtId="0" fontId="27" fillId="0" borderId="17" xfId="0" applyFont="1" applyBorder="1" applyAlignment="1">
      <alignment horizontal="center" vertical="center"/>
    </xf>
    <xf numFmtId="49" fontId="28" fillId="19" borderId="10" xfId="0" applyNumberFormat="1" applyFont="1" applyFill="1" applyBorder="1" applyAlignment="1">
      <alignment horizontal="center" vertical="center"/>
    </xf>
    <xf numFmtId="49" fontId="29" fillId="3" borderId="20" xfId="0" applyNumberFormat="1" applyFont="1" applyFill="1" applyBorder="1" applyAlignment="1">
      <alignment horizontal="left" vertical="center" wrapText="1"/>
    </xf>
    <xf numFmtId="176" fontId="23" fillId="15" borderId="10" xfId="0" applyNumberFormat="1" applyFont="1" applyFill="1" applyBorder="1" applyAlignment="1">
      <alignment horizontal="center" vertical="center"/>
    </xf>
    <xf numFmtId="49" fontId="23" fillId="15" borderId="10" xfId="0" applyNumberFormat="1" applyFont="1" applyFill="1" applyBorder="1" applyAlignment="1">
      <alignment horizontal="center" vertical="center"/>
    </xf>
    <xf numFmtId="49" fontId="29" fillId="3" borderId="9" xfId="0" applyNumberFormat="1" applyFont="1" applyFill="1" applyBorder="1" applyAlignment="1">
      <alignment horizontal="left" vertical="center" wrapText="1"/>
    </xf>
    <xf numFmtId="176" fontId="23" fillId="0" borderId="10" xfId="0" applyNumberFormat="1" applyFont="1" applyBorder="1" applyAlignment="1">
      <alignment horizontal="center" vertical="center"/>
    </xf>
    <xf numFmtId="49" fontId="23" fillId="0" borderId="10" xfId="0" applyNumberFormat="1" applyFont="1" applyBorder="1" applyAlignment="1">
      <alignment horizontal="center" vertical="center"/>
    </xf>
    <xf numFmtId="49" fontId="23" fillId="3" borderId="10" xfId="0" applyNumberFormat="1" applyFont="1" applyFill="1" applyBorder="1" applyAlignment="1">
      <alignment horizontal="center" vertical="center"/>
    </xf>
    <xf numFmtId="49" fontId="23" fillId="3" borderId="10" xfId="0" applyNumberFormat="1" applyFont="1" applyFill="1" applyBorder="1" applyAlignment="1">
      <alignment horizontal="left" vertical="center"/>
    </xf>
    <xf numFmtId="176" fontId="23" fillId="3" borderId="10" xfId="0" applyNumberFormat="1" applyFont="1" applyFill="1" applyBorder="1" applyAlignment="1">
      <alignment horizontal="center" vertical="center"/>
    </xf>
    <xf numFmtId="0" fontId="23" fillId="3" borderId="10" xfId="0" applyFont="1" applyFill="1" applyBorder="1" applyAlignment="1">
      <alignment horizontal="center" vertical="center"/>
    </xf>
    <xf numFmtId="0" fontId="2" fillId="0" borderId="0" xfId="0" applyNumberFormat="1" applyFont="1" applyAlignment="1">
      <alignment vertical="top" wrapText="1"/>
    </xf>
    <xf numFmtId="1" fontId="13" fillId="20" borderId="10" xfId="0" applyNumberFormat="1" applyFont="1" applyFill="1" applyBorder="1" applyAlignment="1">
      <alignment horizontal="center" vertical="center"/>
    </xf>
    <xf numFmtId="0" fontId="13" fillId="5" borderId="21" xfId="0" applyFont="1" applyFill="1" applyBorder="1" applyAlignment="1">
      <alignment vertical="top" wrapText="1"/>
    </xf>
    <xf numFmtId="1" fontId="13" fillId="21" borderId="10" xfId="0" applyNumberFormat="1" applyFont="1" applyFill="1" applyBorder="1" applyAlignment="1">
      <alignment horizontal="center" vertical="center"/>
    </xf>
    <xf numFmtId="0" fontId="13" fillId="23" borderId="10" xfId="0" applyFont="1" applyFill="1" applyBorder="1" applyAlignment="1">
      <alignment horizontal="center" vertical="center" wrapText="1"/>
    </xf>
    <xf numFmtId="0" fontId="13" fillId="0" borderId="21" xfId="0" applyFont="1" applyBorder="1" applyAlignment="1">
      <alignment vertical="top" wrapText="1"/>
    </xf>
    <xf numFmtId="0" fontId="13" fillId="24" borderId="10" xfId="0" applyFont="1" applyFill="1" applyBorder="1" applyAlignment="1">
      <alignment horizontal="center" vertical="center" wrapText="1"/>
    </xf>
    <xf numFmtId="0" fontId="0" fillId="0" borderId="0" xfId="0" applyNumberFormat="1" applyFont="1" applyAlignment="1"/>
    <xf numFmtId="49" fontId="0" fillId="0" borderId="26" xfId="0" applyNumberFormat="1" applyFont="1" applyBorder="1" applyAlignment="1">
      <alignment horizontal="center" vertical="center"/>
    </xf>
    <xf numFmtId="49" fontId="1" fillId="0" borderId="26" xfId="0" applyNumberFormat="1" applyFont="1" applyBorder="1" applyAlignment="1">
      <alignment horizontal="center" vertical="center" wrapText="1"/>
    </xf>
    <xf numFmtId="1" fontId="13" fillId="20" borderId="27" xfId="0" applyNumberFormat="1" applyFont="1" applyFill="1" applyBorder="1" applyAlignment="1">
      <alignment horizontal="center" vertical="center"/>
    </xf>
    <xf numFmtId="176" fontId="0" fillId="0" borderId="28" xfId="0" applyNumberFormat="1" applyFont="1" applyBorder="1" applyAlignment="1">
      <alignment horizontal="center" vertical="center"/>
    </xf>
    <xf numFmtId="49" fontId="1" fillId="0" borderId="26" xfId="0" applyNumberFormat="1" applyFont="1" applyBorder="1" applyAlignment="1">
      <alignment horizontal="left" vertical="center" wrapText="1"/>
    </xf>
    <xf numFmtId="0" fontId="1" fillId="0" borderId="26" xfId="0" applyNumberFormat="1" applyFont="1" applyBorder="1" applyAlignment="1">
      <alignment horizontal="center" vertical="center" wrapText="1"/>
    </xf>
    <xf numFmtId="0" fontId="32" fillId="0" borderId="26" xfId="0" applyNumberFormat="1" applyFont="1" applyBorder="1" applyAlignment="1">
      <alignment horizontal="center" vertical="center" wrapText="1"/>
    </xf>
    <xf numFmtId="0" fontId="0" fillId="0" borderId="26" xfId="0" applyFont="1" applyBorder="1" applyAlignment="1">
      <alignment horizontal="center" vertical="center"/>
    </xf>
    <xf numFmtId="1" fontId="13" fillId="21" borderId="26" xfId="0" applyNumberFormat="1" applyFont="1" applyFill="1" applyBorder="1" applyAlignment="1">
      <alignment horizontal="center" vertical="center"/>
    </xf>
    <xf numFmtId="176" fontId="0" fillId="0" borderId="26" xfId="0" applyNumberFormat="1" applyFont="1" applyBorder="1" applyAlignment="1">
      <alignment horizontal="center" vertical="center"/>
    </xf>
    <xf numFmtId="49" fontId="1" fillId="0" borderId="26" xfId="0" applyNumberFormat="1" applyFont="1" applyBorder="1" applyAlignment="1">
      <alignment vertical="center" wrapText="1"/>
    </xf>
    <xf numFmtId="49" fontId="0" fillId="0" borderId="29" xfId="0" applyNumberFormat="1" applyFont="1" applyBorder="1" applyAlignment="1">
      <alignment horizontal="center" vertical="center"/>
    </xf>
    <xf numFmtId="1" fontId="13" fillId="20" borderId="30" xfId="0" applyNumberFormat="1" applyFont="1" applyFill="1" applyBorder="1" applyAlignment="1">
      <alignment horizontal="center" vertical="center"/>
    </xf>
    <xf numFmtId="49" fontId="0" fillId="0" borderId="26" xfId="0" applyNumberFormat="1" applyFont="1" applyBorder="1" applyAlignment="1">
      <alignment horizontal="center" vertical="center" wrapText="1"/>
    </xf>
    <xf numFmtId="0" fontId="1" fillId="0" borderId="26" xfId="0" applyNumberFormat="1" applyFont="1" applyBorder="1" applyAlignment="1">
      <alignment horizontal="center" vertical="center"/>
    </xf>
    <xf numFmtId="0" fontId="0" fillId="0" borderId="26" xfId="0" applyNumberFormat="1" applyFont="1" applyBorder="1" applyAlignment="1">
      <alignment horizontal="center" vertical="center"/>
    </xf>
    <xf numFmtId="49" fontId="1" fillId="0" borderId="26" xfId="0" applyNumberFormat="1" applyFont="1" applyBorder="1" applyAlignment="1">
      <alignment horizontal="center" vertical="center"/>
    </xf>
    <xf numFmtId="1" fontId="13" fillId="21" borderId="31" xfId="0" applyNumberFormat="1" applyFont="1" applyFill="1" applyBorder="1" applyAlignment="1">
      <alignment horizontal="center" vertical="center"/>
    </xf>
    <xf numFmtId="0" fontId="0" fillId="0" borderId="26" xfId="0" applyNumberFormat="1" applyFont="1" applyBorder="1" applyAlignment="1">
      <alignment horizontal="center" vertical="center" wrapText="1"/>
    </xf>
    <xf numFmtId="0" fontId="1" fillId="0" borderId="26" xfId="0" applyNumberFormat="1" applyFont="1" applyBorder="1" applyAlignment="1">
      <alignment horizontal="left" vertical="center" wrapText="1"/>
    </xf>
    <xf numFmtId="49" fontId="0" fillId="0" borderId="26" xfId="0" applyNumberFormat="1" applyFont="1" applyBorder="1" applyAlignment="1">
      <alignment horizontal="left" vertical="center" wrapText="1"/>
    </xf>
    <xf numFmtId="1" fontId="8" fillId="25" borderId="2" xfId="0" applyNumberFormat="1" applyFont="1" applyFill="1" applyBorder="1" applyAlignment="1">
      <alignment horizontal="center" vertical="center"/>
    </xf>
    <xf numFmtId="1" fontId="8" fillId="26" borderId="2" xfId="0" applyNumberFormat="1" applyFont="1" applyFill="1" applyBorder="1" applyAlignment="1">
      <alignment horizontal="center" vertical="center"/>
    </xf>
    <xf numFmtId="0" fontId="5" fillId="0" borderId="0" xfId="0" applyNumberFormat="1" applyFont="1" applyAlignment="1">
      <alignment vertical="top" wrapText="1"/>
    </xf>
    <xf numFmtId="49" fontId="7" fillId="4" borderId="1" xfId="0" applyNumberFormat="1" applyFont="1" applyFill="1" applyBorder="1" applyAlignment="1">
      <alignment horizontal="center" vertical="center" wrapText="1"/>
    </xf>
    <xf numFmtId="0" fontId="5" fillId="0" borderId="1" xfId="0" applyNumberFormat="1" applyFont="1" applyBorder="1" applyAlignment="1">
      <alignment horizontal="center" vertical="center" wrapText="1"/>
    </xf>
    <xf numFmtId="49" fontId="5" fillId="0" borderId="1" xfId="0" applyNumberFormat="1" applyFont="1" applyBorder="1" applyAlignment="1">
      <alignment horizontal="center" vertical="center" wrapText="1"/>
    </xf>
    <xf numFmtId="49" fontId="5" fillId="0" borderId="1" xfId="0" applyNumberFormat="1" applyFont="1" applyBorder="1" applyAlignment="1">
      <alignment vertical="top" wrapText="1"/>
    </xf>
    <xf numFmtId="0" fontId="5" fillId="0" borderId="1" xfId="0" applyFont="1" applyBorder="1" applyAlignment="1">
      <alignment horizontal="center" vertical="center" wrapText="1"/>
    </xf>
    <xf numFmtId="49" fontId="8" fillId="25" borderId="1" xfId="0" applyNumberFormat="1" applyFont="1" applyFill="1" applyBorder="1" applyAlignment="1">
      <alignment horizontal="center" vertical="center"/>
    </xf>
    <xf numFmtId="0" fontId="5" fillId="0" borderId="1" xfId="0" applyFont="1" applyBorder="1" applyAlignment="1">
      <alignment horizontal="left" vertical="center" wrapText="1"/>
    </xf>
    <xf numFmtId="0" fontId="5" fillId="0" borderId="1" xfId="0" applyFont="1" applyBorder="1" applyAlignment="1">
      <alignment vertical="top" wrapText="1"/>
    </xf>
    <xf numFmtId="49" fontId="5" fillId="3" borderId="1" xfId="0" applyNumberFormat="1" applyFont="1" applyFill="1" applyBorder="1" applyAlignment="1">
      <alignment vertical="top" wrapText="1"/>
    </xf>
    <xf numFmtId="49" fontId="5" fillId="0" borderId="1" xfId="0" applyNumberFormat="1" applyFont="1" applyBorder="1" applyAlignment="1">
      <alignment horizontal="left" vertical="center" wrapText="1"/>
    </xf>
    <xf numFmtId="49" fontId="36" fillId="0" borderId="1" xfId="0" applyNumberFormat="1" applyFont="1" applyBorder="1" applyAlignment="1">
      <alignment horizontal="left" vertical="center" wrapText="1"/>
    </xf>
    <xf numFmtId="49" fontId="5" fillId="0" borderId="1" xfId="0" applyNumberFormat="1" applyFont="1" applyBorder="1" applyAlignment="1">
      <alignment vertical="center" wrapText="1"/>
    </xf>
    <xf numFmtId="49" fontId="36" fillId="0" borderId="1" xfId="0" applyNumberFormat="1" applyFont="1" applyBorder="1" applyAlignment="1">
      <alignment horizontal="left" vertical="top" wrapText="1"/>
    </xf>
    <xf numFmtId="49" fontId="8" fillId="7" borderId="1" xfId="0" applyNumberFormat="1" applyFont="1" applyFill="1" applyBorder="1" applyAlignment="1">
      <alignment horizontal="center" vertical="center"/>
    </xf>
    <xf numFmtId="49" fontId="4" fillId="2" borderId="32" xfId="0" applyNumberFormat="1" applyFont="1" applyFill="1" applyBorder="1" applyAlignment="1">
      <alignment horizontal="center" vertical="top" wrapText="1"/>
    </xf>
    <xf numFmtId="49" fontId="2" fillId="0" borderId="32" xfId="0" applyNumberFormat="1" applyFont="1" applyBorder="1" applyAlignment="1">
      <alignment horizontal="center" vertical="top" wrapText="1"/>
    </xf>
    <xf numFmtId="0" fontId="2" fillId="0" borderId="32" xfId="0" applyFont="1" applyBorder="1" applyAlignment="1">
      <alignment horizontal="center" vertical="top" wrapText="1"/>
    </xf>
    <xf numFmtId="176" fontId="2" fillId="0" borderId="32" xfId="0" applyNumberFormat="1" applyFont="1" applyBorder="1" applyAlignment="1">
      <alignment horizontal="center" vertical="top" wrapText="1"/>
    </xf>
    <xf numFmtId="49" fontId="0" fillId="4" borderId="32" xfId="0" applyNumberFormat="1" applyFont="1" applyFill="1" applyBorder="1" applyAlignment="1">
      <alignment horizontal="center" vertical="center"/>
    </xf>
    <xf numFmtId="49" fontId="0" fillId="4" borderId="32" xfId="0" applyNumberFormat="1" applyFont="1" applyFill="1" applyBorder="1" applyAlignment="1">
      <alignment horizontal="center" vertical="center" wrapText="1"/>
    </xf>
    <xf numFmtId="49" fontId="0" fillId="0" borderId="32" xfId="0" applyNumberFormat="1" applyFont="1" applyBorder="1" applyAlignment="1">
      <alignment horizontal="center" vertical="center"/>
    </xf>
    <xf numFmtId="49" fontId="0" fillId="0" borderId="32" xfId="0" applyNumberFormat="1" applyFont="1" applyBorder="1" applyAlignment="1"/>
    <xf numFmtId="0" fontId="0" fillId="0" borderId="32" xfId="0" applyFont="1" applyBorder="1" applyAlignment="1"/>
    <xf numFmtId="176" fontId="0" fillId="6" borderId="32" xfId="0" applyNumberFormat="1" applyFont="1" applyFill="1" applyBorder="1" applyAlignment="1">
      <alignment horizontal="left" vertical="center"/>
    </xf>
    <xf numFmtId="176" fontId="14" fillId="10" borderId="32" xfId="0" applyNumberFormat="1" applyFont="1" applyFill="1" applyBorder="1" applyAlignment="1">
      <alignment horizontal="left" vertical="center"/>
    </xf>
    <xf numFmtId="176" fontId="0" fillId="10" borderId="32" xfId="0" applyNumberFormat="1" applyFont="1" applyFill="1" applyBorder="1" applyAlignment="1">
      <alignment horizontal="left" vertical="center"/>
    </xf>
    <xf numFmtId="176" fontId="0" fillId="11" borderId="32" xfId="0" applyNumberFormat="1" applyFont="1" applyFill="1" applyBorder="1" applyAlignment="1">
      <alignment horizontal="left" vertical="center"/>
    </xf>
    <xf numFmtId="0" fontId="0" fillId="11" borderId="32" xfId="0" applyFont="1" applyFill="1" applyBorder="1" applyAlignment="1">
      <alignment horizontal="left" vertical="center"/>
    </xf>
    <xf numFmtId="176" fontId="0" fillId="12" borderId="32" xfId="0" applyNumberFormat="1" applyFont="1" applyFill="1" applyBorder="1" applyAlignment="1">
      <alignment horizontal="left" vertical="center"/>
    </xf>
    <xf numFmtId="0" fontId="0" fillId="28" borderId="26" xfId="0" applyNumberFormat="1" applyFont="1" applyFill="1" applyBorder="1" applyAlignment="1">
      <alignment horizontal="center" vertical="center"/>
    </xf>
    <xf numFmtId="49" fontId="0" fillId="27" borderId="24" xfId="0" applyNumberFormat="1" applyFont="1" applyFill="1" applyBorder="1" applyAlignment="1">
      <alignment horizontal="center" vertical="center"/>
    </xf>
    <xf numFmtId="49" fontId="0" fillId="27" borderId="25" xfId="0" applyNumberFormat="1" applyFont="1" applyFill="1" applyBorder="1" applyAlignment="1">
      <alignment horizontal="center" vertical="center"/>
    </xf>
    <xf numFmtId="0" fontId="3" fillId="27" borderId="32" xfId="0" applyFont="1" applyFill="1" applyBorder="1" applyAlignment="1">
      <alignment horizontal="center" vertical="center"/>
    </xf>
    <xf numFmtId="49" fontId="1" fillId="9" borderId="32" xfId="0" applyNumberFormat="1" applyFont="1" applyFill="1" applyBorder="1" applyAlignment="1">
      <alignment horizontal="center" vertical="center"/>
    </xf>
    <xf numFmtId="0" fontId="0" fillId="9" borderId="32" xfId="0" applyFont="1" applyFill="1" applyBorder="1" applyAlignment="1"/>
    <xf numFmtId="49" fontId="1" fillId="3" borderId="2" xfId="0" applyNumberFormat="1" applyFont="1" applyFill="1" applyBorder="1" applyAlignment="1">
      <alignment horizontal="left" vertical="top" wrapText="1"/>
    </xf>
    <xf numFmtId="0" fontId="13" fillId="3" borderId="2" xfId="0" applyFont="1" applyFill="1" applyBorder="1" applyAlignment="1">
      <alignment horizontal="left" vertical="top" wrapText="1"/>
    </xf>
    <xf numFmtId="0" fontId="5" fillId="0" borderId="2" xfId="0" applyFont="1" applyBorder="1" applyAlignment="1">
      <alignment vertical="top" wrapText="1"/>
    </xf>
    <xf numFmtId="176" fontId="0" fillId="7" borderId="32" xfId="0" applyNumberFormat="1" applyFont="1" applyFill="1" applyBorder="1" applyAlignment="1">
      <alignment horizontal="center" vertical="center"/>
    </xf>
    <xf numFmtId="0" fontId="0" fillId="0" borderId="32" xfId="0" applyFont="1" applyBorder="1" applyAlignment="1"/>
    <xf numFmtId="49" fontId="5" fillId="0" borderId="3" xfId="0" applyNumberFormat="1" applyFont="1" applyBorder="1" applyAlignment="1">
      <alignment horizontal="left" vertical="top" wrapText="1"/>
    </xf>
    <xf numFmtId="0" fontId="2" fillId="4" borderId="3" xfId="0" applyFont="1" applyFill="1" applyBorder="1" applyAlignment="1">
      <alignment vertical="top" wrapText="1"/>
    </xf>
    <xf numFmtId="0" fontId="19" fillId="3" borderId="14" xfId="0" applyFont="1" applyFill="1" applyBorder="1" applyAlignment="1">
      <alignment horizontal="left" vertical="center" wrapText="1"/>
    </xf>
    <xf numFmtId="49" fontId="24" fillId="0" borderId="12" xfId="0" applyNumberFormat="1" applyFont="1" applyBorder="1" applyAlignment="1">
      <alignment horizontal="center" vertical="center" wrapText="1"/>
    </xf>
    <xf numFmtId="0" fontId="0" fillId="3" borderId="3" xfId="0" applyFont="1" applyFill="1" applyBorder="1" applyAlignment="1">
      <alignment vertical="center"/>
    </xf>
    <xf numFmtId="49" fontId="27" fillId="19" borderId="10" xfId="0" applyNumberFormat="1" applyFont="1" applyFill="1" applyBorder="1" applyAlignment="1">
      <alignment horizontal="center" vertical="center"/>
    </xf>
    <xf numFmtId="0" fontId="0" fillId="3" borderId="10" xfId="0" applyFont="1" applyFill="1" applyBorder="1" applyAlignment="1">
      <alignment vertical="center"/>
    </xf>
    <xf numFmtId="49" fontId="20" fillId="3" borderId="3" xfId="0" applyNumberFormat="1" applyFont="1" applyFill="1" applyBorder="1" applyAlignment="1">
      <alignment horizontal="center" vertical="center" wrapText="1"/>
    </xf>
    <xf numFmtId="0" fontId="25" fillId="3" borderId="3" xfId="0" applyFont="1" applyFill="1" applyBorder="1" applyAlignment="1">
      <alignment horizontal="center" vertical="center" wrapText="1"/>
    </xf>
    <xf numFmtId="49" fontId="20" fillId="3" borderId="10" xfId="0" applyNumberFormat="1" applyFont="1" applyFill="1" applyBorder="1" applyAlignment="1">
      <alignment horizontal="left" vertical="center" wrapText="1"/>
    </xf>
    <xf numFmtId="0" fontId="0" fillId="3" borderId="10" xfId="0" applyFont="1" applyFill="1" applyBorder="1" applyAlignment="1">
      <alignment vertical="center" wrapText="1"/>
    </xf>
    <xf numFmtId="0" fontId="19" fillId="3" borderId="10" xfId="0" applyFont="1" applyFill="1" applyBorder="1" applyAlignment="1">
      <alignment horizontal="center" vertical="center" wrapText="1"/>
    </xf>
    <xf numFmtId="49" fontId="26" fillId="19" borderId="18" xfId="0" applyNumberFormat="1" applyFont="1" applyFill="1" applyBorder="1" applyAlignment="1">
      <alignment horizontal="center" vertical="center" wrapText="1"/>
    </xf>
    <xf numFmtId="0" fontId="0" fillId="3" borderId="19" xfId="0" applyFont="1" applyFill="1" applyBorder="1" applyAlignment="1">
      <alignment vertical="center" wrapText="1"/>
    </xf>
    <xf numFmtId="0" fontId="13" fillId="0" borderId="22" xfId="0" applyFont="1" applyBorder="1" applyAlignment="1">
      <alignment vertical="top" wrapText="1"/>
    </xf>
    <xf numFmtId="0" fontId="2" fillId="0" borderId="23" xfId="0" applyFont="1" applyBorder="1" applyAlignment="1">
      <alignment vertical="top" wrapText="1"/>
    </xf>
    <xf numFmtId="0" fontId="2" fillId="22" borderId="22" xfId="0" applyFont="1" applyFill="1" applyBorder="1" applyAlignment="1">
      <alignment vertical="top" wrapText="1"/>
    </xf>
    <xf numFmtId="0" fontId="2" fillId="22" borderId="23" xfId="0" applyFont="1" applyFill="1" applyBorder="1" applyAlignment="1">
      <alignment vertical="top" wrapText="1"/>
    </xf>
    <xf numFmtId="0" fontId="2" fillId="0" borderId="22" xfId="0" applyFont="1" applyBorder="1" applyAlignment="1">
      <alignment vertical="top" wrapText="1"/>
    </xf>
    <xf numFmtId="49" fontId="1" fillId="5" borderId="10" xfId="0" applyNumberFormat="1" applyFont="1" applyFill="1" applyBorder="1" applyAlignment="1">
      <alignment horizontal="left" vertical="center"/>
    </xf>
    <xf numFmtId="0" fontId="31" fillId="22" borderId="10" xfId="0" applyFont="1" applyFill="1" applyBorder="1" applyAlignment="1">
      <alignment horizontal="left" vertical="top" wrapText="1"/>
    </xf>
    <xf numFmtId="0" fontId="31" fillId="0" borderId="10" xfId="0" applyFont="1" applyBorder="1" applyAlignment="1">
      <alignment horizontal="left" vertical="top" wrapText="1"/>
    </xf>
    <xf numFmtId="0" fontId="2" fillId="0" borderId="10" xfId="0" applyFont="1" applyBorder="1" applyAlignment="1">
      <alignment vertical="top" wrapText="1"/>
    </xf>
    <xf numFmtId="0" fontId="13" fillId="5" borderId="13" xfId="0" applyFont="1" applyFill="1" applyBorder="1" applyAlignment="1">
      <alignment vertical="top" wrapText="1"/>
    </xf>
    <xf numFmtId="0" fontId="2" fillId="22" borderId="13" xfId="0" applyFont="1" applyFill="1" applyBorder="1" applyAlignment="1">
      <alignment vertical="top" wrapText="1"/>
    </xf>
    <xf numFmtId="0" fontId="2" fillId="0" borderId="13" xfId="0" applyFont="1" applyBorder="1" applyAlignment="1">
      <alignment vertical="top" wrapText="1"/>
    </xf>
    <xf numFmtId="10" fontId="13" fillId="5" borderId="13" xfId="0" applyNumberFormat="1" applyFont="1" applyFill="1" applyBorder="1" applyAlignment="1">
      <alignment vertical="top" wrapText="1"/>
    </xf>
    <xf numFmtId="177" fontId="13" fillId="5" borderId="13" xfId="0" applyNumberFormat="1" applyFont="1" applyFill="1" applyBorder="1" applyAlignment="1">
      <alignment vertical="top" wrapText="1"/>
    </xf>
    <xf numFmtId="49" fontId="6" fillId="3" borderId="2" xfId="0" applyNumberFormat="1" applyFont="1" applyFill="1" applyBorder="1" applyAlignment="1"/>
    <xf numFmtId="0" fontId="7" fillId="4" borderId="2" xfId="0" applyFont="1" applyFill="1" applyBorder="1" applyAlignment="1">
      <alignment vertical="top" wrapText="1"/>
    </xf>
    <xf numFmtId="49" fontId="5" fillId="0" borderId="1" xfId="0" applyNumberFormat="1" applyFont="1" applyBorder="1" applyAlignment="1">
      <alignment vertical="top" wrapText="1"/>
    </xf>
    <xf numFmtId="0" fontId="5" fillId="0" borderId="1" xfId="0" applyFont="1" applyBorder="1" applyAlignment="1">
      <alignment vertical="top" wrapText="1"/>
    </xf>
    <xf numFmtId="49" fontId="5" fillId="0" borderId="1" xfId="0" applyNumberFormat="1" applyFont="1" applyBorder="1" applyAlignment="1">
      <alignment horizontal="center" vertical="center" wrapText="1"/>
    </xf>
    <xf numFmtId="0" fontId="5" fillId="0" borderId="1" xfId="0" applyNumberFormat="1" applyFont="1" applyBorder="1" applyAlignment="1">
      <alignment horizontal="center" vertical="center" wrapText="1"/>
    </xf>
    <xf numFmtId="49" fontId="7" fillId="9" borderId="1" xfId="0" applyNumberFormat="1" applyFont="1" applyFill="1" applyBorder="1" applyAlignment="1">
      <alignment horizontal="center" vertical="center" wrapText="1"/>
    </xf>
    <xf numFmtId="0" fontId="7" fillId="9" borderId="1" xfId="0" applyFont="1" applyFill="1" applyBorder="1" applyAlignment="1">
      <alignment vertical="top" wrapText="1"/>
    </xf>
    <xf numFmtId="0" fontId="5" fillId="0" borderId="1" xfId="0" applyFont="1" applyBorder="1" applyAlignment="1">
      <alignment horizontal="center" vertical="center" wrapText="1"/>
    </xf>
    <xf numFmtId="179" fontId="5" fillId="0" borderId="1" xfId="0" applyNumberFormat="1" applyFont="1" applyBorder="1" applyAlignment="1">
      <alignment horizontal="center" vertical="center" wrapText="1"/>
    </xf>
    <xf numFmtId="0" fontId="7" fillId="9" borderId="1" xfId="0" applyNumberFormat="1" applyFont="1" applyFill="1" applyBorder="1" applyAlignment="1">
      <alignment horizontal="center" vertical="center" wrapText="1"/>
    </xf>
    <xf numFmtId="178" fontId="5" fillId="0" borderId="1" xfId="0" applyNumberFormat="1" applyFont="1" applyBorder="1" applyAlignment="1">
      <alignment horizontal="center" vertical="center" wrapText="1"/>
    </xf>
    <xf numFmtId="49" fontId="5" fillId="0" borderId="1" xfId="0" applyNumberFormat="1" applyFont="1" applyBorder="1" applyAlignment="1">
      <alignment vertical="center" wrapText="1"/>
    </xf>
    <xf numFmtId="49" fontId="30" fillId="0" borderId="9" xfId="0" applyNumberFormat="1" applyFont="1" applyBorder="1" applyAlignment="1">
      <alignment horizontal="left" vertical="center" wrapText="1"/>
    </xf>
    <xf numFmtId="49" fontId="30" fillId="3" borderId="9" xfId="0" applyNumberFormat="1" applyFont="1" applyFill="1" applyBorder="1" applyAlignment="1">
      <alignment horizontal="left" vertical="center" wrapText="1"/>
    </xf>
  </cellXfs>
  <cellStyles count="1">
    <cellStyle name="普通" xfId="0" builtinId="0"/>
  </cellStyles>
  <dxfs count="3">
    <dxf>
      <fill>
        <patternFill patternType="solid">
          <fgColor indexed="29"/>
          <bgColor indexed="32"/>
        </patternFill>
      </fill>
    </dxf>
    <dxf>
      <fill>
        <patternFill patternType="solid">
          <fgColor indexed="29"/>
          <bgColor indexed="31"/>
        </patternFill>
      </fill>
    </dxf>
    <dxf>
      <fill>
        <patternFill patternType="solid">
          <fgColor indexed="29"/>
          <bgColor indexed="30"/>
        </patternFill>
      </fill>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0081CC"/>
      <rgbColor rgb="FFA5A5A5"/>
      <rgbColor rgb="FF3F3F3F"/>
      <rgbColor rgb="FFBDC0BF"/>
      <rgbColor rgb="FF040404"/>
      <rgbColor rgb="FF0000FF"/>
      <rgbColor rgb="FFFEFEFE"/>
      <rgbColor rgb="FF8AF118"/>
      <rgbColor rgb="FFFFFA83"/>
      <rgbColor rgb="FFFF6150"/>
      <rgbColor rgb="FF515151"/>
      <rgbColor rgb="FFDBDBDB"/>
      <rgbColor rgb="FF212121"/>
      <rgbColor rgb="FF00F900"/>
      <rgbColor rgb="FFFBCAA2"/>
      <rgbColor rgb="FF8DF900"/>
      <rgbColor rgb="FFFF2600"/>
      <rgbColor rgb="FFD6FAAE"/>
      <rgbColor rgb="FFFEFB00"/>
      <rgbColor rgb="00000000"/>
      <rgbColor rgb="FF00B050"/>
      <rgbColor rgb="FFFF0000"/>
      <rgbColor rgb="FFFFFF00"/>
      <rgbColor rgb="FF0A40FF"/>
      <rgbColor rgb="FF0432FF"/>
      <rgbColor rgb="FFC2D69B"/>
      <rgbColor rgb="FFDAEEF3"/>
      <rgbColor rgb="FFA7A7A7"/>
      <rgbColor rgb="FFDDDDDD"/>
      <rgbColor rgb="FF86CC4B"/>
      <rgbColor rgb="FFFEF957"/>
      <rgbColor rgb="FFEEEFEE"/>
      <rgbColor rgb="FFFEB33E"/>
      <rgbColor rgb="FFFF6150"/>
      <rgbColor rgb="FF414141"/>
      <rgbColor rgb="FFA3D96C"/>
      <rgbColor rgb="FFFF9449"/>
      <rgbColor rgb="FFFF644E"/>
      <rgbColor rgb="FF63B2DE"/>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佈景主題">
  <a:themeElements>
    <a:clrScheme name="Office 佈景主題">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佈景主題">
      <a:majorFont>
        <a:latin typeface="Helvetica"/>
        <a:ea typeface="Helvetica"/>
        <a:cs typeface="Helvetica"/>
      </a:majorFont>
      <a:minorFont>
        <a:latin typeface="Helvetica"/>
        <a:ea typeface="Helvetica"/>
        <a:cs typeface="Helvetica"/>
      </a:minorFont>
    </a:fontScheme>
    <a:fmtScheme name="Office 佈景主題">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IV8"/>
  <sheetViews>
    <sheetView showGridLines="0" zoomScale="125" zoomScaleNormal="125" zoomScalePageLayoutView="125" workbookViewId="0">
      <selection activeCell="C23" sqref="C23"/>
    </sheetView>
  </sheetViews>
  <sheetFormatPr baseColWidth="10" defaultColWidth="24.5" defaultRowHeight="14" customHeight="1" x14ac:dyDescent="0"/>
  <cols>
    <col min="1" max="1" width="22.1640625" style="1" customWidth="1"/>
    <col min="2" max="5" width="29.33203125" style="1" customWidth="1"/>
    <col min="6" max="256" width="24.5" style="1" customWidth="1"/>
  </cols>
  <sheetData>
    <row r="1" spans="1:256" ht="14" customHeight="1">
      <c r="A1" s="85"/>
      <c r="B1" s="85"/>
      <c r="C1" s="85"/>
      <c r="D1" s="85"/>
      <c r="E1" s="85"/>
      <c r="F1" s="85"/>
      <c r="G1" s="85"/>
      <c r="H1" s="85"/>
      <c r="I1" s="85"/>
      <c r="J1" s="85"/>
      <c r="K1" s="85"/>
      <c r="L1" s="85"/>
      <c r="M1" s="85"/>
      <c r="N1" s="85"/>
      <c r="O1" s="85"/>
      <c r="P1" s="85"/>
      <c r="Q1" s="85"/>
      <c r="R1" s="85"/>
      <c r="S1" s="85"/>
      <c r="T1" s="85"/>
      <c r="U1" s="85"/>
      <c r="V1" s="85"/>
      <c r="W1" s="85"/>
      <c r="X1" s="85"/>
      <c r="Y1" s="85"/>
      <c r="Z1" s="85"/>
      <c r="AA1" s="85"/>
      <c r="AB1" s="85"/>
      <c r="AC1" s="85"/>
      <c r="AD1" s="85"/>
      <c r="AE1" s="85"/>
      <c r="AF1" s="85"/>
      <c r="AG1" s="85"/>
      <c r="AH1" s="85"/>
      <c r="AI1" s="85"/>
      <c r="AJ1" s="85"/>
      <c r="AK1" s="85"/>
      <c r="AL1" s="85"/>
      <c r="AM1" s="85"/>
      <c r="AN1" s="85"/>
      <c r="AO1" s="85"/>
      <c r="AP1" s="85"/>
      <c r="AQ1" s="85"/>
      <c r="AR1" s="85"/>
      <c r="AS1" s="85"/>
      <c r="AT1" s="85"/>
      <c r="AU1" s="85"/>
      <c r="AV1" s="85"/>
      <c r="AW1" s="85"/>
      <c r="AX1" s="85"/>
      <c r="AY1" s="85"/>
      <c r="AZ1" s="85"/>
      <c r="BA1" s="85"/>
      <c r="BB1" s="85"/>
      <c r="BC1" s="85"/>
      <c r="BD1" s="85"/>
      <c r="BE1" s="85"/>
      <c r="BF1" s="85"/>
      <c r="BG1" s="85"/>
      <c r="BH1" s="85"/>
      <c r="BI1" s="85"/>
      <c r="BJ1" s="85"/>
      <c r="BK1" s="85"/>
      <c r="BL1" s="85"/>
      <c r="BM1" s="85"/>
      <c r="BN1" s="85"/>
      <c r="BO1" s="85"/>
      <c r="BP1" s="85"/>
      <c r="BQ1" s="85"/>
      <c r="BR1" s="85"/>
      <c r="BS1" s="85"/>
      <c r="BT1" s="85"/>
      <c r="BU1" s="85"/>
      <c r="BV1" s="85"/>
      <c r="BW1" s="85"/>
      <c r="BX1" s="85"/>
      <c r="BY1" s="85"/>
      <c r="BZ1" s="85"/>
      <c r="CA1" s="85"/>
      <c r="CB1" s="85"/>
      <c r="CC1" s="85"/>
      <c r="CD1" s="85"/>
      <c r="CE1" s="85"/>
      <c r="CF1" s="85"/>
      <c r="CG1" s="85"/>
      <c r="CH1" s="85"/>
      <c r="CI1" s="85"/>
      <c r="CJ1" s="85"/>
      <c r="CK1" s="85"/>
      <c r="CL1" s="85"/>
      <c r="CM1" s="85"/>
      <c r="CN1" s="85"/>
      <c r="CO1" s="85"/>
      <c r="CP1" s="85"/>
      <c r="CQ1" s="85"/>
      <c r="CR1" s="85"/>
      <c r="CS1" s="85"/>
      <c r="CT1" s="85"/>
      <c r="CU1" s="85"/>
      <c r="CV1" s="85"/>
      <c r="CW1" s="85"/>
      <c r="CX1" s="85"/>
      <c r="CY1" s="85"/>
      <c r="CZ1" s="85"/>
      <c r="DA1" s="85"/>
      <c r="DB1" s="85"/>
      <c r="DC1" s="85"/>
      <c r="DD1" s="85"/>
      <c r="DE1" s="85"/>
      <c r="DF1" s="85"/>
      <c r="DG1" s="85"/>
      <c r="DH1" s="85"/>
      <c r="DI1" s="85"/>
      <c r="DJ1" s="85"/>
      <c r="DK1" s="85"/>
      <c r="DL1" s="85"/>
      <c r="DM1" s="85"/>
      <c r="DN1" s="85"/>
      <c r="DO1" s="85"/>
      <c r="DP1" s="85"/>
      <c r="DQ1" s="85"/>
      <c r="DR1" s="85"/>
      <c r="DS1" s="85"/>
      <c r="DT1" s="85"/>
      <c r="DU1" s="85"/>
      <c r="DV1" s="85"/>
      <c r="DW1" s="85"/>
      <c r="DX1" s="85"/>
      <c r="DY1" s="85"/>
      <c r="DZ1" s="85"/>
      <c r="EA1" s="85"/>
      <c r="EB1" s="85"/>
      <c r="EC1" s="85"/>
      <c r="ED1" s="85"/>
      <c r="EE1" s="85"/>
      <c r="EF1" s="85"/>
      <c r="EG1" s="85"/>
      <c r="EH1" s="85"/>
      <c r="EI1" s="85"/>
      <c r="EJ1" s="85"/>
      <c r="EK1" s="85"/>
      <c r="EL1" s="85"/>
      <c r="EM1" s="85"/>
      <c r="EN1" s="85"/>
      <c r="EO1" s="85"/>
      <c r="EP1" s="85"/>
      <c r="EQ1" s="85"/>
      <c r="ER1" s="85"/>
      <c r="ES1" s="85"/>
      <c r="ET1" s="85"/>
      <c r="EU1" s="85"/>
      <c r="EV1" s="85"/>
      <c r="EW1" s="85"/>
      <c r="EX1" s="85"/>
      <c r="EY1" s="85"/>
      <c r="EZ1" s="85"/>
      <c r="FA1" s="85"/>
      <c r="FB1" s="85"/>
      <c r="FC1" s="85"/>
      <c r="FD1" s="85"/>
      <c r="FE1" s="85"/>
      <c r="FF1" s="85"/>
      <c r="FG1" s="85"/>
      <c r="FH1" s="85"/>
      <c r="FI1" s="85"/>
      <c r="FJ1" s="85"/>
      <c r="FK1" s="85"/>
      <c r="FL1" s="85"/>
      <c r="FM1" s="85"/>
      <c r="FN1" s="85"/>
      <c r="FO1" s="85"/>
      <c r="FP1" s="85"/>
      <c r="FQ1" s="85"/>
      <c r="FR1" s="85"/>
      <c r="FS1" s="85"/>
      <c r="FT1" s="85"/>
      <c r="FU1" s="85"/>
      <c r="FV1" s="85"/>
      <c r="FW1" s="85"/>
      <c r="FX1" s="85"/>
      <c r="FY1" s="85"/>
      <c r="FZ1" s="85"/>
      <c r="GA1" s="85"/>
      <c r="GB1" s="85"/>
      <c r="GC1" s="85"/>
      <c r="GD1" s="85"/>
      <c r="GE1" s="85"/>
      <c r="GF1" s="85"/>
      <c r="GG1" s="85"/>
      <c r="GH1" s="85"/>
      <c r="GI1" s="85"/>
      <c r="GJ1" s="85"/>
      <c r="GK1" s="85"/>
      <c r="GL1" s="85"/>
      <c r="GM1" s="85"/>
      <c r="GN1" s="85"/>
      <c r="GO1" s="85"/>
      <c r="GP1" s="85"/>
      <c r="GQ1" s="85"/>
      <c r="GR1" s="85"/>
      <c r="GS1" s="85"/>
      <c r="GT1" s="85"/>
      <c r="GU1" s="85"/>
      <c r="GV1" s="85"/>
      <c r="GW1" s="85"/>
      <c r="GX1" s="85"/>
      <c r="GY1" s="85"/>
      <c r="GZ1" s="85"/>
      <c r="HA1" s="85"/>
      <c r="HB1" s="85"/>
      <c r="HC1" s="85"/>
      <c r="HD1" s="85"/>
      <c r="HE1" s="85"/>
      <c r="HF1" s="85"/>
      <c r="HG1" s="85"/>
      <c r="HH1" s="85"/>
      <c r="HI1" s="85"/>
      <c r="HJ1" s="85"/>
      <c r="HK1" s="85"/>
      <c r="HL1" s="85"/>
      <c r="HM1" s="85"/>
      <c r="HN1" s="85"/>
      <c r="HO1" s="85"/>
      <c r="HP1" s="85"/>
      <c r="HQ1" s="85"/>
      <c r="HR1" s="85"/>
      <c r="HS1" s="85"/>
      <c r="HT1" s="85"/>
      <c r="HU1" s="85"/>
      <c r="HV1" s="85"/>
      <c r="HW1" s="85"/>
      <c r="HX1" s="85"/>
      <c r="HY1" s="85"/>
      <c r="HZ1" s="85"/>
      <c r="IA1" s="85"/>
      <c r="IB1" s="85"/>
      <c r="IC1" s="85"/>
      <c r="ID1" s="85"/>
      <c r="IE1" s="85"/>
      <c r="IF1" s="85"/>
      <c r="IG1" s="85"/>
      <c r="IH1" s="85"/>
      <c r="II1" s="85"/>
      <c r="IJ1" s="85"/>
      <c r="IK1" s="85"/>
      <c r="IL1" s="85"/>
      <c r="IM1" s="85"/>
      <c r="IN1" s="85"/>
      <c r="IO1" s="85"/>
      <c r="IP1" s="85"/>
      <c r="IQ1" s="85"/>
      <c r="IR1" s="85"/>
      <c r="IS1" s="85"/>
      <c r="IT1" s="85"/>
      <c r="IU1" s="85"/>
      <c r="IV1" s="85"/>
    </row>
    <row r="2" spans="1:256" ht="24" customHeight="1">
      <c r="A2" s="149" t="s">
        <v>0</v>
      </c>
      <c r="B2" s="149"/>
      <c r="C2" s="149"/>
      <c r="D2" s="149"/>
      <c r="E2" s="149"/>
      <c r="F2" s="149"/>
    </row>
    <row r="3" spans="1:256" ht="14" customHeight="1">
      <c r="A3" s="131" t="s">
        <v>1</v>
      </c>
      <c r="B3" s="131" t="s">
        <v>2</v>
      </c>
      <c r="C3" s="131" t="s">
        <v>3</v>
      </c>
      <c r="D3" s="131" t="s">
        <v>4</v>
      </c>
      <c r="E3" s="131" t="s">
        <v>5</v>
      </c>
      <c r="F3" s="131" t="s">
        <v>6</v>
      </c>
    </row>
    <row r="4" spans="1:256" ht="14" customHeight="1">
      <c r="A4" s="132" t="s">
        <v>7</v>
      </c>
      <c r="B4" s="133"/>
      <c r="C4" s="133"/>
      <c r="D4" s="133"/>
      <c r="E4" s="133"/>
      <c r="F4" s="134">
        <v>43123</v>
      </c>
    </row>
    <row r="5" spans="1:256" ht="14" customHeight="1">
      <c r="A5" s="132" t="s">
        <v>8</v>
      </c>
      <c r="B5" s="133"/>
      <c r="C5" s="133"/>
      <c r="D5" s="133"/>
      <c r="E5" s="133"/>
      <c r="F5" s="134">
        <v>43123</v>
      </c>
    </row>
    <row r="6" spans="1:256" ht="14" customHeight="1">
      <c r="A6" s="132" t="s">
        <v>9</v>
      </c>
      <c r="B6" s="133"/>
      <c r="C6" s="133"/>
      <c r="D6" s="133"/>
      <c r="E6" s="133"/>
      <c r="F6" s="134">
        <v>43123</v>
      </c>
    </row>
    <row r="7" spans="1:256" ht="14" customHeight="1">
      <c r="A7" s="132" t="s">
        <v>10</v>
      </c>
      <c r="B7" s="133"/>
      <c r="C7" s="133"/>
      <c r="D7" s="133"/>
      <c r="E7" s="133"/>
      <c r="F7" s="134">
        <v>43123</v>
      </c>
    </row>
    <row r="8" spans="1:256" ht="14" customHeight="1">
      <c r="A8" s="132" t="s">
        <v>11</v>
      </c>
      <c r="B8" s="133"/>
      <c r="C8" s="133"/>
      <c r="D8" s="133"/>
      <c r="E8" s="133"/>
      <c r="F8" s="133"/>
    </row>
  </sheetData>
  <mergeCells count="1">
    <mergeCell ref="A2:F2"/>
  </mergeCells>
  <phoneticPr fontId="38" type="noConversion"/>
  <pageMargins left="1" right="1" top="1" bottom="1" header="0.25" footer="0.25"/>
  <pageSetup orientation="portrait"/>
  <headerFooter>
    <oddFooter>&amp;C&amp;"Helvetica,Regular"&amp;12&amp;K000000&amp;P</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IV31"/>
  <sheetViews>
    <sheetView showGridLines="0" topLeftCell="A2" workbookViewId="0">
      <selection activeCell="E28" sqref="E28"/>
    </sheetView>
  </sheetViews>
  <sheetFormatPr baseColWidth="10" defaultColWidth="24.5" defaultRowHeight="14" customHeight="1" x14ac:dyDescent="0"/>
  <cols>
    <col min="1" max="1" width="42.83203125" style="17" customWidth="1"/>
    <col min="2" max="3" width="10.83203125" style="17" customWidth="1"/>
    <col min="4" max="12" width="19.6640625" style="17" customWidth="1"/>
    <col min="13" max="13" width="47.1640625" style="17" customWidth="1"/>
    <col min="14" max="256" width="24.5" style="17" customWidth="1"/>
  </cols>
  <sheetData>
    <row r="1" spans="1:256" ht="24" customHeight="1">
      <c r="A1" s="2" t="s">
        <v>369</v>
      </c>
      <c r="B1" s="92"/>
      <c r="C1" s="92"/>
      <c r="D1" s="92"/>
      <c r="E1" s="92"/>
      <c r="F1" s="92"/>
      <c r="G1" s="92"/>
      <c r="H1" s="92"/>
      <c r="I1" s="92"/>
      <c r="J1" s="92"/>
      <c r="K1" s="92"/>
      <c r="L1" s="116"/>
      <c r="M1" s="116"/>
      <c r="N1" s="116"/>
      <c r="O1" s="116"/>
      <c r="P1" s="116"/>
      <c r="Q1" s="116"/>
      <c r="R1" s="116"/>
      <c r="S1" s="116"/>
      <c r="T1" s="116"/>
      <c r="U1" s="116"/>
      <c r="V1" s="116"/>
      <c r="W1" s="116"/>
      <c r="X1" s="116"/>
      <c r="Y1" s="116"/>
      <c r="Z1" s="116"/>
      <c r="AA1" s="116"/>
      <c r="AB1" s="116"/>
      <c r="AC1" s="116"/>
      <c r="AD1" s="116"/>
      <c r="AE1" s="116"/>
      <c r="AF1" s="116"/>
      <c r="AG1" s="116"/>
      <c r="AH1" s="116"/>
      <c r="AI1" s="116"/>
      <c r="AJ1" s="116"/>
      <c r="AK1" s="116"/>
      <c r="AL1" s="116"/>
      <c r="AM1" s="116"/>
      <c r="AN1" s="116"/>
      <c r="AO1" s="116"/>
      <c r="AP1" s="116"/>
      <c r="AQ1" s="116"/>
      <c r="AR1" s="116"/>
      <c r="AS1" s="116"/>
      <c r="AT1" s="116"/>
      <c r="AU1" s="116"/>
      <c r="AV1" s="116"/>
      <c r="AW1" s="116"/>
      <c r="AX1" s="116"/>
      <c r="AY1" s="116"/>
      <c r="AZ1" s="116"/>
      <c r="BA1" s="116"/>
      <c r="BB1" s="116"/>
      <c r="BC1" s="116"/>
      <c r="BD1" s="116"/>
      <c r="BE1" s="116"/>
      <c r="BF1" s="116"/>
      <c r="BG1" s="116"/>
      <c r="BH1" s="116"/>
      <c r="BI1" s="116"/>
      <c r="BJ1" s="116"/>
      <c r="BK1" s="116"/>
      <c r="BL1" s="116"/>
      <c r="BM1" s="116"/>
      <c r="BN1" s="116"/>
      <c r="BO1" s="116"/>
      <c r="BP1" s="116"/>
      <c r="BQ1" s="116"/>
      <c r="BR1" s="116"/>
      <c r="BS1" s="116"/>
      <c r="BT1" s="116"/>
      <c r="BU1" s="116"/>
      <c r="BV1" s="116"/>
      <c r="BW1" s="116"/>
      <c r="BX1" s="116"/>
      <c r="BY1" s="116"/>
      <c r="BZ1" s="116"/>
      <c r="CA1" s="116"/>
      <c r="CB1" s="116"/>
      <c r="CC1" s="116"/>
      <c r="CD1" s="116"/>
      <c r="CE1" s="116"/>
      <c r="CF1" s="116"/>
      <c r="CG1" s="116"/>
      <c r="CH1" s="116"/>
      <c r="CI1" s="116"/>
      <c r="CJ1" s="116"/>
      <c r="CK1" s="116"/>
      <c r="CL1" s="116"/>
      <c r="CM1" s="116"/>
      <c r="CN1" s="116"/>
      <c r="CO1" s="116"/>
      <c r="CP1" s="116"/>
      <c r="CQ1" s="116"/>
      <c r="CR1" s="116"/>
      <c r="CS1" s="116"/>
      <c r="CT1" s="116"/>
      <c r="CU1" s="116"/>
      <c r="CV1" s="116"/>
      <c r="CW1" s="116"/>
      <c r="CX1" s="116"/>
      <c r="CY1" s="116"/>
      <c r="CZ1" s="116"/>
      <c r="DA1" s="116"/>
      <c r="DB1" s="116"/>
      <c r="DC1" s="116"/>
      <c r="DD1" s="116"/>
      <c r="DE1" s="116"/>
      <c r="DF1" s="116"/>
      <c r="DG1" s="116"/>
      <c r="DH1" s="116"/>
      <c r="DI1" s="116"/>
      <c r="DJ1" s="116"/>
      <c r="DK1" s="116"/>
      <c r="DL1" s="116"/>
      <c r="DM1" s="116"/>
      <c r="DN1" s="116"/>
      <c r="DO1" s="116"/>
      <c r="DP1" s="116"/>
      <c r="DQ1" s="116"/>
      <c r="DR1" s="116"/>
      <c r="DS1" s="116"/>
      <c r="DT1" s="116"/>
      <c r="DU1" s="116"/>
      <c r="DV1" s="116"/>
      <c r="DW1" s="116"/>
      <c r="DX1" s="116"/>
      <c r="DY1" s="116"/>
      <c r="DZ1" s="116"/>
      <c r="EA1" s="116"/>
      <c r="EB1" s="116"/>
      <c r="EC1" s="116"/>
      <c r="ED1" s="116"/>
      <c r="EE1" s="116"/>
      <c r="EF1" s="116"/>
      <c r="EG1" s="116"/>
      <c r="EH1" s="116"/>
      <c r="EI1" s="116"/>
      <c r="EJ1" s="116"/>
      <c r="EK1" s="116"/>
      <c r="EL1" s="116"/>
      <c r="EM1" s="116"/>
      <c r="EN1" s="116"/>
      <c r="EO1" s="116"/>
      <c r="EP1" s="116"/>
      <c r="EQ1" s="116"/>
      <c r="ER1" s="116"/>
      <c r="ES1" s="116"/>
      <c r="ET1" s="116"/>
      <c r="EU1" s="116"/>
      <c r="EV1" s="116"/>
      <c r="EW1" s="116"/>
      <c r="EX1" s="116"/>
      <c r="EY1" s="116"/>
      <c r="EZ1" s="116"/>
      <c r="FA1" s="116"/>
      <c r="FB1" s="116"/>
      <c r="FC1" s="116"/>
      <c r="FD1" s="116"/>
      <c r="FE1" s="116"/>
      <c r="FF1" s="116"/>
      <c r="FG1" s="116"/>
      <c r="FH1" s="116"/>
      <c r="FI1" s="116"/>
      <c r="FJ1" s="116"/>
      <c r="FK1" s="116"/>
      <c r="FL1" s="116"/>
      <c r="FM1" s="116"/>
      <c r="FN1" s="116"/>
      <c r="FO1" s="116"/>
      <c r="FP1" s="116"/>
      <c r="FQ1" s="116"/>
      <c r="FR1" s="116"/>
      <c r="FS1" s="116"/>
      <c r="FT1" s="116"/>
      <c r="FU1" s="116"/>
      <c r="FV1" s="116"/>
      <c r="FW1" s="116"/>
      <c r="FX1" s="116"/>
      <c r="FY1" s="116"/>
      <c r="FZ1" s="116"/>
      <c r="GA1" s="116"/>
      <c r="GB1" s="116"/>
      <c r="GC1" s="116"/>
      <c r="GD1" s="116"/>
      <c r="GE1" s="116"/>
      <c r="GF1" s="116"/>
      <c r="GG1" s="116"/>
      <c r="GH1" s="116"/>
      <c r="GI1" s="116"/>
      <c r="GJ1" s="116"/>
      <c r="GK1" s="116"/>
      <c r="GL1" s="116"/>
      <c r="GM1" s="116"/>
      <c r="GN1" s="116"/>
      <c r="GO1" s="116"/>
      <c r="GP1" s="116"/>
      <c r="GQ1" s="116"/>
      <c r="GR1" s="116"/>
      <c r="GS1" s="116"/>
      <c r="GT1" s="116"/>
      <c r="GU1" s="116"/>
      <c r="GV1" s="116"/>
      <c r="GW1" s="116"/>
      <c r="GX1" s="116"/>
      <c r="GY1" s="116"/>
      <c r="GZ1" s="116"/>
      <c r="HA1" s="116"/>
      <c r="HB1" s="116"/>
      <c r="HC1" s="116"/>
      <c r="HD1" s="116"/>
      <c r="HE1" s="116"/>
      <c r="HF1" s="116"/>
      <c r="HG1" s="116"/>
      <c r="HH1" s="116"/>
      <c r="HI1" s="116"/>
      <c r="HJ1" s="116"/>
      <c r="HK1" s="116"/>
      <c r="HL1" s="116"/>
      <c r="HM1" s="116"/>
      <c r="HN1" s="116"/>
      <c r="HO1" s="116"/>
      <c r="HP1" s="116"/>
      <c r="HQ1" s="116"/>
      <c r="HR1" s="116"/>
      <c r="HS1" s="116"/>
      <c r="HT1" s="116"/>
      <c r="HU1" s="116"/>
      <c r="HV1" s="116"/>
      <c r="HW1" s="116"/>
      <c r="HX1" s="116"/>
      <c r="HY1" s="116"/>
      <c r="HZ1" s="116"/>
      <c r="IA1" s="116"/>
      <c r="IB1" s="116"/>
      <c r="IC1" s="116"/>
      <c r="ID1" s="116"/>
      <c r="IE1" s="116"/>
      <c r="IF1" s="116"/>
      <c r="IG1" s="116"/>
      <c r="IH1" s="116"/>
      <c r="II1" s="116"/>
      <c r="IJ1" s="116"/>
      <c r="IK1" s="116"/>
      <c r="IL1" s="116"/>
      <c r="IM1" s="116"/>
      <c r="IN1" s="116"/>
      <c r="IO1" s="116"/>
      <c r="IP1" s="116"/>
      <c r="IQ1" s="116"/>
      <c r="IR1" s="116"/>
      <c r="IS1" s="116"/>
      <c r="IT1" s="116"/>
      <c r="IU1" s="116"/>
      <c r="IV1" s="116"/>
    </row>
    <row r="2" spans="1:256" ht="24" customHeight="1">
      <c r="A2" s="3"/>
      <c r="B2" s="4"/>
      <c r="C2" s="4"/>
      <c r="D2" s="4"/>
      <c r="E2" s="4"/>
      <c r="F2" s="4"/>
      <c r="G2" s="152" t="s">
        <v>12</v>
      </c>
      <c r="H2" s="153"/>
      <c r="I2" s="154"/>
      <c r="J2" s="154"/>
      <c r="K2" s="153"/>
      <c r="L2" s="116"/>
      <c r="M2" s="116"/>
      <c r="N2" s="116"/>
      <c r="O2" s="116"/>
      <c r="P2" s="116"/>
      <c r="Q2" s="116"/>
      <c r="R2" s="116"/>
      <c r="S2" s="116"/>
      <c r="T2" s="116"/>
      <c r="U2" s="116"/>
      <c r="V2" s="116"/>
      <c r="W2" s="116"/>
      <c r="X2" s="116"/>
      <c r="Y2" s="116"/>
      <c r="Z2" s="116"/>
      <c r="AA2" s="116"/>
      <c r="AB2" s="116"/>
      <c r="AC2" s="116"/>
      <c r="AD2" s="116"/>
      <c r="AE2" s="116"/>
      <c r="AF2" s="116"/>
      <c r="AG2" s="116"/>
      <c r="AH2" s="116"/>
      <c r="AI2" s="116"/>
      <c r="AJ2" s="116"/>
      <c r="AK2" s="116"/>
      <c r="AL2" s="116"/>
      <c r="AM2" s="116"/>
      <c r="AN2" s="116"/>
      <c r="AO2" s="116"/>
      <c r="AP2" s="116"/>
      <c r="AQ2" s="116"/>
      <c r="AR2" s="116"/>
      <c r="AS2" s="116"/>
      <c r="AT2" s="116"/>
      <c r="AU2" s="116"/>
      <c r="AV2" s="116"/>
      <c r="AW2" s="116"/>
      <c r="AX2" s="116"/>
      <c r="AY2" s="116"/>
      <c r="AZ2" s="116"/>
      <c r="BA2" s="116"/>
      <c r="BB2" s="116"/>
      <c r="BC2" s="116"/>
      <c r="BD2" s="116"/>
      <c r="BE2" s="116"/>
      <c r="BF2" s="116"/>
      <c r="BG2" s="116"/>
      <c r="BH2" s="116"/>
      <c r="BI2" s="116"/>
      <c r="BJ2" s="116"/>
      <c r="BK2" s="116"/>
      <c r="BL2" s="116"/>
      <c r="BM2" s="116"/>
      <c r="BN2" s="116"/>
      <c r="BO2" s="116"/>
      <c r="BP2" s="116"/>
      <c r="BQ2" s="116"/>
      <c r="BR2" s="116"/>
      <c r="BS2" s="116"/>
      <c r="BT2" s="116"/>
      <c r="BU2" s="116"/>
      <c r="BV2" s="116"/>
      <c r="BW2" s="116"/>
      <c r="BX2" s="116"/>
      <c r="BY2" s="116"/>
      <c r="BZ2" s="116"/>
      <c r="CA2" s="116"/>
      <c r="CB2" s="116"/>
      <c r="CC2" s="116"/>
      <c r="CD2" s="116"/>
      <c r="CE2" s="116"/>
      <c r="CF2" s="116"/>
      <c r="CG2" s="116"/>
      <c r="CH2" s="116"/>
      <c r="CI2" s="116"/>
      <c r="CJ2" s="116"/>
      <c r="CK2" s="116"/>
      <c r="CL2" s="116"/>
      <c r="CM2" s="116"/>
      <c r="CN2" s="116"/>
      <c r="CO2" s="116"/>
      <c r="CP2" s="116"/>
      <c r="CQ2" s="116"/>
      <c r="CR2" s="116"/>
      <c r="CS2" s="116"/>
      <c r="CT2" s="116"/>
      <c r="CU2" s="116"/>
      <c r="CV2" s="116"/>
      <c r="CW2" s="116"/>
      <c r="CX2" s="116"/>
      <c r="CY2" s="116"/>
      <c r="CZ2" s="116"/>
      <c r="DA2" s="116"/>
      <c r="DB2" s="116"/>
      <c r="DC2" s="116"/>
      <c r="DD2" s="116"/>
      <c r="DE2" s="116"/>
      <c r="DF2" s="116"/>
      <c r="DG2" s="116"/>
      <c r="DH2" s="116"/>
      <c r="DI2" s="116"/>
      <c r="DJ2" s="116"/>
      <c r="DK2" s="116"/>
      <c r="DL2" s="116"/>
      <c r="DM2" s="116"/>
      <c r="DN2" s="116"/>
      <c r="DO2" s="116"/>
      <c r="DP2" s="116"/>
      <c r="DQ2" s="116"/>
      <c r="DR2" s="116"/>
      <c r="DS2" s="116"/>
      <c r="DT2" s="116"/>
      <c r="DU2" s="116"/>
      <c r="DV2" s="116"/>
      <c r="DW2" s="116"/>
      <c r="DX2" s="116"/>
      <c r="DY2" s="116"/>
      <c r="DZ2" s="116"/>
      <c r="EA2" s="116"/>
      <c r="EB2" s="116"/>
      <c r="EC2" s="116"/>
      <c r="ED2" s="116"/>
      <c r="EE2" s="116"/>
      <c r="EF2" s="116"/>
      <c r="EG2" s="116"/>
      <c r="EH2" s="116"/>
      <c r="EI2" s="116"/>
      <c r="EJ2" s="116"/>
      <c r="EK2" s="116"/>
      <c r="EL2" s="116"/>
      <c r="EM2" s="116"/>
      <c r="EN2" s="116"/>
      <c r="EO2" s="116"/>
      <c r="EP2" s="116"/>
      <c r="EQ2" s="116"/>
      <c r="ER2" s="116"/>
      <c r="ES2" s="116"/>
      <c r="ET2" s="116"/>
      <c r="EU2" s="116"/>
      <c r="EV2" s="116"/>
      <c r="EW2" s="116"/>
      <c r="EX2" s="116"/>
      <c r="EY2" s="116"/>
      <c r="EZ2" s="116"/>
      <c r="FA2" s="116"/>
      <c r="FB2" s="116"/>
      <c r="FC2" s="116"/>
      <c r="FD2" s="116"/>
      <c r="FE2" s="116"/>
      <c r="FF2" s="116"/>
      <c r="FG2" s="116"/>
      <c r="FH2" s="116"/>
      <c r="FI2" s="116"/>
      <c r="FJ2" s="116"/>
      <c r="FK2" s="116"/>
      <c r="FL2" s="116"/>
      <c r="FM2" s="116"/>
      <c r="FN2" s="116"/>
      <c r="FO2" s="116"/>
      <c r="FP2" s="116"/>
      <c r="FQ2" s="116"/>
      <c r="FR2" s="116"/>
      <c r="FS2" s="116"/>
      <c r="FT2" s="116"/>
      <c r="FU2" s="116"/>
      <c r="FV2" s="116"/>
      <c r="FW2" s="116"/>
      <c r="FX2" s="116"/>
      <c r="FY2" s="116"/>
      <c r="FZ2" s="116"/>
      <c r="GA2" s="116"/>
      <c r="GB2" s="116"/>
      <c r="GC2" s="116"/>
      <c r="GD2" s="116"/>
      <c r="GE2" s="116"/>
      <c r="GF2" s="116"/>
      <c r="GG2" s="116"/>
      <c r="GH2" s="116"/>
      <c r="GI2" s="116"/>
      <c r="GJ2" s="116"/>
      <c r="GK2" s="116"/>
      <c r="GL2" s="116"/>
      <c r="GM2" s="116"/>
      <c r="GN2" s="116"/>
      <c r="GO2" s="116"/>
      <c r="GP2" s="116"/>
      <c r="GQ2" s="116"/>
      <c r="GR2" s="116"/>
      <c r="GS2" s="116"/>
      <c r="GT2" s="116"/>
      <c r="GU2" s="116"/>
      <c r="GV2" s="116"/>
      <c r="GW2" s="116"/>
      <c r="GX2" s="116"/>
      <c r="GY2" s="116"/>
      <c r="GZ2" s="116"/>
      <c r="HA2" s="116"/>
      <c r="HB2" s="116"/>
      <c r="HC2" s="116"/>
      <c r="HD2" s="116"/>
      <c r="HE2" s="116"/>
      <c r="HF2" s="116"/>
      <c r="HG2" s="116"/>
      <c r="HH2" s="116"/>
      <c r="HI2" s="116"/>
      <c r="HJ2" s="116"/>
      <c r="HK2" s="116"/>
      <c r="HL2" s="116"/>
      <c r="HM2" s="116"/>
      <c r="HN2" s="116"/>
      <c r="HO2" s="116"/>
      <c r="HP2" s="116"/>
      <c r="HQ2" s="116"/>
      <c r="HR2" s="116"/>
      <c r="HS2" s="116"/>
      <c r="HT2" s="116"/>
      <c r="HU2" s="116"/>
      <c r="HV2" s="116"/>
      <c r="HW2" s="116"/>
      <c r="HX2" s="116"/>
      <c r="HY2" s="116"/>
      <c r="HZ2" s="116"/>
      <c r="IA2" s="116"/>
      <c r="IB2" s="116"/>
      <c r="IC2" s="116"/>
      <c r="ID2" s="116"/>
      <c r="IE2" s="116"/>
      <c r="IF2" s="116"/>
      <c r="IG2" s="116"/>
      <c r="IH2" s="116"/>
      <c r="II2" s="116"/>
      <c r="IJ2" s="116"/>
      <c r="IK2" s="116"/>
      <c r="IL2" s="116"/>
      <c r="IM2" s="116"/>
      <c r="IN2" s="116"/>
      <c r="IO2" s="116"/>
      <c r="IP2" s="116"/>
      <c r="IQ2" s="116"/>
      <c r="IR2" s="116"/>
      <c r="IS2" s="116"/>
      <c r="IT2" s="116"/>
      <c r="IU2" s="116"/>
      <c r="IV2" s="116"/>
    </row>
    <row r="3" spans="1:256" ht="16" customHeight="1">
      <c r="A3" s="6" t="s">
        <v>13</v>
      </c>
      <c r="B3" s="7"/>
      <c r="C3" s="7"/>
      <c r="D3" s="8"/>
      <c r="E3" s="9" t="s">
        <v>14</v>
      </c>
      <c r="F3" s="9"/>
      <c r="G3" s="153"/>
      <c r="H3" s="153"/>
      <c r="I3" s="153"/>
      <c r="J3" s="153"/>
      <c r="K3" s="153"/>
      <c r="L3" s="116"/>
      <c r="M3" s="116"/>
      <c r="N3" s="116"/>
      <c r="O3" s="116"/>
      <c r="P3" s="116"/>
      <c r="Q3" s="116"/>
      <c r="R3" s="116"/>
      <c r="S3" s="116"/>
      <c r="T3" s="116"/>
      <c r="U3" s="116"/>
      <c r="V3" s="116"/>
      <c r="W3" s="116"/>
      <c r="X3" s="116"/>
      <c r="Y3" s="116"/>
      <c r="Z3" s="116"/>
      <c r="AA3" s="116"/>
      <c r="AB3" s="116"/>
      <c r="AC3" s="116"/>
      <c r="AD3" s="116"/>
      <c r="AE3" s="116"/>
      <c r="AF3" s="116"/>
      <c r="AG3" s="116"/>
      <c r="AH3" s="116"/>
      <c r="AI3" s="116"/>
      <c r="AJ3" s="116"/>
      <c r="AK3" s="116"/>
      <c r="AL3" s="116"/>
      <c r="AM3" s="116"/>
      <c r="AN3" s="116"/>
      <c r="AO3" s="116"/>
      <c r="AP3" s="116"/>
      <c r="AQ3" s="116"/>
      <c r="AR3" s="116"/>
      <c r="AS3" s="116"/>
      <c r="AT3" s="116"/>
      <c r="AU3" s="116"/>
      <c r="AV3" s="116"/>
      <c r="AW3" s="116"/>
      <c r="AX3" s="116"/>
      <c r="AY3" s="116"/>
      <c r="AZ3" s="116"/>
      <c r="BA3" s="116"/>
      <c r="BB3" s="116"/>
      <c r="BC3" s="116"/>
      <c r="BD3" s="116"/>
      <c r="BE3" s="116"/>
      <c r="BF3" s="116"/>
      <c r="BG3" s="116"/>
      <c r="BH3" s="116"/>
      <c r="BI3" s="116"/>
      <c r="BJ3" s="116"/>
      <c r="BK3" s="116"/>
      <c r="BL3" s="116"/>
      <c r="BM3" s="116"/>
      <c r="BN3" s="116"/>
      <c r="BO3" s="116"/>
      <c r="BP3" s="116"/>
      <c r="BQ3" s="116"/>
      <c r="BR3" s="116"/>
      <c r="BS3" s="116"/>
      <c r="BT3" s="116"/>
      <c r="BU3" s="116"/>
      <c r="BV3" s="116"/>
      <c r="BW3" s="116"/>
      <c r="BX3" s="116"/>
      <c r="BY3" s="116"/>
      <c r="BZ3" s="116"/>
      <c r="CA3" s="116"/>
      <c r="CB3" s="116"/>
      <c r="CC3" s="116"/>
      <c r="CD3" s="116"/>
      <c r="CE3" s="116"/>
      <c r="CF3" s="116"/>
      <c r="CG3" s="116"/>
      <c r="CH3" s="116"/>
      <c r="CI3" s="116"/>
      <c r="CJ3" s="116"/>
      <c r="CK3" s="116"/>
      <c r="CL3" s="116"/>
      <c r="CM3" s="116"/>
      <c r="CN3" s="116"/>
      <c r="CO3" s="116"/>
      <c r="CP3" s="116"/>
      <c r="CQ3" s="116"/>
      <c r="CR3" s="116"/>
      <c r="CS3" s="116"/>
      <c r="CT3" s="116"/>
      <c r="CU3" s="116"/>
      <c r="CV3" s="116"/>
      <c r="CW3" s="116"/>
      <c r="CX3" s="116"/>
      <c r="CY3" s="116"/>
      <c r="CZ3" s="116"/>
      <c r="DA3" s="116"/>
      <c r="DB3" s="116"/>
      <c r="DC3" s="116"/>
      <c r="DD3" s="116"/>
      <c r="DE3" s="116"/>
      <c r="DF3" s="116"/>
      <c r="DG3" s="116"/>
      <c r="DH3" s="116"/>
      <c r="DI3" s="116"/>
      <c r="DJ3" s="116"/>
      <c r="DK3" s="116"/>
      <c r="DL3" s="116"/>
      <c r="DM3" s="116"/>
      <c r="DN3" s="116"/>
      <c r="DO3" s="116"/>
      <c r="DP3" s="116"/>
      <c r="DQ3" s="116"/>
      <c r="DR3" s="116"/>
      <c r="DS3" s="116"/>
      <c r="DT3" s="116"/>
      <c r="DU3" s="116"/>
      <c r="DV3" s="116"/>
      <c r="DW3" s="116"/>
      <c r="DX3" s="116"/>
      <c r="DY3" s="116"/>
      <c r="DZ3" s="116"/>
      <c r="EA3" s="116"/>
      <c r="EB3" s="116"/>
      <c r="EC3" s="116"/>
      <c r="ED3" s="116"/>
      <c r="EE3" s="116"/>
      <c r="EF3" s="116"/>
      <c r="EG3" s="116"/>
      <c r="EH3" s="116"/>
      <c r="EI3" s="116"/>
      <c r="EJ3" s="116"/>
      <c r="EK3" s="116"/>
      <c r="EL3" s="116"/>
      <c r="EM3" s="116"/>
      <c r="EN3" s="116"/>
      <c r="EO3" s="116"/>
      <c r="EP3" s="116"/>
      <c r="EQ3" s="116"/>
      <c r="ER3" s="116"/>
      <c r="ES3" s="116"/>
      <c r="ET3" s="116"/>
      <c r="EU3" s="116"/>
      <c r="EV3" s="116"/>
      <c r="EW3" s="116"/>
      <c r="EX3" s="116"/>
      <c r="EY3" s="116"/>
      <c r="EZ3" s="116"/>
      <c r="FA3" s="116"/>
      <c r="FB3" s="116"/>
      <c r="FC3" s="116"/>
      <c r="FD3" s="116"/>
      <c r="FE3" s="116"/>
      <c r="FF3" s="116"/>
      <c r="FG3" s="116"/>
      <c r="FH3" s="116"/>
      <c r="FI3" s="116"/>
      <c r="FJ3" s="116"/>
      <c r="FK3" s="116"/>
      <c r="FL3" s="116"/>
      <c r="FM3" s="116"/>
      <c r="FN3" s="116"/>
      <c r="FO3" s="116"/>
      <c r="FP3" s="116"/>
      <c r="FQ3" s="116"/>
      <c r="FR3" s="116"/>
      <c r="FS3" s="116"/>
      <c r="FT3" s="116"/>
      <c r="FU3" s="116"/>
      <c r="FV3" s="116"/>
      <c r="FW3" s="116"/>
      <c r="FX3" s="116"/>
      <c r="FY3" s="116"/>
      <c r="FZ3" s="116"/>
      <c r="GA3" s="116"/>
      <c r="GB3" s="116"/>
      <c r="GC3" s="116"/>
      <c r="GD3" s="116"/>
      <c r="GE3" s="116"/>
      <c r="GF3" s="116"/>
      <c r="GG3" s="116"/>
      <c r="GH3" s="116"/>
      <c r="GI3" s="116"/>
      <c r="GJ3" s="116"/>
      <c r="GK3" s="116"/>
      <c r="GL3" s="116"/>
      <c r="GM3" s="116"/>
      <c r="GN3" s="116"/>
      <c r="GO3" s="116"/>
      <c r="GP3" s="116"/>
      <c r="GQ3" s="116"/>
      <c r="GR3" s="116"/>
      <c r="GS3" s="116"/>
      <c r="GT3" s="116"/>
      <c r="GU3" s="116"/>
      <c r="GV3" s="116"/>
      <c r="GW3" s="116"/>
      <c r="GX3" s="116"/>
      <c r="GY3" s="116"/>
      <c r="GZ3" s="116"/>
      <c r="HA3" s="116"/>
      <c r="HB3" s="116"/>
      <c r="HC3" s="116"/>
      <c r="HD3" s="116"/>
      <c r="HE3" s="116"/>
      <c r="HF3" s="116"/>
      <c r="HG3" s="116"/>
      <c r="HH3" s="116"/>
      <c r="HI3" s="116"/>
      <c r="HJ3" s="116"/>
      <c r="HK3" s="116"/>
      <c r="HL3" s="116"/>
      <c r="HM3" s="116"/>
      <c r="HN3" s="116"/>
      <c r="HO3" s="116"/>
      <c r="HP3" s="116"/>
      <c r="HQ3" s="116"/>
      <c r="HR3" s="116"/>
      <c r="HS3" s="116"/>
      <c r="HT3" s="116"/>
      <c r="HU3" s="116"/>
      <c r="HV3" s="116"/>
      <c r="HW3" s="116"/>
      <c r="HX3" s="116"/>
      <c r="HY3" s="116"/>
      <c r="HZ3" s="116"/>
      <c r="IA3" s="116"/>
      <c r="IB3" s="116"/>
      <c r="IC3" s="116"/>
      <c r="ID3" s="116"/>
      <c r="IE3" s="116"/>
      <c r="IF3" s="116"/>
      <c r="IG3" s="116"/>
      <c r="IH3" s="116"/>
      <c r="II3" s="116"/>
      <c r="IJ3" s="116"/>
      <c r="IK3" s="116"/>
      <c r="IL3" s="116"/>
      <c r="IM3" s="116"/>
      <c r="IN3" s="116"/>
      <c r="IO3" s="116"/>
      <c r="IP3" s="116"/>
      <c r="IQ3" s="116"/>
      <c r="IR3" s="116"/>
      <c r="IS3" s="116"/>
      <c r="IT3" s="116"/>
      <c r="IU3" s="116"/>
      <c r="IV3" s="116"/>
    </row>
    <row r="4" spans="1:256" ht="15" customHeight="1">
      <c r="A4" s="10" t="s">
        <v>15</v>
      </c>
      <c r="B4" s="7"/>
      <c r="C4" s="7"/>
      <c r="D4" s="11"/>
      <c r="E4" s="9" t="s">
        <v>16</v>
      </c>
      <c r="F4" s="9"/>
      <c r="G4" s="153"/>
      <c r="H4" s="153"/>
      <c r="I4" s="153"/>
      <c r="J4" s="153"/>
      <c r="K4" s="153"/>
      <c r="L4" s="116"/>
      <c r="M4" s="116"/>
      <c r="N4" s="116"/>
      <c r="O4" s="116"/>
      <c r="P4" s="116"/>
      <c r="Q4" s="116"/>
      <c r="R4" s="116"/>
      <c r="S4" s="116"/>
      <c r="T4" s="116"/>
      <c r="U4" s="116"/>
      <c r="V4" s="116"/>
      <c r="W4" s="116"/>
      <c r="X4" s="116"/>
      <c r="Y4" s="116"/>
      <c r="Z4" s="116"/>
      <c r="AA4" s="116"/>
      <c r="AB4" s="116"/>
      <c r="AC4" s="116"/>
      <c r="AD4" s="116"/>
      <c r="AE4" s="116"/>
      <c r="AF4" s="116"/>
      <c r="AG4" s="116"/>
      <c r="AH4" s="116"/>
      <c r="AI4" s="116"/>
      <c r="AJ4" s="116"/>
      <c r="AK4" s="116"/>
      <c r="AL4" s="116"/>
      <c r="AM4" s="116"/>
      <c r="AN4" s="116"/>
      <c r="AO4" s="116"/>
      <c r="AP4" s="116"/>
      <c r="AQ4" s="116"/>
      <c r="AR4" s="116"/>
      <c r="AS4" s="116"/>
      <c r="AT4" s="116"/>
      <c r="AU4" s="116"/>
      <c r="AV4" s="116"/>
      <c r="AW4" s="116"/>
      <c r="AX4" s="116"/>
      <c r="AY4" s="116"/>
      <c r="AZ4" s="116"/>
      <c r="BA4" s="116"/>
      <c r="BB4" s="116"/>
      <c r="BC4" s="116"/>
      <c r="BD4" s="116"/>
      <c r="BE4" s="116"/>
      <c r="BF4" s="116"/>
      <c r="BG4" s="116"/>
      <c r="BH4" s="116"/>
      <c r="BI4" s="116"/>
      <c r="BJ4" s="116"/>
      <c r="BK4" s="116"/>
      <c r="BL4" s="116"/>
      <c r="BM4" s="116"/>
      <c r="BN4" s="116"/>
      <c r="BO4" s="116"/>
      <c r="BP4" s="116"/>
      <c r="BQ4" s="116"/>
      <c r="BR4" s="116"/>
      <c r="BS4" s="116"/>
      <c r="BT4" s="116"/>
      <c r="BU4" s="116"/>
      <c r="BV4" s="116"/>
      <c r="BW4" s="116"/>
      <c r="BX4" s="116"/>
      <c r="BY4" s="116"/>
      <c r="BZ4" s="116"/>
      <c r="CA4" s="116"/>
      <c r="CB4" s="116"/>
      <c r="CC4" s="116"/>
      <c r="CD4" s="116"/>
      <c r="CE4" s="116"/>
      <c r="CF4" s="116"/>
      <c r="CG4" s="116"/>
      <c r="CH4" s="116"/>
      <c r="CI4" s="116"/>
      <c r="CJ4" s="116"/>
      <c r="CK4" s="116"/>
      <c r="CL4" s="116"/>
      <c r="CM4" s="116"/>
      <c r="CN4" s="116"/>
      <c r="CO4" s="116"/>
      <c r="CP4" s="116"/>
      <c r="CQ4" s="116"/>
      <c r="CR4" s="116"/>
      <c r="CS4" s="116"/>
      <c r="CT4" s="116"/>
      <c r="CU4" s="116"/>
      <c r="CV4" s="116"/>
      <c r="CW4" s="116"/>
      <c r="CX4" s="116"/>
      <c r="CY4" s="116"/>
      <c r="CZ4" s="116"/>
      <c r="DA4" s="116"/>
      <c r="DB4" s="116"/>
      <c r="DC4" s="116"/>
      <c r="DD4" s="116"/>
      <c r="DE4" s="116"/>
      <c r="DF4" s="116"/>
      <c r="DG4" s="116"/>
      <c r="DH4" s="116"/>
      <c r="DI4" s="116"/>
      <c r="DJ4" s="116"/>
      <c r="DK4" s="116"/>
      <c r="DL4" s="116"/>
      <c r="DM4" s="116"/>
      <c r="DN4" s="116"/>
      <c r="DO4" s="116"/>
      <c r="DP4" s="116"/>
      <c r="DQ4" s="116"/>
      <c r="DR4" s="116"/>
      <c r="DS4" s="116"/>
      <c r="DT4" s="116"/>
      <c r="DU4" s="116"/>
      <c r="DV4" s="116"/>
      <c r="DW4" s="116"/>
      <c r="DX4" s="116"/>
      <c r="DY4" s="116"/>
      <c r="DZ4" s="116"/>
      <c r="EA4" s="116"/>
      <c r="EB4" s="116"/>
      <c r="EC4" s="116"/>
      <c r="ED4" s="116"/>
      <c r="EE4" s="116"/>
      <c r="EF4" s="116"/>
      <c r="EG4" s="116"/>
      <c r="EH4" s="116"/>
      <c r="EI4" s="116"/>
      <c r="EJ4" s="116"/>
      <c r="EK4" s="116"/>
      <c r="EL4" s="116"/>
      <c r="EM4" s="116"/>
      <c r="EN4" s="116"/>
      <c r="EO4" s="116"/>
      <c r="EP4" s="116"/>
      <c r="EQ4" s="116"/>
      <c r="ER4" s="116"/>
      <c r="ES4" s="116"/>
      <c r="ET4" s="116"/>
      <c r="EU4" s="116"/>
      <c r="EV4" s="116"/>
      <c r="EW4" s="116"/>
      <c r="EX4" s="116"/>
      <c r="EY4" s="116"/>
      <c r="EZ4" s="116"/>
      <c r="FA4" s="116"/>
      <c r="FB4" s="116"/>
      <c r="FC4" s="116"/>
      <c r="FD4" s="116"/>
      <c r="FE4" s="116"/>
      <c r="FF4" s="116"/>
      <c r="FG4" s="116"/>
      <c r="FH4" s="116"/>
      <c r="FI4" s="116"/>
      <c r="FJ4" s="116"/>
      <c r="FK4" s="116"/>
      <c r="FL4" s="116"/>
      <c r="FM4" s="116"/>
      <c r="FN4" s="116"/>
      <c r="FO4" s="116"/>
      <c r="FP4" s="116"/>
      <c r="FQ4" s="116"/>
      <c r="FR4" s="116"/>
      <c r="FS4" s="116"/>
      <c r="FT4" s="116"/>
      <c r="FU4" s="116"/>
      <c r="FV4" s="116"/>
      <c r="FW4" s="116"/>
      <c r="FX4" s="116"/>
      <c r="FY4" s="116"/>
      <c r="FZ4" s="116"/>
      <c r="GA4" s="116"/>
      <c r="GB4" s="116"/>
      <c r="GC4" s="116"/>
      <c r="GD4" s="116"/>
      <c r="GE4" s="116"/>
      <c r="GF4" s="116"/>
      <c r="GG4" s="116"/>
      <c r="GH4" s="116"/>
      <c r="GI4" s="116"/>
      <c r="GJ4" s="116"/>
      <c r="GK4" s="116"/>
      <c r="GL4" s="116"/>
      <c r="GM4" s="116"/>
      <c r="GN4" s="116"/>
      <c r="GO4" s="116"/>
      <c r="GP4" s="116"/>
      <c r="GQ4" s="116"/>
      <c r="GR4" s="116"/>
      <c r="GS4" s="116"/>
      <c r="GT4" s="116"/>
      <c r="GU4" s="116"/>
      <c r="GV4" s="116"/>
      <c r="GW4" s="116"/>
      <c r="GX4" s="116"/>
      <c r="GY4" s="116"/>
      <c r="GZ4" s="116"/>
      <c r="HA4" s="116"/>
      <c r="HB4" s="116"/>
      <c r="HC4" s="116"/>
      <c r="HD4" s="116"/>
      <c r="HE4" s="116"/>
      <c r="HF4" s="116"/>
      <c r="HG4" s="116"/>
      <c r="HH4" s="116"/>
      <c r="HI4" s="116"/>
      <c r="HJ4" s="116"/>
      <c r="HK4" s="116"/>
      <c r="HL4" s="116"/>
      <c r="HM4" s="116"/>
      <c r="HN4" s="116"/>
      <c r="HO4" s="116"/>
      <c r="HP4" s="116"/>
      <c r="HQ4" s="116"/>
      <c r="HR4" s="116"/>
      <c r="HS4" s="116"/>
      <c r="HT4" s="116"/>
      <c r="HU4" s="116"/>
      <c r="HV4" s="116"/>
      <c r="HW4" s="116"/>
      <c r="HX4" s="116"/>
      <c r="HY4" s="116"/>
      <c r="HZ4" s="116"/>
      <c r="IA4" s="116"/>
      <c r="IB4" s="116"/>
      <c r="IC4" s="116"/>
      <c r="ID4" s="116"/>
      <c r="IE4" s="116"/>
      <c r="IF4" s="116"/>
      <c r="IG4" s="116"/>
      <c r="IH4" s="116"/>
      <c r="II4" s="116"/>
      <c r="IJ4" s="116"/>
      <c r="IK4" s="116"/>
      <c r="IL4" s="116"/>
      <c r="IM4" s="116"/>
      <c r="IN4" s="116"/>
      <c r="IO4" s="116"/>
      <c r="IP4" s="116"/>
      <c r="IQ4" s="116"/>
      <c r="IR4" s="116"/>
      <c r="IS4" s="116"/>
      <c r="IT4" s="116"/>
      <c r="IU4" s="116"/>
      <c r="IV4" s="116"/>
    </row>
    <row r="5" spans="1:256" ht="15" customHeight="1">
      <c r="A5" s="12"/>
      <c r="B5" s="7"/>
      <c r="C5" s="7"/>
      <c r="D5" s="13"/>
      <c r="E5" s="9" t="s">
        <v>17</v>
      </c>
      <c r="F5" s="9"/>
      <c r="G5" s="153"/>
      <c r="H5" s="153"/>
      <c r="I5" s="153"/>
      <c r="J5" s="153"/>
      <c r="K5" s="153"/>
      <c r="L5" s="116"/>
      <c r="M5" s="116"/>
      <c r="N5" s="116"/>
      <c r="O5" s="116"/>
      <c r="P5" s="116"/>
      <c r="Q5" s="116"/>
      <c r="R5" s="116"/>
      <c r="S5" s="116"/>
      <c r="T5" s="116"/>
      <c r="U5" s="116"/>
      <c r="V5" s="116"/>
      <c r="W5" s="116"/>
      <c r="X5" s="116"/>
      <c r="Y5" s="116"/>
      <c r="Z5" s="116"/>
      <c r="AA5" s="116"/>
      <c r="AB5" s="116"/>
      <c r="AC5" s="116"/>
      <c r="AD5" s="116"/>
      <c r="AE5" s="116"/>
      <c r="AF5" s="116"/>
      <c r="AG5" s="116"/>
      <c r="AH5" s="116"/>
      <c r="AI5" s="116"/>
      <c r="AJ5" s="116"/>
      <c r="AK5" s="116"/>
      <c r="AL5" s="116"/>
      <c r="AM5" s="116"/>
      <c r="AN5" s="116"/>
      <c r="AO5" s="116"/>
      <c r="AP5" s="116"/>
      <c r="AQ5" s="116"/>
      <c r="AR5" s="116"/>
      <c r="AS5" s="116"/>
      <c r="AT5" s="116"/>
      <c r="AU5" s="116"/>
      <c r="AV5" s="116"/>
      <c r="AW5" s="116"/>
      <c r="AX5" s="116"/>
      <c r="AY5" s="116"/>
      <c r="AZ5" s="116"/>
      <c r="BA5" s="116"/>
      <c r="BB5" s="116"/>
      <c r="BC5" s="116"/>
      <c r="BD5" s="116"/>
      <c r="BE5" s="116"/>
      <c r="BF5" s="116"/>
      <c r="BG5" s="116"/>
      <c r="BH5" s="116"/>
      <c r="BI5" s="116"/>
      <c r="BJ5" s="116"/>
      <c r="BK5" s="116"/>
      <c r="BL5" s="116"/>
      <c r="BM5" s="116"/>
      <c r="BN5" s="116"/>
      <c r="BO5" s="116"/>
      <c r="BP5" s="116"/>
      <c r="BQ5" s="116"/>
      <c r="BR5" s="116"/>
      <c r="BS5" s="116"/>
      <c r="BT5" s="116"/>
      <c r="BU5" s="116"/>
      <c r="BV5" s="116"/>
      <c r="BW5" s="116"/>
      <c r="BX5" s="116"/>
      <c r="BY5" s="116"/>
      <c r="BZ5" s="116"/>
      <c r="CA5" s="116"/>
      <c r="CB5" s="116"/>
      <c r="CC5" s="116"/>
      <c r="CD5" s="116"/>
      <c r="CE5" s="116"/>
      <c r="CF5" s="116"/>
      <c r="CG5" s="116"/>
      <c r="CH5" s="116"/>
      <c r="CI5" s="116"/>
      <c r="CJ5" s="116"/>
      <c r="CK5" s="116"/>
      <c r="CL5" s="116"/>
      <c r="CM5" s="116"/>
      <c r="CN5" s="116"/>
      <c r="CO5" s="116"/>
      <c r="CP5" s="116"/>
      <c r="CQ5" s="116"/>
      <c r="CR5" s="116"/>
      <c r="CS5" s="116"/>
      <c r="CT5" s="116"/>
      <c r="CU5" s="116"/>
      <c r="CV5" s="116"/>
      <c r="CW5" s="116"/>
      <c r="CX5" s="116"/>
      <c r="CY5" s="116"/>
      <c r="CZ5" s="116"/>
      <c r="DA5" s="116"/>
      <c r="DB5" s="116"/>
      <c r="DC5" s="116"/>
      <c r="DD5" s="116"/>
      <c r="DE5" s="116"/>
      <c r="DF5" s="116"/>
      <c r="DG5" s="116"/>
      <c r="DH5" s="116"/>
      <c r="DI5" s="116"/>
      <c r="DJ5" s="116"/>
      <c r="DK5" s="116"/>
      <c r="DL5" s="116"/>
      <c r="DM5" s="116"/>
      <c r="DN5" s="116"/>
      <c r="DO5" s="116"/>
      <c r="DP5" s="116"/>
      <c r="DQ5" s="116"/>
      <c r="DR5" s="116"/>
      <c r="DS5" s="116"/>
      <c r="DT5" s="116"/>
      <c r="DU5" s="116"/>
      <c r="DV5" s="116"/>
      <c r="DW5" s="116"/>
      <c r="DX5" s="116"/>
      <c r="DY5" s="116"/>
      <c r="DZ5" s="116"/>
      <c r="EA5" s="116"/>
      <c r="EB5" s="116"/>
      <c r="EC5" s="116"/>
      <c r="ED5" s="116"/>
      <c r="EE5" s="116"/>
      <c r="EF5" s="116"/>
      <c r="EG5" s="116"/>
      <c r="EH5" s="116"/>
      <c r="EI5" s="116"/>
      <c r="EJ5" s="116"/>
      <c r="EK5" s="116"/>
      <c r="EL5" s="116"/>
      <c r="EM5" s="116"/>
      <c r="EN5" s="116"/>
      <c r="EO5" s="116"/>
      <c r="EP5" s="116"/>
      <c r="EQ5" s="116"/>
      <c r="ER5" s="116"/>
      <c r="ES5" s="116"/>
      <c r="ET5" s="116"/>
      <c r="EU5" s="116"/>
      <c r="EV5" s="116"/>
      <c r="EW5" s="116"/>
      <c r="EX5" s="116"/>
      <c r="EY5" s="116"/>
      <c r="EZ5" s="116"/>
      <c r="FA5" s="116"/>
      <c r="FB5" s="116"/>
      <c r="FC5" s="116"/>
      <c r="FD5" s="116"/>
      <c r="FE5" s="116"/>
      <c r="FF5" s="116"/>
      <c r="FG5" s="116"/>
      <c r="FH5" s="116"/>
      <c r="FI5" s="116"/>
      <c r="FJ5" s="116"/>
      <c r="FK5" s="116"/>
      <c r="FL5" s="116"/>
      <c r="FM5" s="116"/>
      <c r="FN5" s="116"/>
      <c r="FO5" s="116"/>
      <c r="FP5" s="116"/>
      <c r="FQ5" s="116"/>
      <c r="FR5" s="116"/>
      <c r="FS5" s="116"/>
      <c r="FT5" s="116"/>
      <c r="FU5" s="116"/>
      <c r="FV5" s="116"/>
      <c r="FW5" s="116"/>
      <c r="FX5" s="116"/>
      <c r="FY5" s="116"/>
      <c r="FZ5" s="116"/>
      <c r="GA5" s="116"/>
      <c r="GB5" s="116"/>
      <c r="GC5" s="116"/>
      <c r="GD5" s="116"/>
      <c r="GE5" s="116"/>
      <c r="GF5" s="116"/>
      <c r="GG5" s="116"/>
      <c r="GH5" s="116"/>
      <c r="GI5" s="116"/>
      <c r="GJ5" s="116"/>
      <c r="GK5" s="116"/>
      <c r="GL5" s="116"/>
      <c r="GM5" s="116"/>
      <c r="GN5" s="116"/>
      <c r="GO5" s="116"/>
      <c r="GP5" s="116"/>
      <c r="GQ5" s="116"/>
      <c r="GR5" s="116"/>
      <c r="GS5" s="116"/>
      <c r="GT5" s="116"/>
      <c r="GU5" s="116"/>
      <c r="GV5" s="116"/>
      <c r="GW5" s="116"/>
      <c r="GX5" s="116"/>
      <c r="GY5" s="116"/>
      <c r="GZ5" s="116"/>
      <c r="HA5" s="116"/>
      <c r="HB5" s="116"/>
      <c r="HC5" s="116"/>
      <c r="HD5" s="116"/>
      <c r="HE5" s="116"/>
      <c r="HF5" s="116"/>
      <c r="HG5" s="116"/>
      <c r="HH5" s="116"/>
      <c r="HI5" s="116"/>
      <c r="HJ5" s="116"/>
      <c r="HK5" s="116"/>
      <c r="HL5" s="116"/>
      <c r="HM5" s="116"/>
      <c r="HN5" s="116"/>
      <c r="HO5" s="116"/>
      <c r="HP5" s="116"/>
      <c r="HQ5" s="116"/>
      <c r="HR5" s="116"/>
      <c r="HS5" s="116"/>
      <c r="HT5" s="116"/>
      <c r="HU5" s="116"/>
      <c r="HV5" s="116"/>
      <c r="HW5" s="116"/>
      <c r="HX5" s="116"/>
      <c r="HY5" s="116"/>
      <c r="HZ5" s="116"/>
      <c r="IA5" s="116"/>
      <c r="IB5" s="116"/>
      <c r="IC5" s="116"/>
      <c r="ID5" s="116"/>
      <c r="IE5" s="116"/>
      <c r="IF5" s="116"/>
      <c r="IG5" s="116"/>
      <c r="IH5" s="116"/>
      <c r="II5" s="116"/>
      <c r="IJ5" s="116"/>
      <c r="IK5" s="116"/>
      <c r="IL5" s="116"/>
      <c r="IM5" s="116"/>
      <c r="IN5" s="116"/>
      <c r="IO5" s="116"/>
      <c r="IP5" s="116"/>
      <c r="IQ5" s="116"/>
      <c r="IR5" s="116"/>
      <c r="IS5" s="116"/>
      <c r="IT5" s="116"/>
      <c r="IU5" s="116"/>
      <c r="IV5" s="116"/>
    </row>
    <row r="6" spans="1:256" ht="37" customHeight="1">
      <c r="A6" s="14"/>
      <c r="B6" s="15"/>
      <c r="C6" s="15"/>
      <c r="D6" s="15"/>
      <c r="E6" s="16"/>
      <c r="F6" s="16"/>
      <c r="G6" s="153"/>
      <c r="H6" s="153"/>
      <c r="I6" s="153"/>
      <c r="J6" s="153"/>
      <c r="K6" s="153"/>
      <c r="L6" s="116"/>
      <c r="M6" s="116"/>
      <c r="N6" s="116"/>
      <c r="O6" s="116"/>
      <c r="P6" s="116"/>
      <c r="Q6" s="116"/>
      <c r="R6" s="116"/>
      <c r="S6" s="116"/>
      <c r="T6" s="116"/>
      <c r="U6" s="116"/>
      <c r="V6" s="116"/>
      <c r="W6" s="116"/>
      <c r="X6" s="116"/>
      <c r="Y6" s="116"/>
      <c r="Z6" s="116"/>
      <c r="AA6" s="116"/>
      <c r="AB6" s="116"/>
      <c r="AC6" s="116"/>
      <c r="AD6" s="116"/>
      <c r="AE6" s="116"/>
      <c r="AF6" s="116"/>
      <c r="AG6" s="116"/>
      <c r="AH6" s="116"/>
      <c r="AI6" s="116"/>
      <c r="AJ6" s="116"/>
      <c r="AK6" s="116"/>
      <c r="AL6" s="116"/>
      <c r="AM6" s="116"/>
      <c r="AN6" s="116"/>
      <c r="AO6" s="116"/>
      <c r="AP6" s="116"/>
      <c r="AQ6" s="116"/>
      <c r="AR6" s="116"/>
      <c r="AS6" s="116"/>
      <c r="AT6" s="116"/>
      <c r="AU6" s="116"/>
      <c r="AV6" s="116"/>
      <c r="AW6" s="116"/>
      <c r="AX6" s="116"/>
      <c r="AY6" s="116"/>
      <c r="AZ6" s="116"/>
      <c r="BA6" s="116"/>
      <c r="BB6" s="116"/>
      <c r="BC6" s="116"/>
      <c r="BD6" s="116"/>
      <c r="BE6" s="116"/>
      <c r="BF6" s="116"/>
      <c r="BG6" s="116"/>
      <c r="BH6" s="116"/>
      <c r="BI6" s="116"/>
      <c r="BJ6" s="116"/>
      <c r="BK6" s="116"/>
      <c r="BL6" s="116"/>
      <c r="BM6" s="116"/>
      <c r="BN6" s="116"/>
      <c r="BO6" s="116"/>
      <c r="BP6" s="116"/>
      <c r="BQ6" s="116"/>
      <c r="BR6" s="116"/>
      <c r="BS6" s="116"/>
      <c r="BT6" s="116"/>
      <c r="BU6" s="116"/>
      <c r="BV6" s="116"/>
      <c r="BW6" s="116"/>
      <c r="BX6" s="116"/>
      <c r="BY6" s="116"/>
      <c r="BZ6" s="116"/>
      <c r="CA6" s="116"/>
      <c r="CB6" s="116"/>
      <c r="CC6" s="116"/>
      <c r="CD6" s="116"/>
      <c r="CE6" s="116"/>
      <c r="CF6" s="116"/>
      <c r="CG6" s="116"/>
      <c r="CH6" s="116"/>
      <c r="CI6" s="116"/>
      <c r="CJ6" s="116"/>
      <c r="CK6" s="116"/>
      <c r="CL6" s="116"/>
      <c r="CM6" s="116"/>
      <c r="CN6" s="116"/>
      <c r="CO6" s="116"/>
      <c r="CP6" s="116"/>
      <c r="CQ6" s="116"/>
      <c r="CR6" s="116"/>
      <c r="CS6" s="116"/>
      <c r="CT6" s="116"/>
      <c r="CU6" s="116"/>
      <c r="CV6" s="116"/>
      <c r="CW6" s="116"/>
      <c r="CX6" s="116"/>
      <c r="CY6" s="116"/>
      <c r="CZ6" s="116"/>
      <c r="DA6" s="116"/>
      <c r="DB6" s="116"/>
      <c r="DC6" s="116"/>
      <c r="DD6" s="116"/>
      <c r="DE6" s="116"/>
      <c r="DF6" s="116"/>
      <c r="DG6" s="116"/>
      <c r="DH6" s="116"/>
      <c r="DI6" s="116"/>
      <c r="DJ6" s="116"/>
      <c r="DK6" s="116"/>
      <c r="DL6" s="116"/>
      <c r="DM6" s="116"/>
      <c r="DN6" s="116"/>
      <c r="DO6" s="116"/>
      <c r="DP6" s="116"/>
      <c r="DQ6" s="116"/>
      <c r="DR6" s="116"/>
      <c r="DS6" s="116"/>
      <c r="DT6" s="116"/>
      <c r="DU6" s="116"/>
      <c r="DV6" s="116"/>
      <c r="DW6" s="116"/>
      <c r="DX6" s="116"/>
      <c r="DY6" s="116"/>
      <c r="DZ6" s="116"/>
      <c r="EA6" s="116"/>
      <c r="EB6" s="116"/>
      <c r="EC6" s="116"/>
      <c r="ED6" s="116"/>
      <c r="EE6" s="116"/>
      <c r="EF6" s="116"/>
      <c r="EG6" s="116"/>
      <c r="EH6" s="116"/>
      <c r="EI6" s="116"/>
      <c r="EJ6" s="116"/>
      <c r="EK6" s="116"/>
      <c r="EL6" s="116"/>
      <c r="EM6" s="116"/>
      <c r="EN6" s="116"/>
      <c r="EO6" s="116"/>
      <c r="EP6" s="116"/>
      <c r="EQ6" s="116"/>
      <c r="ER6" s="116"/>
      <c r="ES6" s="116"/>
      <c r="ET6" s="116"/>
      <c r="EU6" s="116"/>
      <c r="EV6" s="116"/>
      <c r="EW6" s="116"/>
      <c r="EX6" s="116"/>
      <c r="EY6" s="116"/>
      <c r="EZ6" s="116"/>
      <c r="FA6" s="116"/>
      <c r="FB6" s="116"/>
      <c r="FC6" s="116"/>
      <c r="FD6" s="116"/>
      <c r="FE6" s="116"/>
      <c r="FF6" s="116"/>
      <c r="FG6" s="116"/>
      <c r="FH6" s="116"/>
      <c r="FI6" s="116"/>
      <c r="FJ6" s="116"/>
      <c r="FK6" s="116"/>
      <c r="FL6" s="116"/>
      <c r="FM6" s="116"/>
      <c r="FN6" s="116"/>
      <c r="FO6" s="116"/>
      <c r="FP6" s="116"/>
      <c r="FQ6" s="116"/>
      <c r="FR6" s="116"/>
      <c r="FS6" s="116"/>
      <c r="FT6" s="116"/>
      <c r="FU6" s="116"/>
      <c r="FV6" s="116"/>
      <c r="FW6" s="116"/>
      <c r="FX6" s="116"/>
      <c r="FY6" s="116"/>
      <c r="FZ6" s="116"/>
      <c r="GA6" s="116"/>
      <c r="GB6" s="116"/>
      <c r="GC6" s="116"/>
      <c r="GD6" s="116"/>
      <c r="GE6" s="116"/>
      <c r="GF6" s="116"/>
      <c r="GG6" s="116"/>
      <c r="GH6" s="116"/>
      <c r="GI6" s="116"/>
      <c r="GJ6" s="116"/>
      <c r="GK6" s="116"/>
      <c r="GL6" s="116"/>
      <c r="GM6" s="116"/>
      <c r="GN6" s="116"/>
      <c r="GO6" s="116"/>
      <c r="GP6" s="116"/>
      <c r="GQ6" s="116"/>
      <c r="GR6" s="116"/>
      <c r="GS6" s="116"/>
      <c r="GT6" s="116"/>
      <c r="GU6" s="116"/>
      <c r="GV6" s="116"/>
      <c r="GW6" s="116"/>
      <c r="GX6" s="116"/>
      <c r="GY6" s="116"/>
      <c r="GZ6" s="116"/>
      <c r="HA6" s="116"/>
      <c r="HB6" s="116"/>
      <c r="HC6" s="116"/>
      <c r="HD6" s="116"/>
      <c r="HE6" s="116"/>
      <c r="HF6" s="116"/>
      <c r="HG6" s="116"/>
      <c r="HH6" s="116"/>
      <c r="HI6" s="116"/>
      <c r="HJ6" s="116"/>
      <c r="HK6" s="116"/>
      <c r="HL6" s="116"/>
      <c r="HM6" s="116"/>
      <c r="HN6" s="116"/>
      <c r="HO6" s="116"/>
      <c r="HP6" s="116"/>
      <c r="HQ6" s="116"/>
      <c r="HR6" s="116"/>
      <c r="HS6" s="116"/>
      <c r="HT6" s="116"/>
      <c r="HU6" s="116"/>
      <c r="HV6" s="116"/>
      <c r="HW6" s="116"/>
      <c r="HX6" s="116"/>
      <c r="HY6" s="116"/>
      <c r="HZ6" s="116"/>
      <c r="IA6" s="116"/>
      <c r="IB6" s="116"/>
      <c r="IC6" s="116"/>
      <c r="ID6" s="116"/>
      <c r="IE6" s="116"/>
      <c r="IF6" s="116"/>
      <c r="IG6" s="116"/>
      <c r="IH6" s="116"/>
      <c r="II6" s="116"/>
      <c r="IJ6" s="116"/>
      <c r="IK6" s="116"/>
      <c r="IL6" s="116"/>
      <c r="IM6" s="116"/>
      <c r="IN6" s="116"/>
      <c r="IO6" s="116"/>
      <c r="IP6" s="116"/>
      <c r="IQ6" s="116"/>
      <c r="IR6" s="116"/>
      <c r="IS6" s="116"/>
      <c r="IT6" s="116"/>
      <c r="IU6" s="116"/>
      <c r="IV6" s="116"/>
    </row>
    <row r="7" spans="1:256" ht="32" customHeight="1">
      <c r="A7" s="135" t="s">
        <v>18</v>
      </c>
      <c r="B7" s="135" t="s">
        <v>19</v>
      </c>
      <c r="C7" s="135" t="s">
        <v>20</v>
      </c>
      <c r="D7" s="135" t="s">
        <v>21</v>
      </c>
      <c r="E7" s="135" t="s">
        <v>22</v>
      </c>
      <c r="F7" s="135" t="s">
        <v>23</v>
      </c>
      <c r="G7" s="135" t="s">
        <v>24</v>
      </c>
      <c r="H7" s="135" t="s">
        <v>25</v>
      </c>
      <c r="I7" s="135" t="s">
        <v>26</v>
      </c>
      <c r="J7" s="136" t="s">
        <v>27</v>
      </c>
      <c r="K7" s="135" t="s">
        <v>28</v>
      </c>
      <c r="L7" s="135" t="s">
        <v>29</v>
      </c>
      <c r="M7" s="135" t="s">
        <v>30</v>
      </c>
    </row>
    <row r="8" spans="1:256" ht="18" customHeight="1">
      <c r="A8" s="150" t="s">
        <v>31</v>
      </c>
      <c r="B8" s="155">
        <v>43155</v>
      </c>
      <c r="C8" s="137" t="s">
        <v>32</v>
      </c>
      <c r="D8" s="140">
        <v>43155</v>
      </c>
      <c r="E8" s="140">
        <v>43155</v>
      </c>
      <c r="F8" s="141">
        <v>43158</v>
      </c>
      <c r="G8" s="142">
        <v>43157</v>
      </c>
      <c r="H8" s="142">
        <v>43157</v>
      </c>
      <c r="I8" s="142">
        <v>43157</v>
      </c>
      <c r="J8" s="143">
        <v>43163</v>
      </c>
      <c r="K8" s="143">
        <v>43163</v>
      </c>
      <c r="L8" s="143">
        <v>43164</v>
      </c>
      <c r="M8" s="138" t="s">
        <v>33</v>
      </c>
    </row>
    <row r="9" spans="1:256" ht="17" customHeight="1">
      <c r="A9" s="151"/>
      <c r="B9" s="156"/>
      <c r="C9" s="137" t="s">
        <v>34</v>
      </c>
      <c r="D9" s="140">
        <v>43155</v>
      </c>
      <c r="E9" s="140">
        <v>43155</v>
      </c>
      <c r="F9" s="141">
        <v>43158</v>
      </c>
      <c r="G9" s="142">
        <v>43157</v>
      </c>
      <c r="H9" s="142">
        <v>43157</v>
      </c>
      <c r="I9" s="142">
        <v>43157</v>
      </c>
      <c r="J9" s="143">
        <v>43163</v>
      </c>
      <c r="K9" s="143">
        <v>43163</v>
      </c>
      <c r="L9" s="143">
        <v>43164</v>
      </c>
      <c r="M9" s="139"/>
    </row>
    <row r="10" spans="1:256" ht="18" customHeight="1">
      <c r="A10" s="151"/>
      <c r="B10" s="156"/>
      <c r="C10" s="137" t="s">
        <v>35</v>
      </c>
      <c r="D10" s="140">
        <v>43155</v>
      </c>
      <c r="E10" s="140">
        <v>43155</v>
      </c>
      <c r="F10" s="141">
        <v>43158</v>
      </c>
      <c r="G10" s="142">
        <v>43157</v>
      </c>
      <c r="H10" s="142">
        <v>43157</v>
      </c>
      <c r="I10" s="142">
        <v>43157</v>
      </c>
      <c r="J10" s="143">
        <v>43163</v>
      </c>
      <c r="K10" s="143">
        <v>43163</v>
      </c>
      <c r="L10" s="144"/>
      <c r="M10" s="139"/>
    </row>
    <row r="11" spans="1:256" ht="18" customHeight="1">
      <c r="A11" s="150" t="s">
        <v>36</v>
      </c>
      <c r="B11" s="155">
        <v>43155</v>
      </c>
      <c r="C11" s="137" t="s">
        <v>32</v>
      </c>
      <c r="D11" s="140">
        <v>43155</v>
      </c>
      <c r="E11" s="140">
        <v>43155</v>
      </c>
      <c r="F11" s="141">
        <v>43158</v>
      </c>
      <c r="G11" s="142">
        <v>43157</v>
      </c>
      <c r="H11" s="142">
        <v>43157</v>
      </c>
      <c r="I11" s="142">
        <v>43157</v>
      </c>
      <c r="J11" s="145">
        <v>43163</v>
      </c>
      <c r="K11" s="142">
        <v>43163</v>
      </c>
      <c r="L11" s="145">
        <v>43164</v>
      </c>
      <c r="M11" s="139"/>
    </row>
    <row r="12" spans="1:256" ht="17" customHeight="1">
      <c r="A12" s="151"/>
      <c r="B12" s="156"/>
      <c r="C12" s="137" t="s">
        <v>34</v>
      </c>
      <c r="D12" s="140">
        <v>43155</v>
      </c>
      <c r="E12" s="140">
        <v>43155</v>
      </c>
      <c r="F12" s="141">
        <v>43158</v>
      </c>
      <c r="G12" s="142">
        <v>43157</v>
      </c>
      <c r="H12" s="142">
        <v>43157</v>
      </c>
      <c r="I12" s="142">
        <v>43157</v>
      </c>
      <c r="J12" s="145">
        <v>43163</v>
      </c>
      <c r="K12" s="142">
        <v>43163</v>
      </c>
      <c r="L12" s="145">
        <v>43164</v>
      </c>
      <c r="M12" s="139"/>
    </row>
    <row r="13" spans="1:256" ht="18" customHeight="1">
      <c r="A13" s="151"/>
      <c r="B13" s="156"/>
      <c r="C13" s="137" t="s">
        <v>35</v>
      </c>
      <c r="D13" s="140">
        <v>43155</v>
      </c>
      <c r="E13" s="140">
        <v>43155</v>
      </c>
      <c r="F13" s="141">
        <v>43158</v>
      </c>
      <c r="G13" s="142">
        <v>43157</v>
      </c>
      <c r="H13" s="142">
        <v>43157</v>
      </c>
      <c r="I13" s="142">
        <v>43157</v>
      </c>
      <c r="J13" s="145">
        <v>43163</v>
      </c>
      <c r="K13" s="142">
        <v>43163</v>
      </c>
      <c r="L13" s="145">
        <v>43164</v>
      </c>
      <c r="M13" s="139"/>
    </row>
    <row r="14" spans="1:256" ht="18" customHeight="1">
      <c r="A14" s="150" t="s">
        <v>37</v>
      </c>
      <c r="B14" s="155">
        <v>43155</v>
      </c>
      <c r="C14" s="137" t="s">
        <v>32</v>
      </c>
      <c r="D14" s="140">
        <v>43155</v>
      </c>
      <c r="E14" s="140">
        <v>43155</v>
      </c>
      <c r="F14" s="141">
        <v>43158</v>
      </c>
      <c r="G14" s="140">
        <v>43155</v>
      </c>
      <c r="H14" s="142">
        <v>43158</v>
      </c>
      <c r="I14" s="142">
        <v>43158</v>
      </c>
      <c r="J14" s="142">
        <v>43164</v>
      </c>
      <c r="K14" s="142">
        <v>43164</v>
      </c>
      <c r="L14" s="142">
        <v>43164</v>
      </c>
      <c r="M14" s="139"/>
    </row>
    <row r="15" spans="1:256" ht="17" customHeight="1">
      <c r="A15" s="151"/>
      <c r="B15" s="156"/>
      <c r="C15" s="137" t="s">
        <v>34</v>
      </c>
      <c r="D15" s="140">
        <v>43155</v>
      </c>
      <c r="E15" s="140">
        <v>43155</v>
      </c>
      <c r="F15" s="141">
        <v>43158</v>
      </c>
      <c r="G15" s="140">
        <v>43155</v>
      </c>
      <c r="H15" s="142">
        <v>43158</v>
      </c>
      <c r="I15" s="142">
        <v>43158</v>
      </c>
      <c r="J15" s="142">
        <v>43164</v>
      </c>
      <c r="K15" s="142">
        <v>43164</v>
      </c>
      <c r="L15" s="142">
        <v>43164</v>
      </c>
      <c r="M15" s="139"/>
    </row>
    <row r="16" spans="1:256" ht="18" customHeight="1">
      <c r="A16" s="151"/>
      <c r="B16" s="156"/>
      <c r="C16" s="137" t="s">
        <v>35</v>
      </c>
      <c r="D16" s="140">
        <v>43155</v>
      </c>
      <c r="E16" s="140">
        <v>43155</v>
      </c>
      <c r="F16" s="141">
        <v>43158</v>
      </c>
      <c r="G16" s="140">
        <v>43155</v>
      </c>
      <c r="H16" s="142">
        <v>43158</v>
      </c>
      <c r="I16" s="142">
        <v>43158</v>
      </c>
      <c r="J16" s="142">
        <v>43164</v>
      </c>
      <c r="K16" s="142">
        <v>43164</v>
      </c>
      <c r="L16" s="142">
        <v>43164</v>
      </c>
      <c r="M16" s="139"/>
    </row>
    <row r="17" spans="1:13" ht="18" customHeight="1">
      <c r="A17" s="150" t="s">
        <v>38</v>
      </c>
      <c r="B17" s="155">
        <v>43155</v>
      </c>
      <c r="C17" s="137" t="s">
        <v>32</v>
      </c>
      <c r="D17" s="140">
        <v>43155</v>
      </c>
      <c r="E17" s="140">
        <v>43155</v>
      </c>
      <c r="F17" s="141">
        <v>43158</v>
      </c>
      <c r="G17" s="140">
        <v>43155</v>
      </c>
      <c r="H17" s="142">
        <v>43159</v>
      </c>
      <c r="I17" s="142">
        <v>43159</v>
      </c>
      <c r="J17" s="142">
        <v>43164</v>
      </c>
      <c r="K17" s="142">
        <v>43164</v>
      </c>
      <c r="L17" s="142">
        <v>43164</v>
      </c>
      <c r="M17" s="139"/>
    </row>
    <row r="18" spans="1:13" ht="17" customHeight="1">
      <c r="A18" s="151"/>
      <c r="B18" s="156"/>
      <c r="C18" s="137" t="s">
        <v>34</v>
      </c>
      <c r="D18" s="140">
        <v>43155</v>
      </c>
      <c r="E18" s="140">
        <v>43155</v>
      </c>
      <c r="F18" s="141">
        <v>43158</v>
      </c>
      <c r="G18" s="140">
        <v>43155</v>
      </c>
      <c r="H18" s="142">
        <v>43159</v>
      </c>
      <c r="I18" s="142">
        <v>43159</v>
      </c>
      <c r="J18" s="142">
        <v>43164</v>
      </c>
      <c r="K18" s="142">
        <v>43164</v>
      </c>
      <c r="L18" s="142">
        <v>43164</v>
      </c>
      <c r="M18" s="139"/>
    </row>
    <row r="19" spans="1:13" ht="18" customHeight="1">
      <c r="A19" s="151"/>
      <c r="B19" s="156"/>
      <c r="C19" s="137" t="s">
        <v>35</v>
      </c>
      <c r="D19" s="140">
        <v>43155</v>
      </c>
      <c r="E19" s="140">
        <v>43155</v>
      </c>
      <c r="F19" s="141">
        <v>43158</v>
      </c>
      <c r="G19" s="140">
        <v>43155</v>
      </c>
      <c r="H19" s="142">
        <v>43159</v>
      </c>
      <c r="I19" s="142">
        <v>43159</v>
      </c>
      <c r="J19" s="142">
        <v>43164</v>
      </c>
      <c r="K19" s="142">
        <v>43164</v>
      </c>
      <c r="L19" s="142">
        <v>43164</v>
      </c>
      <c r="M19" s="139"/>
    </row>
    <row r="20" spans="1:13" ht="18" customHeight="1">
      <c r="A20" s="150" t="s">
        <v>39</v>
      </c>
      <c r="B20" s="155">
        <v>43155</v>
      </c>
      <c r="C20" s="137" t="s">
        <v>32</v>
      </c>
      <c r="D20" s="140">
        <v>43155</v>
      </c>
      <c r="E20" s="140">
        <v>43155</v>
      </c>
      <c r="F20" s="141">
        <v>43158</v>
      </c>
      <c r="G20" s="142">
        <v>43157</v>
      </c>
      <c r="H20" s="142">
        <v>43160</v>
      </c>
      <c r="I20" s="142">
        <v>43160</v>
      </c>
      <c r="J20" s="142">
        <v>43165</v>
      </c>
      <c r="K20" s="142">
        <v>43165</v>
      </c>
      <c r="L20" s="142">
        <v>43165</v>
      </c>
      <c r="M20" s="139"/>
    </row>
    <row r="21" spans="1:13" ht="17" customHeight="1">
      <c r="A21" s="151"/>
      <c r="B21" s="156"/>
      <c r="C21" s="137" t="s">
        <v>34</v>
      </c>
      <c r="D21" s="140">
        <v>43155</v>
      </c>
      <c r="E21" s="140">
        <v>43155</v>
      </c>
      <c r="F21" s="141">
        <v>43158</v>
      </c>
      <c r="G21" s="142">
        <v>43157</v>
      </c>
      <c r="H21" s="142">
        <v>43160</v>
      </c>
      <c r="I21" s="142">
        <v>43160</v>
      </c>
      <c r="J21" s="142">
        <v>43165</v>
      </c>
      <c r="K21" s="142">
        <v>43165</v>
      </c>
      <c r="L21" s="142">
        <v>43165</v>
      </c>
      <c r="M21" s="139"/>
    </row>
    <row r="22" spans="1:13" ht="18" customHeight="1">
      <c r="A22" s="151"/>
      <c r="B22" s="156"/>
      <c r="C22" s="137" t="s">
        <v>35</v>
      </c>
      <c r="D22" s="140">
        <v>43155</v>
      </c>
      <c r="E22" s="140">
        <v>43155</v>
      </c>
      <c r="F22" s="141">
        <v>43158</v>
      </c>
      <c r="G22" s="142">
        <v>43157</v>
      </c>
      <c r="H22" s="142">
        <v>43160</v>
      </c>
      <c r="I22" s="142">
        <v>43160</v>
      </c>
      <c r="J22" s="142">
        <v>43165</v>
      </c>
      <c r="K22" s="142">
        <v>43165</v>
      </c>
      <c r="L22" s="142">
        <v>43165</v>
      </c>
      <c r="M22" s="139"/>
    </row>
    <row r="23" spans="1:13" ht="18" customHeight="1">
      <c r="A23" s="150" t="s">
        <v>40</v>
      </c>
      <c r="B23" s="155">
        <v>43155</v>
      </c>
      <c r="C23" s="137" t="s">
        <v>32</v>
      </c>
      <c r="D23" s="140">
        <v>43155</v>
      </c>
      <c r="E23" s="140">
        <v>43155</v>
      </c>
      <c r="F23" s="141">
        <v>43158</v>
      </c>
      <c r="G23" s="140">
        <v>43155</v>
      </c>
      <c r="H23" s="142">
        <v>43160</v>
      </c>
      <c r="I23" s="142">
        <v>43160</v>
      </c>
      <c r="J23" s="142">
        <v>43165</v>
      </c>
      <c r="K23" s="142">
        <v>43165</v>
      </c>
      <c r="L23" s="142">
        <v>43165</v>
      </c>
      <c r="M23" s="139"/>
    </row>
    <row r="24" spans="1:13" ht="17" customHeight="1">
      <c r="A24" s="151"/>
      <c r="B24" s="156"/>
      <c r="C24" s="137" t="s">
        <v>34</v>
      </c>
      <c r="D24" s="140">
        <v>43155</v>
      </c>
      <c r="E24" s="140">
        <v>43155</v>
      </c>
      <c r="F24" s="141">
        <v>43158</v>
      </c>
      <c r="G24" s="140">
        <v>43155</v>
      </c>
      <c r="H24" s="142">
        <v>43160</v>
      </c>
      <c r="I24" s="142">
        <v>43160</v>
      </c>
      <c r="J24" s="142">
        <v>43165</v>
      </c>
      <c r="K24" s="142">
        <v>43165</v>
      </c>
      <c r="L24" s="142">
        <v>43165</v>
      </c>
      <c r="M24" s="139"/>
    </row>
    <row r="25" spans="1:13" ht="18" customHeight="1">
      <c r="A25" s="151"/>
      <c r="B25" s="156"/>
      <c r="C25" s="137" t="s">
        <v>35</v>
      </c>
      <c r="D25" s="140">
        <v>43155</v>
      </c>
      <c r="E25" s="140">
        <v>43155</v>
      </c>
      <c r="F25" s="141">
        <v>43158</v>
      </c>
      <c r="G25" s="140">
        <v>43155</v>
      </c>
      <c r="H25" s="142">
        <v>43160</v>
      </c>
      <c r="I25" s="142">
        <v>43160</v>
      </c>
      <c r="J25" s="142">
        <v>43165</v>
      </c>
      <c r="K25" s="142">
        <v>43165</v>
      </c>
      <c r="L25" s="142">
        <v>43165</v>
      </c>
      <c r="M25" s="139"/>
    </row>
    <row r="26" spans="1:13" ht="18" customHeight="1">
      <c r="A26" s="150" t="s">
        <v>41</v>
      </c>
      <c r="B26" s="155">
        <v>43157</v>
      </c>
      <c r="C26" s="137" t="s">
        <v>32</v>
      </c>
      <c r="D26" s="142">
        <v>43158</v>
      </c>
      <c r="E26" s="142">
        <v>43158</v>
      </c>
      <c r="F26" s="141">
        <v>43158</v>
      </c>
      <c r="G26" s="142">
        <v>43158</v>
      </c>
      <c r="H26" s="142">
        <v>43160</v>
      </c>
      <c r="I26" s="142">
        <v>43160</v>
      </c>
      <c r="J26" s="142">
        <v>43166</v>
      </c>
      <c r="K26" s="142">
        <v>43166</v>
      </c>
      <c r="L26" s="142">
        <v>43166</v>
      </c>
      <c r="M26" s="139"/>
    </row>
    <row r="27" spans="1:13" ht="17" customHeight="1">
      <c r="A27" s="151"/>
      <c r="B27" s="156"/>
      <c r="C27" s="137" t="s">
        <v>34</v>
      </c>
      <c r="D27" s="142">
        <v>43158</v>
      </c>
      <c r="E27" s="142">
        <v>43158</v>
      </c>
      <c r="F27" s="141">
        <v>43158</v>
      </c>
      <c r="G27" s="142">
        <v>43158</v>
      </c>
      <c r="H27" s="142">
        <v>43160</v>
      </c>
      <c r="I27" s="142">
        <v>43160</v>
      </c>
      <c r="J27" s="142">
        <v>43166</v>
      </c>
      <c r="K27" s="142">
        <v>43166</v>
      </c>
      <c r="L27" s="142">
        <v>43166</v>
      </c>
      <c r="M27" s="139"/>
    </row>
    <row r="28" spans="1:13" ht="18" customHeight="1">
      <c r="A28" s="151"/>
      <c r="B28" s="156"/>
      <c r="C28" s="137" t="s">
        <v>35</v>
      </c>
      <c r="D28" s="142">
        <v>43158</v>
      </c>
      <c r="E28" s="142">
        <v>43158</v>
      </c>
      <c r="F28" s="141">
        <v>43158</v>
      </c>
      <c r="G28" s="142">
        <v>43158</v>
      </c>
      <c r="H28" s="142">
        <v>43160</v>
      </c>
      <c r="I28" s="142">
        <v>43160</v>
      </c>
      <c r="J28" s="142">
        <v>43166</v>
      </c>
      <c r="K28" s="142">
        <v>43166</v>
      </c>
      <c r="L28" s="142">
        <v>43166</v>
      </c>
      <c r="M28" s="139"/>
    </row>
    <row r="29" spans="1:13" ht="18" customHeight="1">
      <c r="A29" s="150" t="s">
        <v>42</v>
      </c>
      <c r="B29" s="155">
        <v>43157</v>
      </c>
      <c r="C29" s="137" t="s">
        <v>32</v>
      </c>
      <c r="D29" s="142">
        <v>43158</v>
      </c>
      <c r="E29" s="142">
        <v>43158</v>
      </c>
      <c r="F29" s="141">
        <v>43158</v>
      </c>
      <c r="G29" s="142">
        <v>43158</v>
      </c>
      <c r="H29" s="142">
        <v>43160</v>
      </c>
      <c r="I29" s="142">
        <v>43160</v>
      </c>
      <c r="J29" s="142">
        <v>43166</v>
      </c>
      <c r="K29" s="142">
        <v>43168</v>
      </c>
      <c r="L29" s="142">
        <v>43169</v>
      </c>
      <c r="M29" s="139"/>
    </row>
    <row r="30" spans="1:13" ht="17" customHeight="1">
      <c r="A30" s="151"/>
      <c r="B30" s="156"/>
      <c r="C30" s="137" t="s">
        <v>34</v>
      </c>
      <c r="D30" s="142">
        <v>43158</v>
      </c>
      <c r="E30" s="142">
        <v>43158</v>
      </c>
      <c r="F30" s="141">
        <v>43158</v>
      </c>
      <c r="G30" s="142">
        <v>43158</v>
      </c>
      <c r="H30" s="142">
        <v>43160</v>
      </c>
      <c r="I30" s="142">
        <v>43160</v>
      </c>
      <c r="J30" s="142">
        <v>43166</v>
      </c>
      <c r="K30" s="142">
        <v>43168</v>
      </c>
      <c r="L30" s="142">
        <v>43169</v>
      </c>
      <c r="M30" s="139"/>
    </row>
    <row r="31" spans="1:13" ht="18" customHeight="1">
      <c r="A31" s="151"/>
      <c r="B31" s="156"/>
      <c r="C31" s="137" t="s">
        <v>35</v>
      </c>
      <c r="D31" s="142">
        <v>43158</v>
      </c>
      <c r="E31" s="142">
        <v>43158</v>
      </c>
      <c r="F31" s="141">
        <v>43158</v>
      </c>
      <c r="G31" s="142">
        <v>43158</v>
      </c>
      <c r="H31" s="142">
        <v>43160</v>
      </c>
      <c r="I31" s="142">
        <v>43160</v>
      </c>
      <c r="J31" s="142">
        <v>43166</v>
      </c>
      <c r="K31" s="142">
        <v>43168</v>
      </c>
      <c r="L31" s="142">
        <v>43169</v>
      </c>
      <c r="M31" s="139"/>
    </row>
  </sheetData>
  <mergeCells count="17">
    <mergeCell ref="A23:A25"/>
    <mergeCell ref="A20:A22"/>
    <mergeCell ref="A17:A19"/>
    <mergeCell ref="G2:K6"/>
    <mergeCell ref="A11:A13"/>
    <mergeCell ref="B29:B31"/>
    <mergeCell ref="B11:B13"/>
    <mergeCell ref="A8:A10"/>
    <mergeCell ref="B26:B28"/>
    <mergeCell ref="B8:B10"/>
    <mergeCell ref="A14:A16"/>
    <mergeCell ref="B23:B25"/>
    <mergeCell ref="B20:B22"/>
    <mergeCell ref="B17:B19"/>
    <mergeCell ref="B14:B16"/>
    <mergeCell ref="A29:A31"/>
    <mergeCell ref="A26:A28"/>
  </mergeCells>
  <phoneticPr fontId="38" type="noConversion"/>
  <pageMargins left="1" right="1" top="1" bottom="1" header="0.25" footer="0.25"/>
  <pageSetup orientation="portrait"/>
  <headerFooter>
    <oddFooter>&amp;C&amp;"Helvetica,Regular"&amp;12&amp;K000000&amp;P</oddFooter>
  </headerFooter>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IV22"/>
  <sheetViews>
    <sheetView showGridLines="0" topLeftCell="A4" zoomScale="125" zoomScaleNormal="125" zoomScalePageLayoutView="125" workbookViewId="0">
      <selection activeCell="C5" sqref="C5"/>
    </sheetView>
  </sheetViews>
  <sheetFormatPr baseColWidth="10" defaultColWidth="24.5" defaultRowHeight="14" customHeight="1" x14ac:dyDescent="0"/>
  <cols>
    <col min="1" max="1" width="6.5" style="18" customWidth="1"/>
    <col min="2" max="2" width="10.33203125" style="18" customWidth="1"/>
    <col min="3" max="3" width="13.33203125" style="18" customWidth="1"/>
    <col min="4" max="5" width="9.5" style="18" customWidth="1"/>
    <col min="6" max="6" width="16.5" style="18" customWidth="1"/>
    <col min="7" max="7" width="15.1640625" style="18" customWidth="1"/>
    <col min="8" max="8" width="24.5" style="18" customWidth="1"/>
    <col min="9" max="9" width="10.6640625" style="18" customWidth="1"/>
    <col min="10" max="10" width="24.5" style="18" customWidth="1"/>
    <col min="11" max="11" width="41.83203125" style="18" customWidth="1"/>
    <col min="12" max="12" width="38.5" style="18" customWidth="1"/>
    <col min="13" max="13" width="17.5" style="18" customWidth="1"/>
    <col min="14" max="14" width="10.83203125" style="18" customWidth="1"/>
    <col min="15" max="15" width="12.6640625" style="18" customWidth="1"/>
    <col min="16" max="16" width="100.83203125" style="18" customWidth="1"/>
    <col min="17" max="256" width="24.5" style="18" customWidth="1"/>
  </cols>
  <sheetData>
    <row r="1" spans="1:16" ht="15" customHeight="1">
      <c r="A1" s="19"/>
      <c r="B1" s="157" t="s">
        <v>43</v>
      </c>
      <c r="C1" s="158"/>
      <c r="D1" s="21"/>
      <c r="E1" s="5"/>
      <c r="F1" s="5"/>
      <c r="G1" s="5"/>
      <c r="H1" s="5"/>
      <c r="I1" s="5"/>
      <c r="J1" s="5"/>
      <c r="K1" s="5"/>
      <c r="L1" s="5"/>
      <c r="M1" s="22"/>
      <c r="N1" s="5"/>
      <c r="O1" s="5"/>
      <c r="P1" s="23"/>
    </row>
    <row r="2" spans="1:16" ht="15" customHeight="1">
      <c r="A2" s="24"/>
      <c r="B2" s="157" t="s">
        <v>44</v>
      </c>
      <c r="C2" s="158"/>
      <c r="D2" s="21"/>
      <c r="E2" s="5"/>
      <c r="F2" s="5"/>
      <c r="G2" s="5"/>
      <c r="H2" s="5"/>
      <c r="I2" s="5"/>
      <c r="J2" s="5"/>
      <c r="K2" s="5"/>
      <c r="L2" s="5"/>
      <c r="M2" s="22"/>
      <c r="N2" s="5"/>
      <c r="O2" s="5"/>
      <c r="P2" s="23"/>
    </row>
    <row r="3" spans="1:16" ht="15" customHeight="1">
      <c r="A3" s="25"/>
      <c r="B3" s="157" t="s">
        <v>45</v>
      </c>
      <c r="C3" s="158"/>
      <c r="D3" s="21"/>
      <c r="E3" s="5"/>
      <c r="F3" s="5"/>
      <c r="G3" s="5"/>
      <c r="H3" s="5"/>
      <c r="I3" s="5"/>
      <c r="J3" s="5"/>
      <c r="K3" s="5"/>
      <c r="L3" s="5"/>
      <c r="M3" s="22"/>
      <c r="N3" s="5"/>
      <c r="O3" s="5"/>
      <c r="P3" s="23"/>
    </row>
    <row r="4" spans="1:16" ht="15" customHeight="1">
      <c r="A4" s="26"/>
      <c r="B4" s="27"/>
      <c r="C4" s="26"/>
      <c r="D4" s="28"/>
      <c r="E4" s="28"/>
      <c r="F4" s="28"/>
      <c r="G4" s="28"/>
      <c r="H4" s="28"/>
      <c r="I4" s="28"/>
      <c r="J4" s="28"/>
      <c r="K4" s="28"/>
      <c r="L4" s="28"/>
      <c r="M4" s="29"/>
      <c r="N4" s="28"/>
      <c r="O4" s="28"/>
      <c r="P4" s="28"/>
    </row>
    <row r="5" spans="1:16" ht="27.5" customHeight="1">
      <c r="A5" s="30" t="s">
        <v>46</v>
      </c>
      <c r="B5" s="30" t="s">
        <v>47</v>
      </c>
      <c r="C5" s="30" t="s">
        <v>48</v>
      </c>
      <c r="D5" s="30" t="s">
        <v>49</v>
      </c>
      <c r="E5" s="30" t="s">
        <v>50</v>
      </c>
      <c r="F5" s="30" t="s">
        <v>51</v>
      </c>
      <c r="G5" s="30" t="s">
        <v>52</v>
      </c>
      <c r="H5" s="30" t="s">
        <v>53</v>
      </c>
      <c r="I5" s="30" t="s">
        <v>54</v>
      </c>
      <c r="J5" s="30" t="s">
        <v>55</v>
      </c>
      <c r="K5" s="30" t="s">
        <v>56</v>
      </c>
      <c r="L5" s="30" t="s">
        <v>57</v>
      </c>
      <c r="M5" s="30" t="s">
        <v>58</v>
      </c>
      <c r="N5" s="30" t="s">
        <v>59</v>
      </c>
      <c r="O5" s="30" t="s">
        <v>60</v>
      </c>
      <c r="P5" s="30" t="s">
        <v>30</v>
      </c>
    </row>
    <row r="6" spans="1:16" ht="39" customHeight="1">
      <c r="A6" s="31">
        <v>1</v>
      </c>
      <c r="B6" s="32" t="s">
        <v>61</v>
      </c>
      <c r="C6" s="32" t="s">
        <v>8</v>
      </c>
      <c r="D6" s="33" t="s">
        <v>62</v>
      </c>
      <c r="E6" s="32" t="s">
        <v>63</v>
      </c>
      <c r="F6" s="32" t="s">
        <v>64</v>
      </c>
      <c r="G6" s="34">
        <v>43123</v>
      </c>
      <c r="H6" s="35" t="s">
        <v>65</v>
      </c>
      <c r="I6" s="36"/>
      <c r="J6" s="35" t="s">
        <v>66</v>
      </c>
      <c r="K6" s="35" t="s">
        <v>67</v>
      </c>
      <c r="L6" s="35" t="s">
        <v>67</v>
      </c>
      <c r="M6" s="37" t="s">
        <v>68</v>
      </c>
      <c r="N6" s="34">
        <v>43162</v>
      </c>
      <c r="O6" s="38"/>
      <c r="P6" s="39"/>
    </row>
    <row r="7" spans="1:16" ht="123" customHeight="1">
      <c r="A7" s="31">
        <v>2</v>
      </c>
      <c r="B7" s="32" t="s">
        <v>61</v>
      </c>
      <c r="C7" s="40" t="s">
        <v>69</v>
      </c>
      <c r="D7" s="41" t="s">
        <v>62</v>
      </c>
      <c r="E7" s="42" t="s">
        <v>63</v>
      </c>
      <c r="F7" s="32" t="s">
        <v>64</v>
      </c>
      <c r="G7" s="34">
        <v>43127</v>
      </c>
      <c r="H7" s="35" t="s">
        <v>70</v>
      </c>
      <c r="I7" s="36"/>
      <c r="J7" s="35" t="s">
        <v>71</v>
      </c>
      <c r="K7" s="35" t="s">
        <v>72</v>
      </c>
      <c r="L7" s="35" t="s">
        <v>72</v>
      </c>
      <c r="M7" s="37" t="s">
        <v>73</v>
      </c>
      <c r="N7" s="38"/>
      <c r="O7" s="43">
        <v>36954440</v>
      </c>
      <c r="P7" s="44" t="s">
        <v>74</v>
      </c>
    </row>
    <row r="8" spans="1:16" ht="51" customHeight="1">
      <c r="A8" s="31">
        <v>3</v>
      </c>
      <c r="B8" s="32" t="s">
        <v>61</v>
      </c>
      <c r="C8" s="32" t="s">
        <v>69</v>
      </c>
      <c r="D8" s="45" t="s">
        <v>62</v>
      </c>
      <c r="E8" s="32" t="s">
        <v>63</v>
      </c>
      <c r="F8" s="32" t="s">
        <v>64</v>
      </c>
      <c r="G8" s="34">
        <v>43129</v>
      </c>
      <c r="H8" s="35" t="s">
        <v>75</v>
      </c>
      <c r="I8" s="36"/>
      <c r="J8" s="35" t="s">
        <v>76</v>
      </c>
      <c r="K8" s="35" t="s">
        <v>77</v>
      </c>
      <c r="L8" s="35" t="s">
        <v>77</v>
      </c>
      <c r="M8" s="37" t="s">
        <v>73</v>
      </c>
      <c r="N8" s="32" t="s">
        <v>62</v>
      </c>
      <c r="O8" s="43">
        <v>36913289</v>
      </c>
      <c r="P8" s="35" t="s">
        <v>78</v>
      </c>
    </row>
    <row r="9" spans="1:16" ht="63" customHeight="1">
      <c r="A9" s="31">
        <v>4</v>
      </c>
      <c r="B9" s="32" t="s">
        <v>61</v>
      </c>
      <c r="C9" s="32" t="s">
        <v>69</v>
      </c>
      <c r="D9" s="25"/>
      <c r="E9" s="32" t="s">
        <v>63</v>
      </c>
      <c r="F9" s="32" t="s">
        <v>64</v>
      </c>
      <c r="G9" s="34">
        <v>43145</v>
      </c>
      <c r="H9" s="35" t="s">
        <v>79</v>
      </c>
      <c r="I9" s="36"/>
      <c r="J9" s="35" t="s">
        <v>80</v>
      </c>
      <c r="K9" s="35" t="s">
        <v>81</v>
      </c>
      <c r="L9" s="35" t="s">
        <v>82</v>
      </c>
      <c r="M9" s="37" t="s">
        <v>83</v>
      </c>
      <c r="N9" s="38"/>
      <c r="O9" s="38"/>
      <c r="P9" s="39"/>
    </row>
    <row r="10" spans="1:16" ht="51" customHeight="1">
      <c r="A10" s="31">
        <v>5</v>
      </c>
      <c r="B10" s="32" t="s">
        <v>61</v>
      </c>
      <c r="C10" s="32" t="s">
        <v>69</v>
      </c>
      <c r="D10" s="24"/>
      <c r="E10" s="32" t="s">
        <v>63</v>
      </c>
      <c r="F10" s="32" t="s">
        <v>64</v>
      </c>
      <c r="G10" s="34">
        <v>43146</v>
      </c>
      <c r="H10" s="35" t="s">
        <v>84</v>
      </c>
      <c r="I10" s="36"/>
      <c r="J10" s="35" t="s">
        <v>85</v>
      </c>
      <c r="K10" s="35" t="s">
        <v>86</v>
      </c>
      <c r="L10" s="35" t="s">
        <v>87</v>
      </c>
      <c r="M10" s="37" t="s">
        <v>88</v>
      </c>
      <c r="N10" s="38"/>
      <c r="O10" s="38"/>
      <c r="P10" s="46" t="s">
        <v>89</v>
      </c>
    </row>
    <row r="11" spans="1:16" ht="75" customHeight="1">
      <c r="A11" s="31">
        <v>6</v>
      </c>
      <c r="B11" s="32" t="s">
        <v>61</v>
      </c>
      <c r="C11" s="32" t="s">
        <v>69</v>
      </c>
      <c r="D11" s="25"/>
      <c r="E11" s="32" t="s">
        <v>63</v>
      </c>
      <c r="F11" s="32" t="s">
        <v>64</v>
      </c>
      <c r="G11" s="34">
        <v>43153</v>
      </c>
      <c r="H11" s="35" t="s">
        <v>90</v>
      </c>
      <c r="I11" s="36"/>
      <c r="J11" s="35" t="s">
        <v>91</v>
      </c>
      <c r="K11" s="35" t="s">
        <v>92</v>
      </c>
      <c r="L11" s="35" t="s">
        <v>93</v>
      </c>
      <c r="M11" s="37" t="s">
        <v>73</v>
      </c>
      <c r="N11" s="32" t="s">
        <v>62</v>
      </c>
      <c r="O11" s="38"/>
      <c r="P11" s="47"/>
    </row>
    <row r="12" spans="1:16" ht="51" customHeight="1">
      <c r="A12" s="31">
        <v>7</v>
      </c>
      <c r="B12" s="32" t="s">
        <v>61</v>
      </c>
      <c r="C12" s="32" t="s">
        <v>69</v>
      </c>
      <c r="D12" s="24"/>
      <c r="E12" s="32" t="s">
        <v>63</v>
      </c>
      <c r="F12" s="32" t="s">
        <v>64</v>
      </c>
      <c r="G12" s="34">
        <v>43153</v>
      </c>
      <c r="H12" s="35" t="s">
        <v>94</v>
      </c>
      <c r="I12" s="36"/>
      <c r="J12" s="35" t="s">
        <v>95</v>
      </c>
      <c r="K12" s="39"/>
      <c r="L12" s="35" t="s">
        <v>95</v>
      </c>
      <c r="M12" s="37" t="s">
        <v>88</v>
      </c>
      <c r="N12" s="38"/>
      <c r="O12" s="38"/>
      <c r="P12" s="46" t="s">
        <v>96</v>
      </c>
    </row>
    <row r="13" spans="1:16" ht="75" customHeight="1">
      <c r="A13" s="31">
        <v>8</v>
      </c>
      <c r="B13" s="32" t="s">
        <v>61</v>
      </c>
      <c r="C13" s="32" t="s">
        <v>8</v>
      </c>
      <c r="D13" s="48"/>
      <c r="E13" s="32" t="s">
        <v>63</v>
      </c>
      <c r="F13" s="32" t="s">
        <v>97</v>
      </c>
      <c r="G13" s="34">
        <v>43162</v>
      </c>
      <c r="H13" s="20" t="s">
        <v>98</v>
      </c>
      <c r="I13" s="36"/>
      <c r="J13" s="35" t="s">
        <v>99</v>
      </c>
      <c r="K13" s="35" t="s">
        <v>100</v>
      </c>
      <c r="L13" s="35" t="s">
        <v>101</v>
      </c>
      <c r="M13" s="37" t="s">
        <v>102</v>
      </c>
      <c r="N13" s="34">
        <v>43163</v>
      </c>
      <c r="O13" s="38"/>
      <c r="P13" s="49" t="s">
        <v>103</v>
      </c>
    </row>
    <row r="14" spans="1:16" ht="87" customHeight="1">
      <c r="A14" s="31">
        <v>9</v>
      </c>
      <c r="B14" s="32" t="s">
        <v>61</v>
      </c>
      <c r="C14" s="32" t="s">
        <v>8</v>
      </c>
      <c r="D14" s="50"/>
      <c r="E14" s="32" t="s">
        <v>63</v>
      </c>
      <c r="F14" s="32" t="s">
        <v>97</v>
      </c>
      <c r="G14" s="34">
        <v>43162</v>
      </c>
      <c r="H14" s="20" t="s">
        <v>104</v>
      </c>
      <c r="I14" s="36"/>
      <c r="J14" s="35" t="s">
        <v>105</v>
      </c>
      <c r="K14" s="35" t="s">
        <v>106</v>
      </c>
      <c r="L14" s="35" t="s">
        <v>106</v>
      </c>
      <c r="M14" s="37" t="s">
        <v>88</v>
      </c>
      <c r="N14" s="34">
        <v>43163</v>
      </c>
      <c r="O14" s="34">
        <v>43163</v>
      </c>
      <c r="P14" s="47"/>
    </row>
    <row r="15" spans="1:16" ht="94.25" customHeight="1">
      <c r="A15" s="31">
        <v>10</v>
      </c>
      <c r="B15" s="32" t="s">
        <v>61</v>
      </c>
      <c r="C15" s="32" t="s">
        <v>10</v>
      </c>
      <c r="D15" s="50"/>
      <c r="E15" s="32" t="s">
        <v>63</v>
      </c>
      <c r="F15" s="32" t="s">
        <v>97</v>
      </c>
      <c r="G15" s="34">
        <v>43164</v>
      </c>
      <c r="H15" s="20" t="s">
        <v>107</v>
      </c>
      <c r="I15" s="36"/>
      <c r="J15" s="35" t="s">
        <v>108</v>
      </c>
      <c r="K15" s="35" t="s">
        <v>109</v>
      </c>
      <c r="L15" s="35" t="s">
        <v>110</v>
      </c>
      <c r="M15" s="37" t="s">
        <v>111</v>
      </c>
      <c r="N15" s="34">
        <v>43166</v>
      </c>
      <c r="O15" s="38"/>
      <c r="P15" s="47"/>
    </row>
    <row r="16" spans="1:16" ht="94.25" customHeight="1">
      <c r="A16" s="31">
        <v>11</v>
      </c>
      <c r="B16" s="32" t="s">
        <v>61</v>
      </c>
      <c r="C16" s="32" t="s">
        <v>112</v>
      </c>
      <c r="D16" s="50"/>
      <c r="E16" s="32" t="s">
        <v>63</v>
      </c>
      <c r="F16" s="32" t="s">
        <v>97</v>
      </c>
      <c r="G16" s="34">
        <v>43166</v>
      </c>
      <c r="H16" s="20" t="s">
        <v>113</v>
      </c>
      <c r="I16" s="36"/>
      <c r="J16" s="35" t="s">
        <v>114</v>
      </c>
      <c r="K16" s="35" t="s">
        <v>114</v>
      </c>
      <c r="L16" s="35" t="s">
        <v>114</v>
      </c>
      <c r="M16" s="37" t="s">
        <v>115</v>
      </c>
      <c r="N16" s="34">
        <v>43166</v>
      </c>
      <c r="O16" s="38"/>
      <c r="P16" s="49" t="s">
        <v>116</v>
      </c>
    </row>
    <row r="17" spans="1:16" ht="143" customHeight="1">
      <c r="A17" s="51">
        <v>12</v>
      </c>
      <c r="B17" s="32" t="s">
        <v>61</v>
      </c>
      <c r="C17" s="52" t="s">
        <v>10</v>
      </c>
      <c r="D17" s="25"/>
      <c r="E17" s="52" t="s">
        <v>63</v>
      </c>
      <c r="F17" s="52" t="s">
        <v>97</v>
      </c>
      <c r="G17" s="53">
        <v>43167</v>
      </c>
      <c r="H17" s="49" t="s">
        <v>117</v>
      </c>
      <c r="I17" s="54"/>
      <c r="J17" s="49" t="s">
        <v>118</v>
      </c>
      <c r="K17" s="49" t="s">
        <v>119</v>
      </c>
      <c r="L17" s="55" t="s">
        <v>114</v>
      </c>
      <c r="M17" s="56" t="s">
        <v>120</v>
      </c>
      <c r="N17" s="53">
        <v>43168</v>
      </c>
      <c r="O17" s="57"/>
      <c r="P17" s="49" t="s">
        <v>121</v>
      </c>
    </row>
    <row r="18" spans="1:16" ht="101" customHeight="1">
      <c r="A18" s="51">
        <v>13</v>
      </c>
      <c r="B18" s="32" t="s">
        <v>61</v>
      </c>
      <c r="C18" s="52" t="s">
        <v>8</v>
      </c>
      <c r="D18" s="58"/>
      <c r="E18" s="52" t="s">
        <v>63</v>
      </c>
      <c r="F18" s="52" t="s">
        <v>97</v>
      </c>
      <c r="G18" s="53">
        <v>43167</v>
      </c>
      <c r="H18" s="49" t="s">
        <v>122</v>
      </c>
      <c r="I18" s="54"/>
      <c r="J18" s="49" t="s">
        <v>123</v>
      </c>
      <c r="K18" s="49" t="s">
        <v>124</v>
      </c>
      <c r="L18" s="55" t="s">
        <v>125</v>
      </c>
      <c r="M18" s="56" t="s">
        <v>126</v>
      </c>
      <c r="N18" s="53">
        <v>43168</v>
      </c>
      <c r="O18" s="57"/>
      <c r="P18" s="49" t="s">
        <v>127</v>
      </c>
    </row>
    <row r="19" spans="1:16" ht="75" customHeight="1">
      <c r="A19" s="31">
        <v>14</v>
      </c>
      <c r="B19" s="32" t="s">
        <v>61</v>
      </c>
      <c r="C19" s="32" t="s">
        <v>8</v>
      </c>
      <c r="D19" s="25"/>
      <c r="E19" s="32" t="s">
        <v>63</v>
      </c>
      <c r="F19" s="32" t="s">
        <v>97</v>
      </c>
      <c r="G19" s="34">
        <v>43167</v>
      </c>
      <c r="H19" s="59" t="s">
        <v>128</v>
      </c>
      <c r="I19" s="36"/>
      <c r="J19" s="59" t="s">
        <v>129</v>
      </c>
      <c r="K19" s="59" t="s">
        <v>130</v>
      </c>
      <c r="L19" s="35" t="s">
        <v>131</v>
      </c>
      <c r="M19" s="37" t="s">
        <v>132</v>
      </c>
      <c r="N19" s="34">
        <v>43168</v>
      </c>
      <c r="O19" s="38"/>
      <c r="P19" s="60" t="s">
        <v>133</v>
      </c>
    </row>
    <row r="20" spans="1:16" ht="101" customHeight="1">
      <c r="A20" s="51">
        <v>15</v>
      </c>
      <c r="B20" s="32" t="s">
        <v>61</v>
      </c>
      <c r="C20" s="52" t="s">
        <v>8</v>
      </c>
      <c r="D20" s="58"/>
      <c r="E20" s="52" t="s">
        <v>63</v>
      </c>
      <c r="F20" s="52" t="s">
        <v>97</v>
      </c>
      <c r="G20" s="53">
        <v>43171</v>
      </c>
      <c r="H20" s="60" t="s">
        <v>134</v>
      </c>
      <c r="I20" s="54"/>
      <c r="J20" s="60" t="s">
        <v>135</v>
      </c>
      <c r="K20" s="60" t="s">
        <v>136</v>
      </c>
      <c r="L20" s="49" t="s">
        <v>137</v>
      </c>
      <c r="M20" s="56" t="s">
        <v>111</v>
      </c>
      <c r="N20" s="53">
        <v>43172</v>
      </c>
      <c r="O20" s="57"/>
      <c r="P20" s="54"/>
    </row>
    <row r="21" spans="1:16" ht="297" customHeight="1">
      <c r="A21" s="51">
        <v>16</v>
      </c>
      <c r="B21" s="32" t="s">
        <v>61</v>
      </c>
      <c r="C21" s="52" t="s">
        <v>8</v>
      </c>
      <c r="D21" s="58"/>
      <c r="E21" s="52" t="s">
        <v>63</v>
      </c>
      <c r="F21" s="52" t="s">
        <v>97</v>
      </c>
      <c r="G21" s="53">
        <v>43176</v>
      </c>
      <c r="H21" s="60" t="s">
        <v>138</v>
      </c>
      <c r="I21" s="54"/>
      <c r="J21" s="60" t="s">
        <v>114</v>
      </c>
      <c r="K21" s="60" t="s">
        <v>114</v>
      </c>
      <c r="L21" s="60" t="s">
        <v>114</v>
      </c>
      <c r="M21" s="56" t="s">
        <v>139</v>
      </c>
      <c r="N21" s="53">
        <v>43178</v>
      </c>
      <c r="O21" s="57"/>
      <c r="P21" s="61" t="s">
        <v>140</v>
      </c>
    </row>
    <row r="22" spans="1:16" ht="395" customHeight="1">
      <c r="A22" s="51">
        <v>17</v>
      </c>
      <c r="B22" s="32" t="s">
        <v>61</v>
      </c>
      <c r="C22" s="52" t="s">
        <v>8</v>
      </c>
      <c r="D22" s="58"/>
      <c r="E22" s="52" t="s">
        <v>63</v>
      </c>
      <c r="F22" s="52" t="s">
        <v>97</v>
      </c>
      <c r="G22" s="53">
        <v>43176</v>
      </c>
      <c r="H22" s="60" t="s">
        <v>141</v>
      </c>
      <c r="I22" s="54"/>
      <c r="J22" s="60" t="s">
        <v>114</v>
      </c>
      <c r="K22" s="60" t="s">
        <v>114</v>
      </c>
      <c r="L22" s="60" t="s">
        <v>114</v>
      </c>
      <c r="M22" s="56" t="s">
        <v>142</v>
      </c>
      <c r="N22" s="53">
        <v>43178</v>
      </c>
      <c r="O22" s="57"/>
      <c r="P22" s="60" t="s">
        <v>143</v>
      </c>
    </row>
  </sheetData>
  <autoFilter ref="A5:P22"/>
  <mergeCells count="3">
    <mergeCell ref="B3:C3"/>
    <mergeCell ref="B2:C2"/>
    <mergeCell ref="B1:C1"/>
  </mergeCells>
  <phoneticPr fontId="38" type="noConversion"/>
  <conditionalFormatting sqref="O6">
    <cfRule type="cellIs" dxfId="2" priority="1" stopIfTrue="1" operator="equal">
      <formula>"Closed"</formula>
    </cfRule>
    <cfRule type="cellIs" dxfId="1" priority="2" stopIfTrue="1" operator="equal">
      <formula>"Open"</formula>
    </cfRule>
    <cfRule type="cellIs" dxfId="0" priority="3" stopIfTrue="1" operator="equal">
      <formula>"Ongoing"</formula>
    </cfRule>
  </conditionalFormatting>
  <pageMargins left="1" right="1" top="1" bottom="1" header="0.25" footer="0.25"/>
  <pageSetup orientation="portrait"/>
  <headerFooter>
    <oddFooter>&amp;C&amp;"Helvetica,Regular"&amp;12&amp;K000000&amp;P</oddFooter>
  </headerFooter>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IV60"/>
  <sheetViews>
    <sheetView showGridLines="0" tabSelected="1" zoomScale="87" workbookViewId="0">
      <selection activeCell="A25" sqref="A25"/>
    </sheetView>
  </sheetViews>
  <sheetFormatPr baseColWidth="10" defaultColWidth="11.1640625" defaultRowHeight="15.75" customHeight="1" x14ac:dyDescent="0"/>
  <cols>
    <col min="1" max="1" width="70.6640625" style="62" customWidth="1"/>
    <col min="2" max="2" width="13" style="62" customWidth="1"/>
    <col min="3" max="3" width="61.1640625" style="62" customWidth="1"/>
    <col min="4" max="256" width="11.1640625" style="62" customWidth="1"/>
  </cols>
  <sheetData>
    <row r="1" spans="1:3" ht="15.25" customHeight="1">
      <c r="A1" s="63"/>
      <c r="B1" s="64"/>
      <c r="C1" s="64"/>
    </row>
    <row r="2" spans="1:3" ht="20" customHeight="1">
      <c r="A2" s="159"/>
      <c r="B2" s="159"/>
      <c r="C2" s="65"/>
    </row>
    <row r="3" spans="1:3" ht="11" customHeight="1">
      <c r="A3" s="166" t="s">
        <v>144</v>
      </c>
      <c r="B3" s="66"/>
      <c r="C3" s="67" t="s">
        <v>145</v>
      </c>
    </row>
    <row r="4" spans="1:3" ht="11" customHeight="1">
      <c r="A4" s="167"/>
      <c r="B4" s="68"/>
      <c r="C4" s="67" t="s">
        <v>146</v>
      </c>
    </row>
    <row r="5" spans="1:3" ht="11" customHeight="1">
      <c r="A5" s="168"/>
      <c r="B5" s="69"/>
      <c r="C5" s="67" t="s">
        <v>147</v>
      </c>
    </row>
    <row r="6" spans="1:3" ht="16" customHeight="1">
      <c r="A6" s="70" t="s">
        <v>47</v>
      </c>
      <c r="B6" s="70" t="s">
        <v>50</v>
      </c>
      <c r="C6" s="71" t="s">
        <v>148</v>
      </c>
    </row>
    <row r="7" spans="1:3" ht="16" customHeight="1">
      <c r="A7" s="164" t="s">
        <v>61</v>
      </c>
      <c r="B7" s="164" t="s">
        <v>63</v>
      </c>
      <c r="C7" s="160" t="s">
        <v>64</v>
      </c>
    </row>
    <row r="8" spans="1:3" ht="16" customHeight="1">
      <c r="A8" s="165"/>
      <c r="B8" s="165"/>
      <c r="C8" s="161"/>
    </row>
    <row r="9" spans="1:3" ht="16" customHeight="1">
      <c r="A9" s="165"/>
      <c r="B9" s="165"/>
      <c r="C9" s="161"/>
    </row>
    <row r="10" spans="1:3" ht="16" customHeight="1">
      <c r="A10" s="165"/>
      <c r="B10" s="165"/>
      <c r="C10" s="161"/>
    </row>
    <row r="11" spans="1:3" ht="16" customHeight="1">
      <c r="A11" s="72"/>
      <c r="B11" s="73"/>
      <c r="C11" s="73"/>
    </row>
    <row r="12" spans="1:3" ht="16" customHeight="1">
      <c r="A12" s="169" t="s">
        <v>149</v>
      </c>
      <c r="B12" s="162" t="s">
        <v>150</v>
      </c>
      <c r="C12" s="163"/>
    </row>
    <row r="13" spans="1:3" ht="13.75" customHeight="1">
      <c r="A13" s="170"/>
      <c r="B13" s="74" t="s">
        <v>151</v>
      </c>
      <c r="C13" s="74" t="s">
        <v>30</v>
      </c>
    </row>
    <row r="14" spans="1:3" ht="14" customHeight="1">
      <c r="A14" s="75" t="s">
        <v>152</v>
      </c>
      <c r="B14" s="76">
        <v>43124</v>
      </c>
      <c r="C14" s="77" t="s">
        <v>153</v>
      </c>
    </row>
    <row r="15" spans="1:3" ht="14" customHeight="1">
      <c r="A15" s="78" t="s">
        <v>154</v>
      </c>
      <c r="B15" s="76">
        <v>43124</v>
      </c>
      <c r="C15" s="77" t="s">
        <v>153</v>
      </c>
    </row>
    <row r="16" spans="1:3" ht="14" customHeight="1">
      <c r="A16" s="78" t="s">
        <v>155</v>
      </c>
      <c r="B16" s="76">
        <v>43125</v>
      </c>
      <c r="C16" s="77" t="s">
        <v>153</v>
      </c>
    </row>
    <row r="17" spans="1:3" ht="14" customHeight="1">
      <c r="A17" s="78" t="s">
        <v>156</v>
      </c>
      <c r="B17" s="76">
        <v>43125</v>
      </c>
      <c r="C17" s="77" t="s">
        <v>153</v>
      </c>
    </row>
    <row r="18" spans="1:3" ht="14" customHeight="1">
      <c r="A18" s="198" t="s">
        <v>157</v>
      </c>
      <c r="B18" s="76">
        <v>43125</v>
      </c>
      <c r="C18" s="77" t="s">
        <v>153</v>
      </c>
    </row>
    <row r="19" spans="1:3" ht="14" customHeight="1">
      <c r="A19" s="198" t="s">
        <v>158</v>
      </c>
      <c r="B19" s="76">
        <v>43125</v>
      </c>
      <c r="C19" s="77" t="s">
        <v>153</v>
      </c>
    </row>
    <row r="20" spans="1:3" ht="14" customHeight="1">
      <c r="A20" s="198" t="s">
        <v>159</v>
      </c>
      <c r="B20" s="76">
        <v>43125</v>
      </c>
      <c r="C20" s="77" t="s">
        <v>153</v>
      </c>
    </row>
    <row r="21" spans="1:3" ht="14" customHeight="1">
      <c r="A21" s="198" t="s">
        <v>160</v>
      </c>
      <c r="B21" s="76">
        <v>43125</v>
      </c>
      <c r="C21" s="77" t="s">
        <v>153</v>
      </c>
    </row>
    <row r="22" spans="1:3" ht="14" customHeight="1">
      <c r="A22" s="198" t="s">
        <v>161</v>
      </c>
      <c r="B22" s="76">
        <v>43125</v>
      </c>
      <c r="C22" s="77" t="s">
        <v>153</v>
      </c>
    </row>
    <row r="23" spans="1:3" ht="14" customHeight="1">
      <c r="A23" s="199" t="s">
        <v>162</v>
      </c>
      <c r="B23" s="79">
        <v>43133</v>
      </c>
      <c r="C23" s="80" t="s">
        <v>163</v>
      </c>
    </row>
    <row r="24" spans="1:3" ht="14" customHeight="1">
      <c r="A24" s="198" t="s">
        <v>164</v>
      </c>
      <c r="B24" s="76">
        <v>43125</v>
      </c>
      <c r="C24" s="77" t="s">
        <v>153</v>
      </c>
    </row>
    <row r="25" spans="1:3" ht="14" customHeight="1">
      <c r="A25" s="199" t="s">
        <v>165</v>
      </c>
      <c r="B25" s="76">
        <v>43126</v>
      </c>
      <c r="C25" s="77" t="s">
        <v>153</v>
      </c>
    </row>
    <row r="26" spans="1:3" ht="14" customHeight="1">
      <c r="A26" s="199" t="s">
        <v>166</v>
      </c>
      <c r="B26" s="76">
        <v>43129</v>
      </c>
      <c r="C26" s="77" t="s">
        <v>153</v>
      </c>
    </row>
    <row r="27" spans="1:3" ht="14" customHeight="1">
      <c r="A27" s="198" t="s">
        <v>167</v>
      </c>
      <c r="B27" s="76">
        <v>43125</v>
      </c>
      <c r="C27" s="77" t="s">
        <v>153</v>
      </c>
    </row>
    <row r="28" spans="1:3" ht="14" customHeight="1">
      <c r="A28" s="198" t="s">
        <v>168</v>
      </c>
      <c r="B28" s="76">
        <v>43126</v>
      </c>
      <c r="C28" s="77" t="s">
        <v>153</v>
      </c>
    </row>
    <row r="29" spans="1:3" ht="14" customHeight="1">
      <c r="A29" s="198" t="s">
        <v>169</v>
      </c>
      <c r="B29" s="76">
        <v>43126</v>
      </c>
      <c r="C29" s="77" t="s">
        <v>153</v>
      </c>
    </row>
    <row r="30" spans="1:3" ht="14" customHeight="1">
      <c r="A30" s="198" t="s">
        <v>170</v>
      </c>
      <c r="B30" s="76">
        <v>43126</v>
      </c>
      <c r="C30" s="77" t="s">
        <v>153</v>
      </c>
    </row>
    <row r="31" spans="1:3" ht="14" customHeight="1">
      <c r="A31" s="198" t="s">
        <v>171</v>
      </c>
      <c r="B31" s="76">
        <v>43126</v>
      </c>
      <c r="C31" s="77" t="s">
        <v>153</v>
      </c>
    </row>
    <row r="32" spans="1:3" ht="14" customHeight="1">
      <c r="A32" s="198" t="s">
        <v>172</v>
      </c>
      <c r="B32" s="76">
        <v>43126</v>
      </c>
      <c r="C32" s="77" t="s">
        <v>153</v>
      </c>
    </row>
    <row r="33" spans="1:3" ht="14" customHeight="1">
      <c r="A33" s="198" t="s">
        <v>173</v>
      </c>
      <c r="B33" s="76">
        <v>43126</v>
      </c>
      <c r="C33" s="77" t="s">
        <v>153</v>
      </c>
    </row>
    <row r="34" spans="1:3" ht="14" customHeight="1">
      <c r="A34" s="198" t="s">
        <v>174</v>
      </c>
      <c r="B34" s="76">
        <v>43126</v>
      </c>
      <c r="C34" s="77" t="s">
        <v>153</v>
      </c>
    </row>
    <row r="35" spans="1:3" ht="14" customHeight="1">
      <c r="A35" s="198" t="s">
        <v>175</v>
      </c>
      <c r="B35" s="76">
        <v>43126</v>
      </c>
      <c r="C35" s="77" t="s">
        <v>153</v>
      </c>
    </row>
    <row r="36" spans="1:3" ht="14" customHeight="1">
      <c r="A36" s="198" t="s">
        <v>176</v>
      </c>
      <c r="B36" s="76">
        <v>43125</v>
      </c>
      <c r="C36" s="77" t="s">
        <v>153</v>
      </c>
    </row>
    <row r="37" spans="1:3" ht="14" customHeight="1">
      <c r="A37" s="199" t="s">
        <v>177</v>
      </c>
      <c r="B37" s="81" t="s">
        <v>62</v>
      </c>
      <c r="C37" s="82" t="s">
        <v>178</v>
      </c>
    </row>
    <row r="38" spans="1:3" ht="14" customHeight="1">
      <c r="A38" s="198" t="s">
        <v>179</v>
      </c>
      <c r="B38" s="76">
        <v>43125</v>
      </c>
      <c r="C38" s="77" t="s">
        <v>153</v>
      </c>
    </row>
    <row r="39" spans="1:3" ht="14" customHeight="1">
      <c r="A39" s="198" t="s">
        <v>180</v>
      </c>
      <c r="B39" s="76">
        <v>43125</v>
      </c>
      <c r="C39" s="77" t="s">
        <v>153</v>
      </c>
    </row>
    <row r="40" spans="1:3" ht="14" customHeight="1">
      <c r="A40" s="198" t="s">
        <v>181</v>
      </c>
      <c r="B40" s="76">
        <v>43125</v>
      </c>
      <c r="C40" s="77" t="s">
        <v>153</v>
      </c>
    </row>
    <row r="41" spans="1:3" ht="14" customHeight="1">
      <c r="A41" s="199" t="s">
        <v>182</v>
      </c>
      <c r="B41" s="76">
        <v>43129</v>
      </c>
      <c r="C41" s="77" t="s">
        <v>153</v>
      </c>
    </row>
    <row r="42" spans="1:3" ht="14" customHeight="1">
      <c r="A42" s="198" t="s">
        <v>183</v>
      </c>
      <c r="B42" s="76">
        <v>43127</v>
      </c>
      <c r="C42" s="77" t="s">
        <v>153</v>
      </c>
    </row>
    <row r="43" spans="1:3" ht="14" customHeight="1">
      <c r="A43" s="199" t="s">
        <v>184</v>
      </c>
      <c r="B43" s="76">
        <v>43129</v>
      </c>
      <c r="C43" s="77" t="s">
        <v>153</v>
      </c>
    </row>
    <row r="44" spans="1:3" ht="14" customHeight="1">
      <c r="A44" s="198" t="s">
        <v>185</v>
      </c>
      <c r="B44" s="76">
        <v>43127</v>
      </c>
      <c r="C44" s="77" t="s">
        <v>153</v>
      </c>
    </row>
    <row r="45" spans="1:3" ht="14" customHeight="1">
      <c r="A45" s="198" t="s">
        <v>186</v>
      </c>
      <c r="B45" s="76">
        <v>43127</v>
      </c>
      <c r="C45" s="77" t="s">
        <v>153</v>
      </c>
    </row>
    <row r="46" spans="1:3" ht="14" customHeight="1">
      <c r="A46" s="198" t="s">
        <v>187</v>
      </c>
      <c r="B46" s="81" t="s">
        <v>62</v>
      </c>
      <c r="C46" s="81" t="s">
        <v>188</v>
      </c>
    </row>
    <row r="47" spans="1:3" ht="14" customHeight="1">
      <c r="A47" s="198" t="s">
        <v>189</v>
      </c>
      <c r="B47" s="76">
        <v>43125</v>
      </c>
      <c r="C47" s="77" t="s">
        <v>153</v>
      </c>
    </row>
    <row r="48" spans="1:3" ht="14" customHeight="1">
      <c r="A48" s="198" t="s">
        <v>190</v>
      </c>
      <c r="B48" s="76">
        <v>43125</v>
      </c>
      <c r="C48" s="77" t="s">
        <v>153</v>
      </c>
    </row>
    <row r="49" spans="1:3" ht="14" customHeight="1">
      <c r="A49" s="198" t="s">
        <v>191</v>
      </c>
      <c r="B49" s="76">
        <v>43125</v>
      </c>
      <c r="C49" s="77" t="s">
        <v>153</v>
      </c>
    </row>
    <row r="50" spans="1:3" ht="14" customHeight="1">
      <c r="A50" s="198" t="s">
        <v>192</v>
      </c>
      <c r="B50" s="76">
        <v>43125</v>
      </c>
      <c r="C50" s="77" t="s">
        <v>153</v>
      </c>
    </row>
    <row r="51" spans="1:3" ht="14" customHeight="1">
      <c r="A51" s="198" t="s">
        <v>193</v>
      </c>
      <c r="B51" s="76">
        <v>43127</v>
      </c>
      <c r="C51" s="77" t="s">
        <v>153</v>
      </c>
    </row>
    <row r="52" spans="1:3" ht="14" customHeight="1">
      <c r="A52" s="198" t="s">
        <v>194</v>
      </c>
      <c r="B52" s="76">
        <v>43131</v>
      </c>
      <c r="C52" s="77" t="s">
        <v>153</v>
      </c>
    </row>
    <row r="53" spans="1:3" ht="14" customHeight="1">
      <c r="A53" s="198" t="s">
        <v>195</v>
      </c>
      <c r="B53" s="76">
        <v>43131</v>
      </c>
      <c r="C53" s="77" t="s">
        <v>153</v>
      </c>
    </row>
    <row r="54" spans="1:3" ht="14" customHeight="1">
      <c r="A54" s="198" t="s">
        <v>196</v>
      </c>
      <c r="B54" s="76">
        <v>43127</v>
      </c>
      <c r="C54" s="77" t="s">
        <v>153</v>
      </c>
    </row>
    <row r="55" spans="1:3" ht="14" customHeight="1">
      <c r="A55" s="198" t="s">
        <v>197</v>
      </c>
      <c r="B55" s="76">
        <v>43127</v>
      </c>
      <c r="C55" s="77" t="s">
        <v>153</v>
      </c>
    </row>
    <row r="56" spans="1:3" ht="14" customHeight="1">
      <c r="A56" s="199" t="s">
        <v>198</v>
      </c>
      <c r="B56" s="83">
        <v>43133</v>
      </c>
      <c r="C56" s="81" t="s">
        <v>199</v>
      </c>
    </row>
    <row r="57" spans="1:3" ht="14" customHeight="1">
      <c r="A57" s="198" t="s">
        <v>200</v>
      </c>
      <c r="B57" s="76">
        <v>43131</v>
      </c>
      <c r="C57" s="77" t="s">
        <v>153</v>
      </c>
    </row>
    <row r="58" spans="1:3" ht="14" customHeight="1">
      <c r="A58" s="199" t="s">
        <v>201</v>
      </c>
      <c r="B58" s="76">
        <v>43125</v>
      </c>
      <c r="C58" s="77" t="s">
        <v>153</v>
      </c>
    </row>
    <row r="59" spans="1:3" ht="14" customHeight="1">
      <c r="A59" s="198" t="s">
        <v>202</v>
      </c>
      <c r="B59" s="76">
        <v>43125</v>
      </c>
      <c r="C59" s="77" t="s">
        <v>153</v>
      </c>
    </row>
    <row r="60" spans="1:3" ht="14" customHeight="1">
      <c r="A60" s="78" t="s">
        <v>203</v>
      </c>
      <c r="B60" s="81" t="s">
        <v>204</v>
      </c>
      <c r="C60" s="84"/>
    </row>
  </sheetData>
  <mergeCells count="7">
    <mergeCell ref="A2:B2"/>
    <mergeCell ref="C7:C10"/>
    <mergeCell ref="B12:C12"/>
    <mergeCell ref="B7:B10"/>
    <mergeCell ref="A3:A5"/>
    <mergeCell ref="A7:A10"/>
    <mergeCell ref="A12:A13"/>
  </mergeCells>
  <phoneticPr fontId="38" type="noConversion"/>
  <pageMargins left="1" right="1" top="1" bottom="1" header="0.25" footer="0.25"/>
  <pageSetup orientation="portrait"/>
  <headerFooter>
    <oddFooter>&amp;C&amp;"Helvetica,Regular"&amp;12&amp;K000000&amp;P</oddFooter>
  </headerFooter>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IV18"/>
  <sheetViews>
    <sheetView showGridLines="0" topLeftCell="A5" zoomScale="150" zoomScaleNormal="150" zoomScalePageLayoutView="150" workbookViewId="0">
      <selection activeCell="M9" sqref="M9"/>
    </sheetView>
  </sheetViews>
  <sheetFormatPr baseColWidth="10" defaultColWidth="24.5" defaultRowHeight="14" customHeight="1" x14ac:dyDescent="0"/>
  <cols>
    <col min="1" max="1" width="12" style="92" customWidth="1"/>
    <col min="2" max="3" width="11" style="92" customWidth="1"/>
    <col min="4" max="4" width="13.33203125" style="92" customWidth="1"/>
    <col min="5" max="5" width="10.6640625" style="92" customWidth="1"/>
    <col min="6" max="6" width="22.83203125" style="92" customWidth="1"/>
    <col min="7" max="7" width="24.6640625" style="92" customWidth="1"/>
    <col min="8" max="8" width="58.1640625" style="92" customWidth="1"/>
    <col min="9" max="9" width="17.83203125" style="92" customWidth="1"/>
    <col min="10" max="10" width="18.5" style="92" customWidth="1"/>
    <col min="11" max="11" width="25.1640625" style="92" customWidth="1"/>
    <col min="12" max="12" width="88.1640625" style="92" customWidth="1"/>
    <col min="13" max="13" width="15" style="92" customWidth="1"/>
    <col min="14" max="14" width="58.6640625" style="92" customWidth="1"/>
    <col min="15" max="256" width="24.5" style="92" customWidth="1"/>
  </cols>
  <sheetData>
    <row r="1" spans="1:256" ht="29.75" customHeight="1">
      <c r="A1" s="86"/>
      <c r="B1" s="176" t="s">
        <v>205</v>
      </c>
      <c r="C1" s="179"/>
      <c r="D1" s="87"/>
      <c r="E1" s="180"/>
      <c r="F1" s="183"/>
      <c r="G1" s="184"/>
      <c r="H1" s="180"/>
      <c r="I1" s="171"/>
      <c r="J1" s="172"/>
      <c r="K1" s="172"/>
      <c r="L1" s="172"/>
      <c r="M1" s="172"/>
      <c r="N1" s="85"/>
      <c r="O1" s="85"/>
      <c r="P1" s="85"/>
      <c r="Q1" s="85"/>
      <c r="R1" s="85"/>
      <c r="S1" s="85"/>
      <c r="T1" s="85"/>
      <c r="U1" s="85"/>
      <c r="V1" s="85"/>
      <c r="W1" s="85"/>
      <c r="X1" s="85"/>
      <c r="Y1" s="85"/>
      <c r="Z1" s="85"/>
      <c r="AA1" s="85"/>
      <c r="AB1" s="85"/>
      <c r="AC1" s="85"/>
      <c r="AD1" s="85"/>
      <c r="AE1" s="85"/>
      <c r="AF1" s="85"/>
      <c r="AG1" s="85"/>
      <c r="AH1" s="85"/>
      <c r="AI1" s="85"/>
      <c r="AJ1" s="85"/>
      <c r="AK1" s="85"/>
      <c r="AL1" s="85"/>
      <c r="AM1" s="85"/>
      <c r="AN1" s="85"/>
      <c r="AO1" s="85"/>
      <c r="AP1" s="85"/>
      <c r="AQ1" s="85"/>
      <c r="AR1" s="85"/>
      <c r="AS1" s="85"/>
      <c r="AT1" s="85"/>
      <c r="AU1" s="85"/>
      <c r="AV1" s="85"/>
      <c r="AW1" s="85"/>
      <c r="AX1" s="85"/>
      <c r="AY1" s="85"/>
      <c r="AZ1" s="85"/>
      <c r="BA1" s="85"/>
      <c r="BB1" s="85"/>
      <c r="BC1" s="85"/>
      <c r="BD1" s="85"/>
      <c r="BE1" s="85"/>
      <c r="BF1" s="85"/>
      <c r="BG1" s="85"/>
      <c r="BH1" s="85"/>
      <c r="BI1" s="85"/>
      <c r="BJ1" s="85"/>
      <c r="BK1" s="85"/>
      <c r="BL1" s="85"/>
      <c r="BM1" s="85"/>
      <c r="BN1" s="85"/>
      <c r="BO1" s="85"/>
      <c r="BP1" s="85"/>
      <c r="BQ1" s="85"/>
      <c r="BR1" s="85"/>
      <c r="BS1" s="85"/>
      <c r="BT1" s="85"/>
      <c r="BU1" s="85"/>
      <c r="BV1" s="85"/>
      <c r="BW1" s="85"/>
      <c r="BX1" s="85"/>
      <c r="BY1" s="85"/>
      <c r="BZ1" s="85"/>
      <c r="CA1" s="85"/>
      <c r="CB1" s="85"/>
      <c r="CC1" s="85"/>
      <c r="CD1" s="85"/>
      <c r="CE1" s="85"/>
      <c r="CF1" s="85"/>
      <c r="CG1" s="85"/>
      <c r="CH1" s="85"/>
      <c r="CI1" s="85"/>
      <c r="CJ1" s="85"/>
      <c r="CK1" s="85"/>
      <c r="CL1" s="85"/>
      <c r="CM1" s="85"/>
      <c r="CN1" s="85"/>
      <c r="CO1" s="85"/>
      <c r="CP1" s="85"/>
      <c r="CQ1" s="85"/>
      <c r="CR1" s="85"/>
      <c r="CS1" s="85"/>
      <c r="CT1" s="85"/>
      <c r="CU1" s="85"/>
      <c r="CV1" s="85"/>
      <c r="CW1" s="85"/>
      <c r="CX1" s="85"/>
      <c r="CY1" s="85"/>
      <c r="CZ1" s="85"/>
      <c r="DA1" s="85"/>
      <c r="DB1" s="85"/>
      <c r="DC1" s="85"/>
      <c r="DD1" s="85"/>
      <c r="DE1" s="85"/>
      <c r="DF1" s="85"/>
      <c r="DG1" s="85"/>
      <c r="DH1" s="85"/>
      <c r="DI1" s="85"/>
      <c r="DJ1" s="85"/>
      <c r="DK1" s="85"/>
      <c r="DL1" s="85"/>
      <c r="DM1" s="85"/>
      <c r="DN1" s="85"/>
      <c r="DO1" s="85"/>
      <c r="DP1" s="85"/>
      <c r="DQ1" s="85"/>
      <c r="DR1" s="85"/>
      <c r="DS1" s="85"/>
      <c r="DT1" s="85"/>
      <c r="DU1" s="85"/>
      <c r="DV1" s="85"/>
      <c r="DW1" s="85"/>
      <c r="DX1" s="85"/>
      <c r="DY1" s="85"/>
      <c r="DZ1" s="85"/>
      <c r="EA1" s="85"/>
      <c r="EB1" s="85"/>
      <c r="EC1" s="85"/>
      <c r="ED1" s="85"/>
      <c r="EE1" s="85"/>
      <c r="EF1" s="85"/>
      <c r="EG1" s="85"/>
      <c r="EH1" s="85"/>
      <c r="EI1" s="85"/>
      <c r="EJ1" s="85"/>
      <c r="EK1" s="85"/>
      <c r="EL1" s="85"/>
      <c r="EM1" s="85"/>
      <c r="EN1" s="85"/>
      <c r="EO1" s="85"/>
      <c r="EP1" s="85"/>
      <c r="EQ1" s="85"/>
      <c r="ER1" s="85"/>
      <c r="ES1" s="85"/>
      <c r="ET1" s="85"/>
      <c r="EU1" s="85"/>
      <c r="EV1" s="85"/>
      <c r="EW1" s="85"/>
      <c r="EX1" s="85"/>
      <c r="EY1" s="85"/>
      <c r="EZ1" s="85"/>
      <c r="FA1" s="85"/>
      <c r="FB1" s="85"/>
      <c r="FC1" s="85"/>
      <c r="FD1" s="85"/>
      <c r="FE1" s="85"/>
      <c r="FF1" s="85"/>
      <c r="FG1" s="85"/>
      <c r="FH1" s="85"/>
      <c r="FI1" s="85"/>
      <c r="FJ1" s="85"/>
      <c r="FK1" s="85"/>
      <c r="FL1" s="85"/>
      <c r="FM1" s="85"/>
      <c r="FN1" s="85"/>
      <c r="FO1" s="85"/>
      <c r="FP1" s="85"/>
      <c r="FQ1" s="85"/>
      <c r="FR1" s="85"/>
      <c r="FS1" s="85"/>
      <c r="FT1" s="85"/>
      <c r="FU1" s="85"/>
      <c r="FV1" s="85"/>
      <c r="FW1" s="85"/>
      <c r="FX1" s="85"/>
      <c r="FY1" s="85"/>
      <c r="FZ1" s="85"/>
      <c r="GA1" s="85"/>
      <c r="GB1" s="85"/>
      <c r="GC1" s="85"/>
      <c r="GD1" s="85"/>
      <c r="GE1" s="85"/>
      <c r="GF1" s="85"/>
      <c r="GG1" s="85"/>
      <c r="GH1" s="85"/>
      <c r="GI1" s="85"/>
      <c r="GJ1" s="85"/>
      <c r="GK1" s="85"/>
      <c r="GL1" s="85"/>
      <c r="GM1" s="85"/>
      <c r="GN1" s="85"/>
      <c r="GO1" s="85"/>
      <c r="GP1" s="85"/>
      <c r="GQ1" s="85"/>
      <c r="GR1" s="85"/>
      <c r="GS1" s="85"/>
      <c r="GT1" s="85"/>
      <c r="GU1" s="85"/>
      <c r="GV1" s="85"/>
      <c r="GW1" s="85"/>
      <c r="GX1" s="85"/>
      <c r="GY1" s="85"/>
      <c r="GZ1" s="85"/>
      <c r="HA1" s="85"/>
      <c r="HB1" s="85"/>
      <c r="HC1" s="85"/>
      <c r="HD1" s="85"/>
      <c r="HE1" s="85"/>
      <c r="HF1" s="85"/>
      <c r="HG1" s="85"/>
      <c r="HH1" s="85"/>
      <c r="HI1" s="85"/>
      <c r="HJ1" s="85"/>
      <c r="HK1" s="85"/>
      <c r="HL1" s="85"/>
      <c r="HM1" s="85"/>
      <c r="HN1" s="85"/>
      <c r="HO1" s="85"/>
      <c r="HP1" s="85"/>
      <c r="HQ1" s="85"/>
      <c r="HR1" s="85"/>
      <c r="HS1" s="85"/>
      <c r="HT1" s="85"/>
      <c r="HU1" s="85"/>
      <c r="HV1" s="85"/>
      <c r="HW1" s="85"/>
      <c r="HX1" s="85"/>
      <c r="HY1" s="85"/>
      <c r="HZ1" s="85"/>
      <c r="IA1" s="85"/>
      <c r="IB1" s="85"/>
      <c r="IC1" s="85"/>
      <c r="ID1" s="85"/>
      <c r="IE1" s="85"/>
      <c r="IF1" s="85"/>
      <c r="IG1" s="85"/>
      <c r="IH1" s="85"/>
      <c r="II1" s="85"/>
      <c r="IJ1" s="85"/>
      <c r="IK1" s="85"/>
      <c r="IL1" s="85"/>
      <c r="IM1" s="85"/>
      <c r="IN1" s="85"/>
      <c r="IO1" s="85"/>
      <c r="IP1" s="85"/>
      <c r="IQ1" s="85"/>
      <c r="IR1" s="85"/>
      <c r="IS1" s="85"/>
      <c r="IT1" s="85"/>
      <c r="IU1" s="85"/>
      <c r="IV1" s="85"/>
    </row>
    <row r="2" spans="1:256" ht="29.75" customHeight="1">
      <c r="A2" s="88"/>
      <c r="B2" s="176" t="s">
        <v>206</v>
      </c>
      <c r="C2" s="177"/>
      <c r="D2" s="87"/>
      <c r="E2" s="181"/>
      <c r="F2" s="181"/>
      <c r="G2" s="181"/>
      <c r="H2" s="181"/>
      <c r="I2" s="173"/>
      <c r="J2" s="174"/>
      <c r="K2" s="174"/>
      <c r="L2" s="174"/>
      <c r="M2" s="174"/>
      <c r="N2" s="85"/>
      <c r="O2" s="85"/>
      <c r="P2" s="85"/>
      <c r="Q2" s="85"/>
      <c r="R2" s="85"/>
      <c r="S2" s="85"/>
      <c r="T2" s="85"/>
      <c r="U2" s="85"/>
      <c r="V2" s="85"/>
      <c r="W2" s="85"/>
      <c r="X2" s="85"/>
      <c r="Y2" s="85"/>
      <c r="Z2" s="85"/>
      <c r="AA2" s="85"/>
      <c r="AB2" s="85"/>
      <c r="AC2" s="85"/>
      <c r="AD2" s="85"/>
      <c r="AE2" s="85"/>
      <c r="AF2" s="85"/>
      <c r="AG2" s="85"/>
      <c r="AH2" s="85"/>
      <c r="AI2" s="85"/>
      <c r="AJ2" s="85"/>
      <c r="AK2" s="85"/>
      <c r="AL2" s="85"/>
      <c r="AM2" s="85"/>
      <c r="AN2" s="85"/>
      <c r="AO2" s="85"/>
      <c r="AP2" s="85"/>
      <c r="AQ2" s="85"/>
      <c r="AR2" s="85"/>
      <c r="AS2" s="85"/>
      <c r="AT2" s="85"/>
      <c r="AU2" s="85"/>
      <c r="AV2" s="85"/>
      <c r="AW2" s="85"/>
      <c r="AX2" s="85"/>
      <c r="AY2" s="85"/>
      <c r="AZ2" s="85"/>
      <c r="BA2" s="85"/>
      <c r="BB2" s="85"/>
      <c r="BC2" s="85"/>
      <c r="BD2" s="85"/>
      <c r="BE2" s="85"/>
      <c r="BF2" s="85"/>
      <c r="BG2" s="85"/>
      <c r="BH2" s="85"/>
      <c r="BI2" s="85"/>
      <c r="BJ2" s="85"/>
      <c r="BK2" s="85"/>
      <c r="BL2" s="85"/>
      <c r="BM2" s="85"/>
      <c r="BN2" s="85"/>
      <c r="BO2" s="85"/>
      <c r="BP2" s="85"/>
      <c r="BQ2" s="85"/>
      <c r="BR2" s="85"/>
      <c r="BS2" s="85"/>
      <c r="BT2" s="85"/>
      <c r="BU2" s="85"/>
      <c r="BV2" s="85"/>
      <c r="BW2" s="85"/>
      <c r="BX2" s="85"/>
      <c r="BY2" s="85"/>
      <c r="BZ2" s="85"/>
      <c r="CA2" s="85"/>
      <c r="CB2" s="85"/>
      <c r="CC2" s="85"/>
      <c r="CD2" s="85"/>
      <c r="CE2" s="85"/>
      <c r="CF2" s="85"/>
      <c r="CG2" s="85"/>
      <c r="CH2" s="85"/>
      <c r="CI2" s="85"/>
      <c r="CJ2" s="85"/>
      <c r="CK2" s="85"/>
      <c r="CL2" s="85"/>
      <c r="CM2" s="85"/>
      <c r="CN2" s="85"/>
      <c r="CO2" s="85"/>
      <c r="CP2" s="85"/>
      <c r="CQ2" s="85"/>
      <c r="CR2" s="85"/>
      <c r="CS2" s="85"/>
      <c r="CT2" s="85"/>
      <c r="CU2" s="85"/>
      <c r="CV2" s="85"/>
      <c r="CW2" s="85"/>
      <c r="CX2" s="85"/>
      <c r="CY2" s="85"/>
      <c r="CZ2" s="85"/>
      <c r="DA2" s="85"/>
      <c r="DB2" s="85"/>
      <c r="DC2" s="85"/>
      <c r="DD2" s="85"/>
      <c r="DE2" s="85"/>
      <c r="DF2" s="85"/>
      <c r="DG2" s="85"/>
      <c r="DH2" s="85"/>
      <c r="DI2" s="85"/>
      <c r="DJ2" s="85"/>
      <c r="DK2" s="85"/>
      <c r="DL2" s="85"/>
      <c r="DM2" s="85"/>
      <c r="DN2" s="85"/>
      <c r="DO2" s="85"/>
      <c r="DP2" s="85"/>
      <c r="DQ2" s="85"/>
      <c r="DR2" s="85"/>
      <c r="DS2" s="85"/>
      <c r="DT2" s="85"/>
      <c r="DU2" s="85"/>
      <c r="DV2" s="85"/>
      <c r="DW2" s="85"/>
      <c r="DX2" s="85"/>
      <c r="DY2" s="85"/>
      <c r="DZ2" s="85"/>
      <c r="EA2" s="85"/>
      <c r="EB2" s="85"/>
      <c r="EC2" s="85"/>
      <c r="ED2" s="85"/>
      <c r="EE2" s="85"/>
      <c r="EF2" s="85"/>
      <c r="EG2" s="85"/>
      <c r="EH2" s="85"/>
      <c r="EI2" s="85"/>
      <c r="EJ2" s="85"/>
      <c r="EK2" s="85"/>
      <c r="EL2" s="85"/>
      <c r="EM2" s="85"/>
      <c r="EN2" s="85"/>
      <c r="EO2" s="85"/>
      <c r="EP2" s="85"/>
      <c r="EQ2" s="85"/>
      <c r="ER2" s="85"/>
      <c r="ES2" s="85"/>
      <c r="ET2" s="85"/>
      <c r="EU2" s="85"/>
      <c r="EV2" s="85"/>
      <c r="EW2" s="85"/>
      <c r="EX2" s="85"/>
      <c r="EY2" s="85"/>
      <c r="EZ2" s="85"/>
      <c r="FA2" s="85"/>
      <c r="FB2" s="85"/>
      <c r="FC2" s="85"/>
      <c r="FD2" s="85"/>
      <c r="FE2" s="85"/>
      <c r="FF2" s="85"/>
      <c r="FG2" s="85"/>
      <c r="FH2" s="85"/>
      <c r="FI2" s="85"/>
      <c r="FJ2" s="85"/>
      <c r="FK2" s="85"/>
      <c r="FL2" s="85"/>
      <c r="FM2" s="85"/>
      <c r="FN2" s="85"/>
      <c r="FO2" s="85"/>
      <c r="FP2" s="85"/>
      <c r="FQ2" s="85"/>
      <c r="FR2" s="85"/>
      <c r="FS2" s="85"/>
      <c r="FT2" s="85"/>
      <c r="FU2" s="85"/>
      <c r="FV2" s="85"/>
      <c r="FW2" s="85"/>
      <c r="FX2" s="85"/>
      <c r="FY2" s="85"/>
      <c r="FZ2" s="85"/>
      <c r="GA2" s="85"/>
      <c r="GB2" s="85"/>
      <c r="GC2" s="85"/>
      <c r="GD2" s="85"/>
      <c r="GE2" s="85"/>
      <c r="GF2" s="85"/>
      <c r="GG2" s="85"/>
      <c r="GH2" s="85"/>
      <c r="GI2" s="85"/>
      <c r="GJ2" s="85"/>
      <c r="GK2" s="85"/>
      <c r="GL2" s="85"/>
      <c r="GM2" s="85"/>
      <c r="GN2" s="85"/>
      <c r="GO2" s="85"/>
      <c r="GP2" s="85"/>
      <c r="GQ2" s="85"/>
      <c r="GR2" s="85"/>
      <c r="GS2" s="85"/>
      <c r="GT2" s="85"/>
      <c r="GU2" s="85"/>
      <c r="GV2" s="85"/>
      <c r="GW2" s="85"/>
      <c r="GX2" s="85"/>
      <c r="GY2" s="85"/>
      <c r="GZ2" s="85"/>
      <c r="HA2" s="85"/>
      <c r="HB2" s="85"/>
      <c r="HC2" s="85"/>
      <c r="HD2" s="85"/>
      <c r="HE2" s="85"/>
      <c r="HF2" s="85"/>
      <c r="HG2" s="85"/>
      <c r="HH2" s="85"/>
      <c r="HI2" s="85"/>
      <c r="HJ2" s="85"/>
      <c r="HK2" s="85"/>
      <c r="HL2" s="85"/>
      <c r="HM2" s="85"/>
      <c r="HN2" s="85"/>
      <c r="HO2" s="85"/>
      <c r="HP2" s="85"/>
      <c r="HQ2" s="85"/>
      <c r="HR2" s="85"/>
      <c r="HS2" s="85"/>
      <c r="HT2" s="85"/>
      <c r="HU2" s="85"/>
      <c r="HV2" s="85"/>
      <c r="HW2" s="85"/>
      <c r="HX2" s="85"/>
      <c r="HY2" s="85"/>
      <c r="HZ2" s="85"/>
      <c r="IA2" s="85"/>
      <c r="IB2" s="85"/>
      <c r="IC2" s="85"/>
      <c r="ID2" s="85"/>
      <c r="IE2" s="85"/>
      <c r="IF2" s="85"/>
      <c r="IG2" s="85"/>
      <c r="IH2" s="85"/>
      <c r="II2" s="85"/>
      <c r="IJ2" s="85"/>
      <c r="IK2" s="85"/>
      <c r="IL2" s="85"/>
      <c r="IM2" s="85"/>
      <c r="IN2" s="85"/>
      <c r="IO2" s="85"/>
      <c r="IP2" s="85"/>
      <c r="IQ2" s="85"/>
      <c r="IR2" s="85"/>
      <c r="IS2" s="85"/>
      <c r="IT2" s="85"/>
      <c r="IU2" s="85"/>
      <c r="IV2" s="85"/>
    </row>
    <row r="3" spans="1:256" ht="29.75" customHeight="1">
      <c r="A3" s="89"/>
      <c r="B3" s="176" t="s">
        <v>207</v>
      </c>
      <c r="C3" s="178"/>
      <c r="D3" s="90"/>
      <c r="E3" s="182"/>
      <c r="F3" s="182"/>
      <c r="G3" s="182"/>
      <c r="H3" s="182"/>
      <c r="I3" s="175"/>
      <c r="J3" s="172"/>
      <c r="K3" s="172"/>
      <c r="L3" s="172"/>
      <c r="M3" s="172"/>
      <c r="N3" s="85"/>
      <c r="O3" s="85"/>
      <c r="P3" s="85"/>
      <c r="Q3" s="85"/>
      <c r="R3" s="85"/>
      <c r="S3" s="85"/>
      <c r="T3" s="85"/>
      <c r="U3" s="85"/>
      <c r="V3" s="85"/>
      <c r="W3" s="85"/>
      <c r="X3" s="85"/>
      <c r="Y3" s="85"/>
      <c r="Z3" s="85"/>
      <c r="AA3" s="85"/>
      <c r="AB3" s="85"/>
      <c r="AC3" s="85"/>
      <c r="AD3" s="85"/>
      <c r="AE3" s="85"/>
      <c r="AF3" s="85"/>
      <c r="AG3" s="85"/>
      <c r="AH3" s="85"/>
      <c r="AI3" s="85"/>
      <c r="AJ3" s="85"/>
      <c r="AK3" s="85"/>
      <c r="AL3" s="85"/>
      <c r="AM3" s="85"/>
      <c r="AN3" s="85"/>
      <c r="AO3" s="85"/>
      <c r="AP3" s="85"/>
      <c r="AQ3" s="85"/>
      <c r="AR3" s="85"/>
      <c r="AS3" s="85"/>
      <c r="AT3" s="85"/>
      <c r="AU3" s="85"/>
      <c r="AV3" s="85"/>
      <c r="AW3" s="85"/>
      <c r="AX3" s="85"/>
      <c r="AY3" s="85"/>
      <c r="AZ3" s="85"/>
      <c r="BA3" s="85"/>
      <c r="BB3" s="85"/>
      <c r="BC3" s="85"/>
      <c r="BD3" s="85"/>
      <c r="BE3" s="85"/>
      <c r="BF3" s="85"/>
      <c r="BG3" s="85"/>
      <c r="BH3" s="85"/>
      <c r="BI3" s="85"/>
      <c r="BJ3" s="85"/>
      <c r="BK3" s="85"/>
      <c r="BL3" s="85"/>
      <c r="BM3" s="85"/>
      <c r="BN3" s="85"/>
      <c r="BO3" s="85"/>
      <c r="BP3" s="85"/>
      <c r="BQ3" s="85"/>
      <c r="BR3" s="85"/>
      <c r="BS3" s="85"/>
      <c r="BT3" s="85"/>
      <c r="BU3" s="85"/>
      <c r="BV3" s="85"/>
      <c r="BW3" s="85"/>
      <c r="BX3" s="85"/>
      <c r="BY3" s="85"/>
      <c r="BZ3" s="85"/>
      <c r="CA3" s="85"/>
      <c r="CB3" s="85"/>
      <c r="CC3" s="85"/>
      <c r="CD3" s="85"/>
      <c r="CE3" s="85"/>
      <c r="CF3" s="85"/>
      <c r="CG3" s="85"/>
      <c r="CH3" s="85"/>
      <c r="CI3" s="85"/>
      <c r="CJ3" s="85"/>
      <c r="CK3" s="85"/>
      <c r="CL3" s="85"/>
      <c r="CM3" s="85"/>
      <c r="CN3" s="85"/>
      <c r="CO3" s="85"/>
      <c r="CP3" s="85"/>
      <c r="CQ3" s="85"/>
      <c r="CR3" s="85"/>
      <c r="CS3" s="85"/>
      <c r="CT3" s="85"/>
      <c r="CU3" s="85"/>
      <c r="CV3" s="85"/>
      <c r="CW3" s="85"/>
      <c r="CX3" s="85"/>
      <c r="CY3" s="85"/>
      <c r="CZ3" s="85"/>
      <c r="DA3" s="85"/>
      <c r="DB3" s="85"/>
      <c r="DC3" s="85"/>
      <c r="DD3" s="85"/>
      <c r="DE3" s="85"/>
      <c r="DF3" s="85"/>
      <c r="DG3" s="85"/>
      <c r="DH3" s="85"/>
      <c r="DI3" s="85"/>
      <c r="DJ3" s="85"/>
      <c r="DK3" s="85"/>
      <c r="DL3" s="85"/>
      <c r="DM3" s="85"/>
      <c r="DN3" s="85"/>
      <c r="DO3" s="85"/>
      <c r="DP3" s="85"/>
      <c r="DQ3" s="85"/>
      <c r="DR3" s="85"/>
      <c r="DS3" s="85"/>
      <c r="DT3" s="85"/>
      <c r="DU3" s="85"/>
      <c r="DV3" s="85"/>
      <c r="DW3" s="85"/>
      <c r="DX3" s="85"/>
      <c r="DY3" s="85"/>
      <c r="DZ3" s="85"/>
      <c r="EA3" s="85"/>
      <c r="EB3" s="85"/>
      <c r="EC3" s="85"/>
      <c r="ED3" s="85"/>
      <c r="EE3" s="85"/>
      <c r="EF3" s="85"/>
      <c r="EG3" s="85"/>
      <c r="EH3" s="85"/>
      <c r="EI3" s="85"/>
      <c r="EJ3" s="85"/>
      <c r="EK3" s="85"/>
      <c r="EL3" s="85"/>
      <c r="EM3" s="85"/>
      <c r="EN3" s="85"/>
      <c r="EO3" s="85"/>
      <c r="EP3" s="85"/>
      <c r="EQ3" s="85"/>
      <c r="ER3" s="85"/>
      <c r="ES3" s="85"/>
      <c r="ET3" s="85"/>
      <c r="EU3" s="85"/>
      <c r="EV3" s="85"/>
      <c r="EW3" s="85"/>
      <c r="EX3" s="85"/>
      <c r="EY3" s="85"/>
      <c r="EZ3" s="85"/>
      <c r="FA3" s="85"/>
      <c r="FB3" s="85"/>
      <c r="FC3" s="85"/>
      <c r="FD3" s="85"/>
      <c r="FE3" s="85"/>
      <c r="FF3" s="85"/>
      <c r="FG3" s="85"/>
      <c r="FH3" s="85"/>
      <c r="FI3" s="85"/>
      <c r="FJ3" s="85"/>
      <c r="FK3" s="85"/>
      <c r="FL3" s="85"/>
      <c r="FM3" s="85"/>
      <c r="FN3" s="85"/>
      <c r="FO3" s="85"/>
      <c r="FP3" s="85"/>
      <c r="FQ3" s="85"/>
      <c r="FR3" s="85"/>
      <c r="FS3" s="85"/>
      <c r="FT3" s="85"/>
      <c r="FU3" s="85"/>
      <c r="FV3" s="85"/>
      <c r="FW3" s="85"/>
      <c r="FX3" s="85"/>
      <c r="FY3" s="85"/>
      <c r="FZ3" s="85"/>
      <c r="GA3" s="85"/>
      <c r="GB3" s="85"/>
      <c r="GC3" s="85"/>
      <c r="GD3" s="85"/>
      <c r="GE3" s="85"/>
      <c r="GF3" s="85"/>
      <c r="GG3" s="85"/>
      <c r="GH3" s="85"/>
      <c r="GI3" s="85"/>
      <c r="GJ3" s="85"/>
      <c r="GK3" s="85"/>
      <c r="GL3" s="85"/>
      <c r="GM3" s="85"/>
      <c r="GN3" s="85"/>
      <c r="GO3" s="85"/>
      <c r="GP3" s="85"/>
      <c r="GQ3" s="85"/>
      <c r="GR3" s="85"/>
      <c r="GS3" s="85"/>
      <c r="GT3" s="85"/>
      <c r="GU3" s="85"/>
      <c r="GV3" s="85"/>
      <c r="GW3" s="85"/>
      <c r="GX3" s="85"/>
      <c r="GY3" s="85"/>
      <c r="GZ3" s="85"/>
      <c r="HA3" s="85"/>
      <c r="HB3" s="85"/>
      <c r="HC3" s="85"/>
      <c r="HD3" s="85"/>
      <c r="HE3" s="85"/>
      <c r="HF3" s="85"/>
      <c r="HG3" s="85"/>
      <c r="HH3" s="85"/>
      <c r="HI3" s="85"/>
      <c r="HJ3" s="85"/>
      <c r="HK3" s="85"/>
      <c r="HL3" s="85"/>
      <c r="HM3" s="85"/>
      <c r="HN3" s="85"/>
      <c r="HO3" s="85"/>
      <c r="HP3" s="85"/>
      <c r="HQ3" s="85"/>
      <c r="HR3" s="85"/>
      <c r="HS3" s="85"/>
      <c r="HT3" s="85"/>
      <c r="HU3" s="85"/>
      <c r="HV3" s="85"/>
      <c r="HW3" s="85"/>
      <c r="HX3" s="85"/>
      <c r="HY3" s="85"/>
      <c r="HZ3" s="85"/>
      <c r="IA3" s="85"/>
      <c r="IB3" s="85"/>
      <c r="IC3" s="85"/>
      <c r="ID3" s="85"/>
      <c r="IE3" s="85"/>
      <c r="IF3" s="85"/>
      <c r="IG3" s="85"/>
      <c r="IH3" s="85"/>
      <c r="II3" s="85"/>
      <c r="IJ3" s="85"/>
      <c r="IK3" s="85"/>
      <c r="IL3" s="85"/>
      <c r="IM3" s="85"/>
      <c r="IN3" s="85"/>
      <c r="IO3" s="85"/>
      <c r="IP3" s="85"/>
      <c r="IQ3" s="85"/>
      <c r="IR3" s="85"/>
      <c r="IS3" s="85"/>
      <c r="IT3" s="85"/>
      <c r="IU3" s="85"/>
      <c r="IV3" s="85"/>
    </row>
    <row r="4" spans="1:256" ht="22.75" customHeight="1">
      <c r="A4" s="91"/>
      <c r="B4" s="176" t="s">
        <v>147</v>
      </c>
      <c r="C4" s="177"/>
      <c r="D4" s="87"/>
      <c r="E4" s="181"/>
      <c r="F4" s="181"/>
      <c r="G4" s="181"/>
      <c r="H4" s="181"/>
      <c r="I4" s="173"/>
      <c r="J4" s="174"/>
      <c r="K4" s="174"/>
      <c r="L4" s="174"/>
      <c r="M4" s="174"/>
      <c r="N4" s="85"/>
      <c r="O4" s="85"/>
      <c r="P4" s="85"/>
      <c r="Q4" s="85"/>
      <c r="R4" s="85"/>
      <c r="S4" s="85"/>
      <c r="T4" s="85"/>
      <c r="U4" s="85"/>
      <c r="V4" s="85"/>
      <c r="W4" s="85"/>
      <c r="X4" s="85"/>
      <c r="Y4" s="85"/>
      <c r="Z4" s="85"/>
      <c r="AA4" s="85"/>
      <c r="AB4" s="85"/>
      <c r="AC4" s="85"/>
      <c r="AD4" s="85"/>
      <c r="AE4" s="85"/>
      <c r="AF4" s="85"/>
      <c r="AG4" s="85"/>
      <c r="AH4" s="85"/>
      <c r="AI4" s="85"/>
      <c r="AJ4" s="85"/>
      <c r="AK4" s="85"/>
      <c r="AL4" s="85"/>
      <c r="AM4" s="85"/>
      <c r="AN4" s="85"/>
      <c r="AO4" s="85"/>
      <c r="AP4" s="85"/>
      <c r="AQ4" s="85"/>
      <c r="AR4" s="85"/>
      <c r="AS4" s="85"/>
      <c r="AT4" s="85"/>
      <c r="AU4" s="85"/>
      <c r="AV4" s="85"/>
      <c r="AW4" s="85"/>
      <c r="AX4" s="85"/>
      <c r="AY4" s="85"/>
      <c r="AZ4" s="85"/>
      <c r="BA4" s="85"/>
      <c r="BB4" s="85"/>
      <c r="BC4" s="85"/>
      <c r="BD4" s="85"/>
      <c r="BE4" s="85"/>
      <c r="BF4" s="85"/>
      <c r="BG4" s="85"/>
      <c r="BH4" s="85"/>
      <c r="BI4" s="85"/>
      <c r="BJ4" s="85"/>
      <c r="BK4" s="85"/>
      <c r="BL4" s="85"/>
      <c r="BM4" s="85"/>
      <c r="BN4" s="85"/>
      <c r="BO4" s="85"/>
      <c r="BP4" s="85"/>
      <c r="BQ4" s="85"/>
      <c r="BR4" s="85"/>
      <c r="BS4" s="85"/>
      <c r="BT4" s="85"/>
      <c r="BU4" s="85"/>
      <c r="BV4" s="85"/>
      <c r="BW4" s="85"/>
      <c r="BX4" s="85"/>
      <c r="BY4" s="85"/>
      <c r="BZ4" s="85"/>
      <c r="CA4" s="85"/>
      <c r="CB4" s="85"/>
      <c r="CC4" s="85"/>
      <c r="CD4" s="85"/>
      <c r="CE4" s="85"/>
      <c r="CF4" s="85"/>
      <c r="CG4" s="85"/>
      <c r="CH4" s="85"/>
      <c r="CI4" s="85"/>
      <c r="CJ4" s="85"/>
      <c r="CK4" s="85"/>
      <c r="CL4" s="85"/>
      <c r="CM4" s="85"/>
      <c r="CN4" s="85"/>
      <c r="CO4" s="85"/>
      <c r="CP4" s="85"/>
      <c r="CQ4" s="85"/>
      <c r="CR4" s="85"/>
      <c r="CS4" s="85"/>
      <c r="CT4" s="85"/>
      <c r="CU4" s="85"/>
      <c r="CV4" s="85"/>
      <c r="CW4" s="85"/>
      <c r="CX4" s="85"/>
      <c r="CY4" s="85"/>
      <c r="CZ4" s="85"/>
      <c r="DA4" s="85"/>
      <c r="DB4" s="85"/>
      <c r="DC4" s="85"/>
      <c r="DD4" s="85"/>
      <c r="DE4" s="85"/>
      <c r="DF4" s="85"/>
      <c r="DG4" s="85"/>
      <c r="DH4" s="85"/>
      <c r="DI4" s="85"/>
      <c r="DJ4" s="85"/>
      <c r="DK4" s="85"/>
      <c r="DL4" s="85"/>
      <c r="DM4" s="85"/>
      <c r="DN4" s="85"/>
      <c r="DO4" s="85"/>
      <c r="DP4" s="85"/>
      <c r="DQ4" s="85"/>
      <c r="DR4" s="85"/>
      <c r="DS4" s="85"/>
      <c r="DT4" s="85"/>
      <c r="DU4" s="85"/>
      <c r="DV4" s="85"/>
      <c r="DW4" s="85"/>
      <c r="DX4" s="85"/>
      <c r="DY4" s="85"/>
      <c r="DZ4" s="85"/>
      <c r="EA4" s="85"/>
      <c r="EB4" s="85"/>
      <c r="EC4" s="85"/>
      <c r="ED4" s="85"/>
      <c r="EE4" s="85"/>
      <c r="EF4" s="85"/>
      <c r="EG4" s="85"/>
      <c r="EH4" s="85"/>
      <c r="EI4" s="85"/>
      <c r="EJ4" s="85"/>
      <c r="EK4" s="85"/>
      <c r="EL4" s="85"/>
      <c r="EM4" s="85"/>
      <c r="EN4" s="85"/>
      <c r="EO4" s="85"/>
      <c r="EP4" s="85"/>
      <c r="EQ4" s="85"/>
      <c r="ER4" s="85"/>
      <c r="ES4" s="85"/>
      <c r="ET4" s="85"/>
      <c r="EU4" s="85"/>
      <c r="EV4" s="85"/>
      <c r="EW4" s="85"/>
      <c r="EX4" s="85"/>
      <c r="EY4" s="85"/>
      <c r="EZ4" s="85"/>
      <c r="FA4" s="85"/>
      <c r="FB4" s="85"/>
      <c r="FC4" s="85"/>
      <c r="FD4" s="85"/>
      <c r="FE4" s="85"/>
      <c r="FF4" s="85"/>
      <c r="FG4" s="85"/>
      <c r="FH4" s="85"/>
      <c r="FI4" s="85"/>
      <c r="FJ4" s="85"/>
      <c r="FK4" s="85"/>
      <c r="FL4" s="85"/>
      <c r="FM4" s="85"/>
      <c r="FN4" s="85"/>
      <c r="FO4" s="85"/>
      <c r="FP4" s="85"/>
      <c r="FQ4" s="85"/>
      <c r="FR4" s="85"/>
      <c r="FS4" s="85"/>
      <c r="FT4" s="85"/>
      <c r="FU4" s="85"/>
      <c r="FV4" s="85"/>
      <c r="FW4" s="85"/>
      <c r="FX4" s="85"/>
      <c r="FY4" s="85"/>
      <c r="FZ4" s="85"/>
      <c r="GA4" s="85"/>
      <c r="GB4" s="85"/>
      <c r="GC4" s="85"/>
      <c r="GD4" s="85"/>
      <c r="GE4" s="85"/>
      <c r="GF4" s="85"/>
      <c r="GG4" s="85"/>
      <c r="GH4" s="85"/>
      <c r="GI4" s="85"/>
      <c r="GJ4" s="85"/>
      <c r="GK4" s="85"/>
      <c r="GL4" s="85"/>
      <c r="GM4" s="85"/>
      <c r="GN4" s="85"/>
      <c r="GO4" s="85"/>
      <c r="GP4" s="85"/>
      <c r="GQ4" s="85"/>
      <c r="GR4" s="85"/>
      <c r="GS4" s="85"/>
      <c r="GT4" s="85"/>
      <c r="GU4" s="85"/>
      <c r="GV4" s="85"/>
      <c r="GW4" s="85"/>
      <c r="GX4" s="85"/>
      <c r="GY4" s="85"/>
      <c r="GZ4" s="85"/>
      <c r="HA4" s="85"/>
      <c r="HB4" s="85"/>
      <c r="HC4" s="85"/>
      <c r="HD4" s="85"/>
      <c r="HE4" s="85"/>
      <c r="HF4" s="85"/>
      <c r="HG4" s="85"/>
      <c r="HH4" s="85"/>
      <c r="HI4" s="85"/>
      <c r="HJ4" s="85"/>
      <c r="HK4" s="85"/>
      <c r="HL4" s="85"/>
      <c r="HM4" s="85"/>
      <c r="HN4" s="85"/>
      <c r="HO4" s="85"/>
      <c r="HP4" s="85"/>
      <c r="HQ4" s="85"/>
      <c r="HR4" s="85"/>
      <c r="HS4" s="85"/>
      <c r="HT4" s="85"/>
      <c r="HU4" s="85"/>
      <c r="HV4" s="85"/>
      <c r="HW4" s="85"/>
      <c r="HX4" s="85"/>
      <c r="HY4" s="85"/>
      <c r="HZ4" s="85"/>
      <c r="IA4" s="85"/>
      <c r="IB4" s="85"/>
      <c r="IC4" s="85"/>
      <c r="ID4" s="85"/>
      <c r="IE4" s="85"/>
      <c r="IF4" s="85"/>
      <c r="IG4" s="85"/>
      <c r="IH4" s="85"/>
      <c r="II4" s="85"/>
      <c r="IJ4" s="85"/>
      <c r="IK4" s="85"/>
      <c r="IL4" s="85"/>
      <c r="IM4" s="85"/>
      <c r="IN4" s="85"/>
      <c r="IO4" s="85"/>
      <c r="IP4" s="85"/>
      <c r="IQ4" s="85"/>
      <c r="IR4" s="85"/>
      <c r="IS4" s="85"/>
      <c r="IT4" s="85"/>
      <c r="IU4" s="85"/>
      <c r="IV4" s="85"/>
    </row>
    <row r="6" spans="1:256" ht="26.5" customHeight="1">
      <c r="A6" s="147" t="s">
        <v>46</v>
      </c>
      <c r="B6" s="147" t="s">
        <v>47</v>
      </c>
      <c r="C6" s="147" t="s">
        <v>50</v>
      </c>
      <c r="D6" s="147" t="s">
        <v>48</v>
      </c>
      <c r="E6" s="148" t="s">
        <v>49</v>
      </c>
      <c r="F6" s="147" t="s">
        <v>52</v>
      </c>
      <c r="G6" s="147" t="s">
        <v>208</v>
      </c>
      <c r="H6" s="147" t="s">
        <v>53</v>
      </c>
      <c r="I6" s="147" t="s">
        <v>209</v>
      </c>
      <c r="J6" s="147" t="s">
        <v>210</v>
      </c>
      <c r="K6" s="147" t="s">
        <v>211</v>
      </c>
      <c r="L6" s="147" t="s">
        <v>212</v>
      </c>
      <c r="M6" s="147" t="s">
        <v>60</v>
      </c>
      <c r="N6" s="147" t="s">
        <v>30</v>
      </c>
    </row>
    <row r="7" spans="1:256" ht="108.25" customHeight="1">
      <c r="A7" s="146">
        <v>1</v>
      </c>
      <c r="B7" s="93" t="s">
        <v>61</v>
      </c>
      <c r="C7" s="93" t="s">
        <v>63</v>
      </c>
      <c r="D7" s="94" t="s">
        <v>112</v>
      </c>
      <c r="E7" s="95"/>
      <c r="F7" s="96">
        <v>43166</v>
      </c>
      <c r="G7" s="93" t="s">
        <v>213</v>
      </c>
      <c r="H7" s="97" t="s">
        <v>214</v>
      </c>
      <c r="I7" s="98">
        <v>1</v>
      </c>
      <c r="J7" s="98">
        <v>11</v>
      </c>
      <c r="K7" s="94" t="s">
        <v>215</v>
      </c>
      <c r="L7" s="97" t="s">
        <v>216</v>
      </c>
      <c r="M7" s="99">
        <v>38219477</v>
      </c>
      <c r="N7" s="100"/>
    </row>
    <row r="8" spans="1:256" ht="384.75" customHeight="1">
      <c r="A8" s="146">
        <v>2</v>
      </c>
      <c r="B8" s="93" t="s">
        <v>61</v>
      </c>
      <c r="C8" s="93" t="s">
        <v>63</v>
      </c>
      <c r="D8" s="94" t="s">
        <v>217</v>
      </c>
      <c r="E8" s="101"/>
      <c r="F8" s="102">
        <v>43167</v>
      </c>
      <c r="G8" s="93" t="s">
        <v>218</v>
      </c>
      <c r="H8" s="97" t="s">
        <v>219</v>
      </c>
      <c r="I8" s="98">
        <v>4</v>
      </c>
      <c r="J8" s="98">
        <v>13</v>
      </c>
      <c r="K8" s="94" t="s">
        <v>220</v>
      </c>
      <c r="L8" s="97" t="s">
        <v>221</v>
      </c>
      <c r="M8" s="99">
        <v>38257110</v>
      </c>
      <c r="N8" s="100"/>
    </row>
    <row r="9" spans="1:256" ht="398.75" customHeight="1">
      <c r="A9" s="146">
        <v>3</v>
      </c>
      <c r="B9" s="93" t="s">
        <v>61</v>
      </c>
      <c r="C9" s="93" t="s">
        <v>63</v>
      </c>
      <c r="D9" s="94" t="s">
        <v>217</v>
      </c>
      <c r="E9" s="101"/>
      <c r="F9" s="102">
        <v>43167</v>
      </c>
      <c r="G9" s="93" t="s">
        <v>222</v>
      </c>
      <c r="H9" s="97" t="s">
        <v>223</v>
      </c>
      <c r="I9" s="98">
        <v>9</v>
      </c>
      <c r="J9" s="98">
        <v>13</v>
      </c>
      <c r="K9" s="94" t="s">
        <v>220</v>
      </c>
      <c r="L9" s="97" t="s">
        <v>224</v>
      </c>
      <c r="M9" s="99">
        <v>38257154</v>
      </c>
      <c r="N9" s="100"/>
    </row>
    <row r="10" spans="1:256" ht="108.25" customHeight="1">
      <c r="A10" s="146">
        <v>4</v>
      </c>
      <c r="B10" s="93" t="s">
        <v>61</v>
      </c>
      <c r="C10" s="93" t="s">
        <v>63</v>
      </c>
      <c r="D10" s="94" t="s">
        <v>217</v>
      </c>
      <c r="E10" s="101"/>
      <c r="F10" s="102">
        <v>43167</v>
      </c>
      <c r="G10" s="93" t="s">
        <v>225</v>
      </c>
      <c r="H10" s="97" t="s">
        <v>226</v>
      </c>
      <c r="I10" s="98">
        <v>1</v>
      </c>
      <c r="J10" s="98">
        <v>13</v>
      </c>
      <c r="K10" s="94" t="s">
        <v>227</v>
      </c>
      <c r="L10" s="103" t="s">
        <v>228</v>
      </c>
      <c r="M10" s="99">
        <v>38256968</v>
      </c>
      <c r="N10" s="100"/>
    </row>
    <row r="11" spans="1:256" ht="108.25" customHeight="1">
      <c r="A11" s="146">
        <v>5</v>
      </c>
      <c r="B11" s="93" t="s">
        <v>61</v>
      </c>
      <c r="C11" s="93" t="s">
        <v>63</v>
      </c>
      <c r="D11" s="104" t="s">
        <v>217</v>
      </c>
      <c r="E11" s="105"/>
      <c r="F11" s="96">
        <v>43173</v>
      </c>
      <c r="G11" s="93" t="s">
        <v>229</v>
      </c>
      <c r="H11" s="106" t="s">
        <v>230</v>
      </c>
      <c r="I11" s="107">
        <v>2</v>
      </c>
      <c r="J11" s="108">
        <v>124</v>
      </c>
      <c r="K11" s="109" t="s">
        <v>231</v>
      </c>
      <c r="L11" s="97" t="s">
        <v>232</v>
      </c>
      <c r="M11" s="94" t="s">
        <v>233</v>
      </c>
      <c r="N11" s="100"/>
    </row>
    <row r="12" spans="1:256" ht="72.75" customHeight="1">
      <c r="A12" s="146">
        <v>6</v>
      </c>
      <c r="B12" s="93" t="s">
        <v>61</v>
      </c>
      <c r="C12" s="93" t="s">
        <v>63</v>
      </c>
      <c r="D12" s="106" t="s">
        <v>217</v>
      </c>
      <c r="E12" s="110"/>
      <c r="F12" s="102">
        <v>43172</v>
      </c>
      <c r="G12" s="93" t="s">
        <v>234</v>
      </c>
      <c r="H12" s="106" t="s">
        <v>235</v>
      </c>
      <c r="I12" s="111">
        <v>1</v>
      </c>
      <c r="J12" s="111">
        <v>124</v>
      </c>
      <c r="K12" s="109" t="s">
        <v>236</v>
      </c>
      <c r="L12" s="97" t="s">
        <v>237</v>
      </c>
      <c r="M12" s="107">
        <v>38410092</v>
      </c>
      <c r="N12" s="100"/>
    </row>
    <row r="13" spans="1:256" ht="58.75" customHeight="1">
      <c r="A13" s="146">
        <v>7</v>
      </c>
      <c r="B13" s="93" t="s">
        <v>61</v>
      </c>
      <c r="C13" s="93" t="s">
        <v>63</v>
      </c>
      <c r="D13" s="106" t="s">
        <v>217</v>
      </c>
      <c r="E13" s="101"/>
      <c r="F13" s="102">
        <v>43173</v>
      </c>
      <c r="G13" s="93" t="s">
        <v>225</v>
      </c>
      <c r="H13" s="97" t="s">
        <v>238</v>
      </c>
      <c r="I13" s="111">
        <v>1</v>
      </c>
      <c r="J13" s="111">
        <v>124</v>
      </c>
      <c r="K13" s="94" t="s">
        <v>239</v>
      </c>
      <c r="L13" s="97" t="s">
        <v>240</v>
      </c>
      <c r="M13" s="107">
        <v>38420256</v>
      </c>
      <c r="N13" s="100"/>
    </row>
    <row r="14" spans="1:256" ht="104.75" customHeight="1">
      <c r="A14" s="146">
        <v>8</v>
      </c>
      <c r="B14" s="93" t="s">
        <v>61</v>
      </c>
      <c r="C14" s="93" t="s">
        <v>63</v>
      </c>
      <c r="D14" s="106" t="s">
        <v>112</v>
      </c>
      <c r="E14" s="101"/>
      <c r="F14" s="102">
        <v>43173</v>
      </c>
      <c r="G14" s="93" t="s">
        <v>241</v>
      </c>
      <c r="H14" s="97" t="s">
        <v>242</v>
      </c>
      <c r="I14" s="98">
        <v>1</v>
      </c>
      <c r="J14" s="98">
        <v>124</v>
      </c>
      <c r="K14" s="94" t="s">
        <v>243</v>
      </c>
      <c r="L14" s="97" t="s">
        <v>244</v>
      </c>
      <c r="M14" s="112">
        <v>38451702</v>
      </c>
      <c r="N14" s="100"/>
    </row>
    <row r="15" spans="1:256" ht="72.75" customHeight="1">
      <c r="A15" s="146">
        <v>9</v>
      </c>
      <c r="B15" s="93" t="s">
        <v>61</v>
      </c>
      <c r="C15" s="93" t="s">
        <v>63</v>
      </c>
      <c r="D15" s="106" t="s">
        <v>245</v>
      </c>
      <c r="E15" s="101"/>
      <c r="F15" s="102">
        <v>43173</v>
      </c>
      <c r="G15" s="93" t="s">
        <v>246</v>
      </c>
      <c r="H15" s="113" t="s">
        <v>247</v>
      </c>
      <c r="I15" s="111">
        <v>1</v>
      </c>
      <c r="J15" s="111">
        <v>124</v>
      </c>
      <c r="K15" s="109" t="s">
        <v>243</v>
      </c>
      <c r="L15" s="97" t="s">
        <v>248</v>
      </c>
      <c r="M15" s="107">
        <v>38451754</v>
      </c>
      <c r="N15" s="100"/>
    </row>
    <row r="16" spans="1:256" ht="58.75" customHeight="1">
      <c r="A16" s="146">
        <v>10</v>
      </c>
      <c r="B16" s="93" t="s">
        <v>61</v>
      </c>
      <c r="C16" s="93" t="s">
        <v>63</v>
      </c>
      <c r="D16" s="106" t="s">
        <v>245</v>
      </c>
      <c r="E16" s="101"/>
      <c r="F16" s="102">
        <v>43173</v>
      </c>
      <c r="G16" s="93" t="s">
        <v>225</v>
      </c>
      <c r="H16" s="113" t="s">
        <v>249</v>
      </c>
      <c r="I16" s="111">
        <v>1</v>
      </c>
      <c r="J16" s="111">
        <v>124</v>
      </c>
      <c r="K16" s="109" t="s">
        <v>243</v>
      </c>
      <c r="L16" s="97" t="s">
        <v>250</v>
      </c>
      <c r="M16" s="107">
        <v>38451819</v>
      </c>
      <c r="N16" s="100"/>
    </row>
    <row r="17" spans="1:14" ht="118.75" customHeight="1">
      <c r="A17" s="146">
        <v>11</v>
      </c>
      <c r="B17" s="93" t="s">
        <v>61</v>
      </c>
      <c r="C17" s="93" t="s">
        <v>63</v>
      </c>
      <c r="D17" s="106" t="s">
        <v>217</v>
      </c>
      <c r="E17" s="101"/>
      <c r="F17" s="102">
        <v>43173</v>
      </c>
      <c r="G17" s="93" t="s">
        <v>225</v>
      </c>
      <c r="H17" s="113" t="s">
        <v>251</v>
      </c>
      <c r="I17" s="111">
        <v>1</v>
      </c>
      <c r="J17" s="111">
        <v>124</v>
      </c>
      <c r="K17" s="109" t="s">
        <v>243</v>
      </c>
      <c r="L17" s="97" t="s">
        <v>252</v>
      </c>
      <c r="M17" s="107">
        <v>38451866</v>
      </c>
      <c r="N17" s="100"/>
    </row>
    <row r="18" spans="1:14" ht="146.75" customHeight="1">
      <c r="A18" s="146">
        <v>12</v>
      </c>
      <c r="B18" s="93" t="s">
        <v>61</v>
      </c>
      <c r="C18" s="93" t="s">
        <v>63</v>
      </c>
      <c r="D18" s="106" t="s">
        <v>245</v>
      </c>
      <c r="E18" s="101"/>
      <c r="F18" s="102">
        <v>43173</v>
      </c>
      <c r="G18" s="93" t="s">
        <v>253</v>
      </c>
      <c r="H18" s="113" t="s">
        <v>254</v>
      </c>
      <c r="I18" s="111">
        <v>3</v>
      </c>
      <c r="J18" s="111">
        <v>124</v>
      </c>
      <c r="K18" s="109" t="s">
        <v>243</v>
      </c>
      <c r="L18" s="97" t="s">
        <v>255</v>
      </c>
      <c r="M18" s="107">
        <v>38451912</v>
      </c>
      <c r="N18" s="100"/>
    </row>
  </sheetData>
  <autoFilter ref="A6:N18"/>
  <mergeCells count="9">
    <mergeCell ref="I1:M4"/>
    <mergeCell ref="B2:C2"/>
    <mergeCell ref="B3:C3"/>
    <mergeCell ref="B4:C4"/>
    <mergeCell ref="B1:C1"/>
    <mergeCell ref="E1:E4"/>
    <mergeCell ref="F1:F4"/>
    <mergeCell ref="G1:G4"/>
    <mergeCell ref="H1:H4"/>
  </mergeCells>
  <phoneticPr fontId="38" type="noConversion"/>
  <pageMargins left="1" right="1" top="1" bottom="1" header="0.25" footer="0.25"/>
  <pageSetup orientation="portrait"/>
  <headerFooter>
    <oddFooter>&amp;C&amp;"Helvetica,Regular"&amp;11&amp;K000000&amp;P</oddFooter>
  </headerFooter>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IV54"/>
  <sheetViews>
    <sheetView showGridLines="0" topLeftCell="A3" zoomScale="125" zoomScaleNormal="125" zoomScalePageLayoutView="125" workbookViewId="0">
      <selection activeCell="R19" sqref="R19"/>
    </sheetView>
  </sheetViews>
  <sheetFormatPr baseColWidth="10" defaultColWidth="24.5" defaultRowHeight="18" customHeight="1" x14ac:dyDescent="0"/>
  <cols>
    <col min="1" max="1" width="29.33203125" style="116" customWidth="1"/>
    <col min="2" max="2" width="15.6640625" style="116" bestFit="1" customWidth="1"/>
    <col min="3" max="4" width="9.33203125" style="116" customWidth="1"/>
    <col min="5" max="5" width="21" style="116" customWidth="1"/>
    <col min="6" max="9" width="16.6640625" style="116" customWidth="1"/>
    <col min="10" max="10" width="43.5" style="116" customWidth="1"/>
    <col min="11" max="11" width="43.1640625" style="116" customWidth="1"/>
    <col min="12" max="12" width="53.6640625" style="116" customWidth="1"/>
    <col min="13" max="13" width="24.5" style="116" customWidth="1"/>
    <col min="14" max="14" width="20.83203125" style="116" customWidth="1"/>
    <col min="15" max="15" width="24.5" style="116" customWidth="1"/>
    <col min="16" max="16" width="51.5" style="116" customWidth="1"/>
    <col min="17" max="256" width="24.5" style="116" customWidth="1"/>
  </cols>
  <sheetData>
    <row r="1" spans="1:16" ht="24" customHeight="1">
      <c r="A1" s="185" t="s">
        <v>256</v>
      </c>
      <c r="B1" s="186"/>
      <c r="C1" s="186"/>
      <c r="D1" s="186"/>
      <c r="E1" s="186"/>
      <c r="F1" s="186"/>
      <c r="G1" s="186"/>
      <c r="H1" s="186"/>
      <c r="I1" s="186"/>
      <c r="J1" s="186"/>
      <c r="K1" s="186"/>
    </row>
    <row r="2" spans="1:16" ht="24" customHeight="1">
      <c r="A2" s="3"/>
      <c r="B2" s="4"/>
      <c r="C2" s="4"/>
      <c r="D2" s="4"/>
      <c r="E2" s="4"/>
      <c r="F2" s="4"/>
      <c r="G2" s="152" t="s">
        <v>257</v>
      </c>
      <c r="H2" s="153"/>
      <c r="I2" s="154"/>
      <c r="J2" s="154"/>
      <c r="K2" s="153"/>
    </row>
    <row r="3" spans="1:16" ht="16" customHeight="1">
      <c r="A3" s="6" t="s">
        <v>258</v>
      </c>
      <c r="B3" s="7"/>
      <c r="C3" s="7"/>
      <c r="D3" s="114"/>
      <c r="E3" s="9" t="s">
        <v>259</v>
      </c>
      <c r="F3" s="9"/>
      <c r="G3" s="153"/>
      <c r="H3" s="153"/>
      <c r="I3" s="153"/>
      <c r="J3" s="153"/>
      <c r="K3" s="153"/>
    </row>
    <row r="4" spans="1:16" ht="15" customHeight="1">
      <c r="A4" s="10" t="s">
        <v>260</v>
      </c>
      <c r="B4" s="7"/>
      <c r="C4" s="7"/>
      <c r="D4" s="11"/>
      <c r="E4" s="9" t="s">
        <v>261</v>
      </c>
      <c r="F4" s="9"/>
      <c r="G4" s="153"/>
      <c r="H4" s="153"/>
      <c r="I4" s="153"/>
      <c r="J4" s="153"/>
      <c r="K4" s="153"/>
    </row>
    <row r="5" spans="1:16" ht="15" customHeight="1">
      <c r="A5" s="12"/>
      <c r="B5" s="7"/>
      <c r="C5" s="7"/>
      <c r="D5" s="115"/>
      <c r="E5" s="9" t="s">
        <v>262</v>
      </c>
      <c r="F5" s="9"/>
      <c r="G5" s="153"/>
      <c r="H5" s="153"/>
      <c r="I5" s="153"/>
      <c r="J5" s="153"/>
      <c r="K5" s="153"/>
    </row>
    <row r="6" spans="1:16" ht="15" customHeight="1">
      <c r="A6" s="12"/>
      <c r="B6" s="7"/>
      <c r="C6" s="7"/>
      <c r="D6" s="13"/>
      <c r="E6" s="9" t="s">
        <v>263</v>
      </c>
      <c r="F6" s="9"/>
      <c r="G6" s="153"/>
      <c r="H6" s="153"/>
      <c r="I6" s="153"/>
      <c r="J6" s="153"/>
      <c r="K6" s="153"/>
    </row>
    <row r="7" spans="1:16" ht="22" customHeight="1">
      <c r="A7" s="14"/>
      <c r="B7" s="15"/>
      <c r="C7" s="15"/>
      <c r="D7" s="15"/>
      <c r="E7" s="16"/>
      <c r="F7" s="16"/>
      <c r="G7" s="153"/>
      <c r="H7" s="153"/>
      <c r="I7" s="153"/>
      <c r="J7" s="153"/>
      <c r="K7" s="153"/>
    </row>
    <row r="8" spans="1:16" ht="32.25" customHeight="1">
      <c r="A8" s="117" t="s">
        <v>151</v>
      </c>
      <c r="B8" s="117" t="s">
        <v>264</v>
      </c>
      <c r="C8" s="117" t="s">
        <v>265</v>
      </c>
      <c r="D8" s="117" t="s">
        <v>266</v>
      </c>
      <c r="E8" s="117" t="s">
        <v>267</v>
      </c>
      <c r="F8" s="117" t="s">
        <v>268</v>
      </c>
      <c r="G8" s="117" t="s">
        <v>269</v>
      </c>
      <c r="H8" s="117" t="s">
        <v>270</v>
      </c>
      <c r="I8" s="117" t="s">
        <v>271</v>
      </c>
      <c r="J8" s="117" t="s">
        <v>272</v>
      </c>
      <c r="K8" s="117" t="s">
        <v>273</v>
      </c>
      <c r="L8" s="117" t="s">
        <v>274</v>
      </c>
      <c r="M8" s="117" t="s">
        <v>275</v>
      </c>
      <c r="N8" s="117" t="s">
        <v>276</v>
      </c>
      <c r="O8" s="117" t="s">
        <v>212</v>
      </c>
      <c r="P8" s="117" t="s">
        <v>30</v>
      </c>
    </row>
    <row r="9" spans="1:16" ht="32.25" customHeight="1">
      <c r="A9" s="191" t="s">
        <v>277</v>
      </c>
      <c r="B9" s="190">
        <v>146</v>
      </c>
      <c r="C9" s="190">
        <v>76</v>
      </c>
      <c r="D9" s="190">
        <v>70</v>
      </c>
      <c r="E9" s="196">
        <f>D9/B9</f>
        <v>0.47945205479452052</v>
      </c>
      <c r="F9" s="189" t="s">
        <v>278</v>
      </c>
      <c r="G9" s="189" t="s">
        <v>279</v>
      </c>
      <c r="H9" s="189" t="s">
        <v>280</v>
      </c>
      <c r="I9" s="190">
        <v>1</v>
      </c>
      <c r="J9" s="120" t="s">
        <v>281</v>
      </c>
      <c r="K9" s="120" t="s">
        <v>282</v>
      </c>
      <c r="L9" s="120" t="s">
        <v>283</v>
      </c>
      <c r="M9" s="119" t="s">
        <v>88</v>
      </c>
      <c r="N9" s="121"/>
      <c r="O9" s="122" t="s">
        <v>205</v>
      </c>
      <c r="P9" s="123"/>
    </row>
    <row r="10" spans="1:16" ht="68.25" customHeight="1">
      <c r="A10" s="192"/>
      <c r="B10" s="188"/>
      <c r="C10" s="188"/>
      <c r="D10" s="188"/>
      <c r="E10" s="188"/>
      <c r="F10" s="188"/>
      <c r="G10" s="188"/>
      <c r="H10" s="193"/>
      <c r="I10" s="188"/>
      <c r="J10" s="187" t="s">
        <v>284</v>
      </c>
      <c r="K10" s="125" t="s">
        <v>285</v>
      </c>
      <c r="L10" s="120" t="s">
        <v>286</v>
      </c>
      <c r="M10" s="119" t="s">
        <v>88</v>
      </c>
      <c r="N10" s="121"/>
      <c r="O10" s="122" t="s">
        <v>205</v>
      </c>
      <c r="P10" s="126" t="s">
        <v>287</v>
      </c>
    </row>
    <row r="11" spans="1:16" ht="44.25" customHeight="1">
      <c r="A11" s="192"/>
      <c r="B11" s="188"/>
      <c r="C11" s="188"/>
      <c r="D11" s="188"/>
      <c r="E11" s="188"/>
      <c r="F11" s="188"/>
      <c r="G11" s="188"/>
      <c r="H11" s="193"/>
      <c r="I11" s="188"/>
      <c r="J11" s="188"/>
      <c r="K11" s="120" t="s">
        <v>288</v>
      </c>
      <c r="L11" s="120" t="s">
        <v>289</v>
      </c>
      <c r="M11" s="119" t="s">
        <v>88</v>
      </c>
      <c r="N11" s="121"/>
      <c r="O11" s="122" t="s">
        <v>205</v>
      </c>
      <c r="P11" s="126" t="s">
        <v>290</v>
      </c>
    </row>
    <row r="12" spans="1:16" ht="32.25" customHeight="1">
      <c r="A12" s="192"/>
      <c r="B12" s="188"/>
      <c r="C12" s="188"/>
      <c r="D12" s="188"/>
      <c r="E12" s="188"/>
      <c r="F12" s="188"/>
      <c r="G12" s="188"/>
      <c r="H12" s="193"/>
      <c r="I12" s="188"/>
      <c r="J12" s="120" t="s">
        <v>291</v>
      </c>
      <c r="K12" s="120" t="s">
        <v>292</v>
      </c>
      <c r="L12" s="120" t="s">
        <v>293</v>
      </c>
      <c r="M12" s="119" t="s">
        <v>88</v>
      </c>
      <c r="N12" s="121"/>
      <c r="O12" s="122" t="s">
        <v>205</v>
      </c>
      <c r="P12" s="123"/>
    </row>
    <row r="13" spans="1:16" ht="68.25" customHeight="1">
      <c r="A13" s="192"/>
      <c r="B13" s="188"/>
      <c r="C13" s="188"/>
      <c r="D13" s="188"/>
      <c r="E13" s="188"/>
      <c r="F13" s="189" t="s">
        <v>294</v>
      </c>
      <c r="G13" s="189" t="s">
        <v>295</v>
      </c>
      <c r="H13" s="189" t="s">
        <v>296</v>
      </c>
      <c r="I13" s="190">
        <v>0</v>
      </c>
      <c r="J13" s="187" t="s">
        <v>284</v>
      </c>
      <c r="K13" s="125" t="s">
        <v>285</v>
      </c>
      <c r="L13" s="120" t="s">
        <v>286</v>
      </c>
      <c r="M13" s="119" t="s">
        <v>88</v>
      </c>
      <c r="N13" s="121"/>
      <c r="O13" s="122" t="s">
        <v>205</v>
      </c>
      <c r="P13" s="126" t="s">
        <v>287</v>
      </c>
    </row>
    <row r="14" spans="1:16" ht="32.25" customHeight="1">
      <c r="A14" s="192"/>
      <c r="B14" s="188"/>
      <c r="C14" s="188"/>
      <c r="D14" s="188"/>
      <c r="E14" s="188"/>
      <c r="F14" s="188"/>
      <c r="G14" s="188"/>
      <c r="H14" s="193"/>
      <c r="I14" s="188"/>
      <c r="J14" s="188"/>
      <c r="K14" s="120" t="s">
        <v>297</v>
      </c>
      <c r="L14" s="120" t="s">
        <v>298</v>
      </c>
      <c r="M14" s="119" t="s">
        <v>88</v>
      </c>
      <c r="N14" s="121"/>
      <c r="O14" s="122" t="s">
        <v>205</v>
      </c>
      <c r="P14" s="127" t="s">
        <v>299</v>
      </c>
    </row>
    <row r="15" spans="1:16" ht="44.25" customHeight="1">
      <c r="A15" s="192"/>
      <c r="B15" s="188"/>
      <c r="C15" s="188"/>
      <c r="D15" s="188"/>
      <c r="E15" s="188"/>
      <c r="F15" s="188"/>
      <c r="G15" s="188"/>
      <c r="H15" s="193"/>
      <c r="I15" s="188"/>
      <c r="J15" s="188"/>
      <c r="K15" s="120" t="s">
        <v>288</v>
      </c>
      <c r="L15" s="120" t="s">
        <v>289</v>
      </c>
      <c r="M15" s="119" t="s">
        <v>88</v>
      </c>
      <c r="N15" s="121"/>
      <c r="O15" s="122" t="s">
        <v>205</v>
      </c>
      <c r="P15" s="126" t="s">
        <v>290</v>
      </c>
    </row>
    <row r="16" spans="1:16" ht="32.25" customHeight="1">
      <c r="A16" s="192"/>
      <c r="B16" s="188"/>
      <c r="C16" s="188"/>
      <c r="D16" s="188"/>
      <c r="E16" s="188"/>
      <c r="F16" s="188"/>
      <c r="G16" s="188"/>
      <c r="H16" s="193"/>
      <c r="I16" s="188"/>
      <c r="J16" s="120" t="s">
        <v>291</v>
      </c>
      <c r="K16" s="120" t="s">
        <v>292</v>
      </c>
      <c r="L16" s="120" t="s">
        <v>293</v>
      </c>
      <c r="M16" s="119" t="s">
        <v>88</v>
      </c>
      <c r="N16" s="121"/>
      <c r="O16" s="122" t="s">
        <v>205</v>
      </c>
      <c r="P16" s="123"/>
    </row>
    <row r="17" spans="1:16" ht="68.25" customHeight="1">
      <c r="A17" s="192"/>
      <c r="B17" s="188"/>
      <c r="C17" s="188"/>
      <c r="D17" s="188"/>
      <c r="E17" s="188"/>
      <c r="F17" s="189" t="s">
        <v>300</v>
      </c>
      <c r="G17" s="189" t="s">
        <v>279</v>
      </c>
      <c r="H17" s="189" t="s">
        <v>301</v>
      </c>
      <c r="I17" s="190">
        <v>2</v>
      </c>
      <c r="J17" s="120" t="s">
        <v>302</v>
      </c>
      <c r="K17" s="120" t="s">
        <v>303</v>
      </c>
      <c r="L17" s="120" t="s">
        <v>304</v>
      </c>
      <c r="M17" s="119" t="s">
        <v>88</v>
      </c>
      <c r="N17" s="121"/>
      <c r="O17" s="122" t="s">
        <v>205</v>
      </c>
      <c r="P17" s="126" t="s">
        <v>305</v>
      </c>
    </row>
    <row r="18" spans="1:16" ht="68.25" customHeight="1">
      <c r="A18" s="192"/>
      <c r="B18" s="188"/>
      <c r="C18" s="188"/>
      <c r="D18" s="188"/>
      <c r="E18" s="188"/>
      <c r="F18" s="188"/>
      <c r="G18" s="188"/>
      <c r="H18" s="188"/>
      <c r="I18" s="188"/>
      <c r="J18" s="120" t="s">
        <v>284</v>
      </c>
      <c r="K18" s="125" t="s">
        <v>285</v>
      </c>
      <c r="L18" s="120" t="s">
        <v>286</v>
      </c>
      <c r="M18" s="119" t="s">
        <v>88</v>
      </c>
      <c r="N18" s="121"/>
      <c r="O18" s="122" t="s">
        <v>205</v>
      </c>
      <c r="P18" s="126" t="s">
        <v>287</v>
      </c>
    </row>
    <row r="19" spans="1:16" ht="68.25" customHeight="1">
      <c r="A19" s="191" t="s">
        <v>306</v>
      </c>
      <c r="B19" s="190">
        <v>87</v>
      </c>
      <c r="C19" s="190">
        <v>65</v>
      </c>
      <c r="D19" s="190">
        <v>22</v>
      </c>
      <c r="E19" s="196">
        <f>D19/B19</f>
        <v>0.25287356321839083</v>
      </c>
      <c r="F19" s="189" t="s">
        <v>278</v>
      </c>
      <c r="G19" s="189" t="s">
        <v>279</v>
      </c>
      <c r="H19" s="189" t="s">
        <v>280</v>
      </c>
      <c r="I19" s="190">
        <v>0</v>
      </c>
      <c r="J19" s="120" t="s">
        <v>284</v>
      </c>
      <c r="K19" s="125" t="s">
        <v>285</v>
      </c>
      <c r="L19" s="120" t="s">
        <v>286</v>
      </c>
      <c r="M19" s="119" t="s">
        <v>88</v>
      </c>
      <c r="N19" s="121"/>
      <c r="O19" s="122" t="s">
        <v>205</v>
      </c>
      <c r="P19" s="126" t="s">
        <v>287</v>
      </c>
    </row>
    <row r="20" spans="1:16" ht="44.25" customHeight="1">
      <c r="A20" s="192"/>
      <c r="B20" s="188"/>
      <c r="C20" s="188"/>
      <c r="D20" s="188"/>
      <c r="E20" s="188"/>
      <c r="F20" s="188"/>
      <c r="G20" s="188"/>
      <c r="H20" s="193"/>
      <c r="I20" s="188"/>
      <c r="J20" s="120" t="s">
        <v>307</v>
      </c>
      <c r="K20" s="120" t="s">
        <v>308</v>
      </c>
      <c r="L20" s="120" t="s">
        <v>309</v>
      </c>
      <c r="M20" s="119" t="s">
        <v>88</v>
      </c>
      <c r="N20" s="121"/>
      <c r="O20" s="122" t="s">
        <v>205</v>
      </c>
      <c r="P20" s="127" t="s">
        <v>310</v>
      </c>
    </row>
    <row r="21" spans="1:16" ht="68.25" customHeight="1">
      <c r="A21" s="192"/>
      <c r="B21" s="188"/>
      <c r="C21" s="188"/>
      <c r="D21" s="188"/>
      <c r="E21" s="188"/>
      <c r="F21" s="189" t="s">
        <v>311</v>
      </c>
      <c r="G21" s="189" t="s">
        <v>279</v>
      </c>
      <c r="H21" s="189" t="s">
        <v>312</v>
      </c>
      <c r="I21" s="190">
        <v>1</v>
      </c>
      <c r="J21" s="120" t="s">
        <v>284</v>
      </c>
      <c r="K21" s="125" t="s">
        <v>285</v>
      </c>
      <c r="L21" s="120" t="s">
        <v>286</v>
      </c>
      <c r="M21" s="119" t="s">
        <v>88</v>
      </c>
      <c r="N21" s="121"/>
      <c r="O21" s="122" t="s">
        <v>205</v>
      </c>
      <c r="P21" s="126" t="s">
        <v>287</v>
      </c>
    </row>
    <row r="22" spans="1:16" ht="44.25" customHeight="1">
      <c r="A22" s="192"/>
      <c r="B22" s="188"/>
      <c r="C22" s="188"/>
      <c r="D22" s="188"/>
      <c r="E22" s="188"/>
      <c r="F22" s="188"/>
      <c r="G22" s="188"/>
      <c r="H22" s="193"/>
      <c r="I22" s="188"/>
      <c r="J22" s="120" t="s">
        <v>307</v>
      </c>
      <c r="K22" s="120" t="s">
        <v>308</v>
      </c>
      <c r="L22" s="120" t="s">
        <v>309</v>
      </c>
      <c r="M22" s="119" t="s">
        <v>88</v>
      </c>
      <c r="N22" s="121"/>
      <c r="O22" s="122" t="s">
        <v>205</v>
      </c>
      <c r="P22" s="127" t="s">
        <v>310</v>
      </c>
    </row>
    <row r="23" spans="1:16" ht="80.25" customHeight="1">
      <c r="A23" s="192"/>
      <c r="B23" s="188"/>
      <c r="C23" s="188"/>
      <c r="D23" s="188"/>
      <c r="E23" s="188"/>
      <c r="F23" s="189" t="s">
        <v>294</v>
      </c>
      <c r="G23" s="189" t="s">
        <v>313</v>
      </c>
      <c r="H23" s="189" t="s">
        <v>296</v>
      </c>
      <c r="I23" s="190">
        <v>2</v>
      </c>
      <c r="J23" s="120" t="s">
        <v>175</v>
      </c>
      <c r="K23" s="120" t="s">
        <v>314</v>
      </c>
      <c r="L23" s="120" t="s">
        <v>315</v>
      </c>
      <c r="M23" s="119" t="s">
        <v>88</v>
      </c>
      <c r="N23" s="121"/>
      <c r="O23" s="122" t="s">
        <v>205</v>
      </c>
      <c r="P23" s="127" t="s">
        <v>316</v>
      </c>
    </row>
    <row r="24" spans="1:16" ht="44.25" customHeight="1">
      <c r="A24" s="192"/>
      <c r="B24" s="188"/>
      <c r="C24" s="188"/>
      <c r="D24" s="188"/>
      <c r="E24" s="188"/>
      <c r="F24" s="188"/>
      <c r="G24" s="188"/>
      <c r="H24" s="193"/>
      <c r="I24" s="188"/>
      <c r="J24" s="120" t="s">
        <v>307</v>
      </c>
      <c r="K24" s="120" t="s">
        <v>308</v>
      </c>
      <c r="L24" s="120" t="s">
        <v>317</v>
      </c>
      <c r="M24" s="119" t="s">
        <v>88</v>
      </c>
      <c r="N24" s="121"/>
      <c r="O24" s="122" t="s">
        <v>205</v>
      </c>
      <c r="P24" s="127" t="s">
        <v>310</v>
      </c>
    </row>
    <row r="25" spans="1:16" ht="68.25" customHeight="1">
      <c r="A25" s="192"/>
      <c r="B25" s="188"/>
      <c r="C25" s="188"/>
      <c r="D25" s="188"/>
      <c r="E25" s="188"/>
      <c r="F25" s="188"/>
      <c r="G25" s="188"/>
      <c r="H25" s="193"/>
      <c r="I25" s="188"/>
      <c r="J25" s="120" t="s">
        <v>284</v>
      </c>
      <c r="K25" s="125" t="s">
        <v>285</v>
      </c>
      <c r="L25" s="120" t="s">
        <v>286</v>
      </c>
      <c r="M25" s="119" t="s">
        <v>88</v>
      </c>
      <c r="N25" s="121"/>
      <c r="O25" s="122" t="s">
        <v>205</v>
      </c>
      <c r="P25" s="126" t="s">
        <v>287</v>
      </c>
    </row>
    <row r="26" spans="1:16" ht="68.25" customHeight="1">
      <c r="A26" s="191" t="s">
        <v>318</v>
      </c>
      <c r="B26" s="190">
        <f>C26+D26</f>
        <v>2120</v>
      </c>
      <c r="C26" s="190">
        <v>2073</v>
      </c>
      <c r="D26" s="190">
        <v>47</v>
      </c>
      <c r="E26" s="194">
        <f>D26/B26</f>
        <v>2.2169811320754716E-2</v>
      </c>
      <c r="F26" s="189" t="s">
        <v>278</v>
      </c>
      <c r="G26" s="189" t="s">
        <v>279</v>
      </c>
      <c r="H26" s="189" t="s">
        <v>280</v>
      </c>
      <c r="I26" s="190">
        <v>0</v>
      </c>
      <c r="J26" s="120" t="s">
        <v>284</v>
      </c>
      <c r="K26" s="125" t="s">
        <v>285</v>
      </c>
      <c r="L26" s="120" t="s">
        <v>286</v>
      </c>
      <c r="M26" s="119" t="s">
        <v>88</v>
      </c>
      <c r="N26" s="121"/>
      <c r="O26" s="122" t="s">
        <v>205</v>
      </c>
      <c r="P26" s="126" t="s">
        <v>287</v>
      </c>
    </row>
    <row r="27" spans="1:16" ht="92.25" customHeight="1">
      <c r="A27" s="192"/>
      <c r="B27" s="188"/>
      <c r="C27" s="188"/>
      <c r="D27" s="188"/>
      <c r="E27" s="188"/>
      <c r="F27" s="188"/>
      <c r="G27" s="188"/>
      <c r="H27" s="193"/>
      <c r="I27" s="188"/>
      <c r="J27" s="120" t="s">
        <v>175</v>
      </c>
      <c r="K27" s="120" t="s">
        <v>314</v>
      </c>
      <c r="L27" s="120" t="s">
        <v>319</v>
      </c>
      <c r="M27" s="119" t="s">
        <v>88</v>
      </c>
      <c r="N27" s="121"/>
      <c r="O27" s="122" t="s">
        <v>205</v>
      </c>
      <c r="P27" s="127" t="s">
        <v>320</v>
      </c>
    </row>
    <row r="28" spans="1:16" ht="68.25" customHeight="1">
      <c r="A28" s="192"/>
      <c r="B28" s="188"/>
      <c r="C28" s="188"/>
      <c r="D28" s="188"/>
      <c r="E28" s="188"/>
      <c r="F28" s="189" t="s">
        <v>294</v>
      </c>
      <c r="G28" s="189" t="s">
        <v>313</v>
      </c>
      <c r="H28" s="189" t="s">
        <v>296</v>
      </c>
      <c r="I28" s="190">
        <v>1</v>
      </c>
      <c r="J28" s="120" t="s">
        <v>284</v>
      </c>
      <c r="K28" s="125" t="s">
        <v>285</v>
      </c>
      <c r="L28" s="120" t="s">
        <v>286</v>
      </c>
      <c r="M28" s="119" t="s">
        <v>88</v>
      </c>
      <c r="N28" s="121"/>
      <c r="O28" s="122" t="s">
        <v>205</v>
      </c>
      <c r="P28" s="126" t="s">
        <v>287</v>
      </c>
    </row>
    <row r="29" spans="1:16" ht="92.25" customHeight="1">
      <c r="A29" s="192"/>
      <c r="B29" s="188"/>
      <c r="C29" s="188"/>
      <c r="D29" s="188"/>
      <c r="E29" s="188"/>
      <c r="F29" s="188"/>
      <c r="G29" s="188"/>
      <c r="H29" s="193"/>
      <c r="I29" s="188"/>
      <c r="J29" s="120" t="s">
        <v>175</v>
      </c>
      <c r="K29" s="120" t="s">
        <v>314</v>
      </c>
      <c r="L29" s="120" t="s">
        <v>321</v>
      </c>
      <c r="M29" s="119" t="s">
        <v>88</v>
      </c>
      <c r="N29" s="121"/>
      <c r="O29" s="122" t="s">
        <v>205</v>
      </c>
      <c r="P29" s="127" t="s">
        <v>322</v>
      </c>
    </row>
    <row r="30" spans="1:16" ht="68.25" customHeight="1">
      <c r="A30" s="192"/>
      <c r="B30" s="188"/>
      <c r="C30" s="188"/>
      <c r="D30" s="188"/>
      <c r="E30" s="188"/>
      <c r="F30" s="189" t="s">
        <v>311</v>
      </c>
      <c r="G30" s="189" t="s">
        <v>279</v>
      </c>
      <c r="H30" s="189" t="s">
        <v>312</v>
      </c>
      <c r="I30" s="190">
        <v>2</v>
      </c>
      <c r="J30" s="120" t="s">
        <v>284</v>
      </c>
      <c r="K30" s="125" t="s">
        <v>285</v>
      </c>
      <c r="L30" s="120" t="s">
        <v>286</v>
      </c>
      <c r="M30" s="119" t="s">
        <v>88</v>
      </c>
      <c r="N30" s="121"/>
      <c r="O30" s="122" t="s">
        <v>205</v>
      </c>
      <c r="P30" s="126" t="s">
        <v>287</v>
      </c>
    </row>
    <row r="31" spans="1:16" ht="92.25" customHeight="1">
      <c r="A31" s="192"/>
      <c r="B31" s="188"/>
      <c r="C31" s="188"/>
      <c r="D31" s="188"/>
      <c r="E31" s="188"/>
      <c r="F31" s="188"/>
      <c r="G31" s="188"/>
      <c r="H31" s="193"/>
      <c r="I31" s="188"/>
      <c r="J31" s="120" t="s">
        <v>175</v>
      </c>
      <c r="K31" s="120" t="s">
        <v>314</v>
      </c>
      <c r="L31" s="120" t="s">
        <v>323</v>
      </c>
      <c r="M31" s="119" t="s">
        <v>88</v>
      </c>
      <c r="N31" s="121"/>
      <c r="O31" s="122" t="s">
        <v>205</v>
      </c>
      <c r="P31" s="127" t="s">
        <v>322</v>
      </c>
    </row>
    <row r="32" spans="1:16" ht="32.25" customHeight="1">
      <c r="A32" s="195">
        <v>20180205</v>
      </c>
      <c r="B32" s="190">
        <v>81</v>
      </c>
      <c r="C32" s="190">
        <v>75</v>
      </c>
      <c r="D32" s="190">
        <v>6</v>
      </c>
      <c r="E32" s="194">
        <f>D32/B32</f>
        <v>7.407407407407407E-2</v>
      </c>
      <c r="F32" s="119" t="s">
        <v>294</v>
      </c>
      <c r="G32" s="119" t="s">
        <v>324</v>
      </c>
      <c r="H32" s="119" t="s">
        <v>296</v>
      </c>
      <c r="I32" s="118">
        <v>0</v>
      </c>
      <c r="J32" s="120" t="s">
        <v>301</v>
      </c>
      <c r="K32" s="120" t="s">
        <v>301</v>
      </c>
      <c r="L32" s="120" t="s">
        <v>301</v>
      </c>
      <c r="M32" s="124"/>
      <c r="N32" s="124"/>
      <c r="O32" s="120" t="s">
        <v>301</v>
      </c>
      <c r="P32" s="124"/>
    </row>
    <row r="33" spans="1:16" ht="68.25" customHeight="1">
      <c r="A33" s="192"/>
      <c r="B33" s="188"/>
      <c r="C33" s="188"/>
      <c r="D33" s="188"/>
      <c r="E33" s="188"/>
      <c r="F33" s="189" t="s">
        <v>311</v>
      </c>
      <c r="G33" s="197" t="s">
        <v>325</v>
      </c>
      <c r="H33" s="189" t="s">
        <v>312</v>
      </c>
      <c r="I33" s="190">
        <v>1</v>
      </c>
      <c r="J33" s="120" t="s">
        <v>284</v>
      </c>
      <c r="K33" s="125" t="s">
        <v>285</v>
      </c>
      <c r="L33" s="120" t="s">
        <v>286</v>
      </c>
      <c r="M33" s="119" t="s">
        <v>88</v>
      </c>
      <c r="N33" s="121"/>
      <c r="O33" s="122" t="s">
        <v>205</v>
      </c>
      <c r="P33" s="126" t="s">
        <v>287</v>
      </c>
    </row>
    <row r="34" spans="1:16" ht="80.25" customHeight="1">
      <c r="A34" s="192"/>
      <c r="B34" s="188"/>
      <c r="C34" s="188"/>
      <c r="D34" s="188"/>
      <c r="E34" s="188"/>
      <c r="F34" s="188"/>
      <c r="G34" s="188"/>
      <c r="H34" s="193"/>
      <c r="I34" s="188"/>
      <c r="J34" s="120" t="s">
        <v>326</v>
      </c>
      <c r="K34" s="120" t="s">
        <v>327</v>
      </c>
      <c r="L34" s="120" t="s">
        <v>328</v>
      </c>
      <c r="M34" s="119" t="s">
        <v>88</v>
      </c>
      <c r="N34" s="118">
        <v>37296514</v>
      </c>
      <c r="O34" s="122" t="s">
        <v>205</v>
      </c>
      <c r="P34" s="127" t="s">
        <v>329</v>
      </c>
    </row>
    <row r="35" spans="1:16" ht="68.25" customHeight="1">
      <c r="A35" s="192"/>
      <c r="B35" s="188"/>
      <c r="C35" s="188"/>
      <c r="D35" s="188"/>
      <c r="E35" s="188"/>
      <c r="F35" s="189" t="s">
        <v>278</v>
      </c>
      <c r="G35" s="189" t="s">
        <v>324</v>
      </c>
      <c r="H35" s="189" t="s">
        <v>280</v>
      </c>
      <c r="I35" s="190">
        <v>2</v>
      </c>
      <c r="J35" s="120" t="s">
        <v>284</v>
      </c>
      <c r="K35" s="125" t="s">
        <v>285</v>
      </c>
      <c r="L35" s="120" t="s">
        <v>286</v>
      </c>
      <c r="M35" s="119" t="s">
        <v>88</v>
      </c>
      <c r="N35" s="121"/>
      <c r="O35" s="122" t="s">
        <v>205</v>
      </c>
      <c r="P35" s="126" t="s">
        <v>287</v>
      </c>
    </row>
    <row r="36" spans="1:16" ht="80.25" customHeight="1">
      <c r="A36" s="192"/>
      <c r="B36" s="188"/>
      <c r="C36" s="188"/>
      <c r="D36" s="188"/>
      <c r="E36" s="188"/>
      <c r="F36" s="188"/>
      <c r="G36" s="188"/>
      <c r="H36" s="193"/>
      <c r="I36" s="188"/>
      <c r="J36" s="120" t="s">
        <v>326</v>
      </c>
      <c r="K36" s="120" t="s">
        <v>327</v>
      </c>
      <c r="L36" s="120" t="s">
        <v>328</v>
      </c>
      <c r="M36" s="119" t="s">
        <v>88</v>
      </c>
      <c r="N36" s="118">
        <v>37296514</v>
      </c>
      <c r="O36" s="122" t="s">
        <v>205</v>
      </c>
      <c r="P36" s="127" t="s">
        <v>329</v>
      </c>
    </row>
    <row r="37" spans="1:16" ht="44.25" customHeight="1">
      <c r="A37" s="195">
        <v>20180206</v>
      </c>
      <c r="B37" s="190">
        <f>C37+D37</f>
        <v>205</v>
      </c>
      <c r="C37" s="190">
        <v>189</v>
      </c>
      <c r="D37" s="190">
        <v>16</v>
      </c>
      <c r="E37" s="194">
        <f>D37/B37</f>
        <v>7.8048780487804878E-2</v>
      </c>
      <c r="F37" s="189" t="s">
        <v>330</v>
      </c>
      <c r="G37" s="189" t="s">
        <v>331</v>
      </c>
      <c r="H37" s="189" t="s">
        <v>332</v>
      </c>
      <c r="I37" s="190">
        <v>0</v>
      </c>
      <c r="J37" s="120" t="s">
        <v>333</v>
      </c>
      <c r="K37" s="120" t="s">
        <v>334</v>
      </c>
      <c r="L37" s="120" t="s">
        <v>335</v>
      </c>
      <c r="M37" s="119" t="s">
        <v>88</v>
      </c>
      <c r="N37" s="124"/>
      <c r="O37" s="122" t="s">
        <v>205</v>
      </c>
      <c r="P37" s="129" t="s">
        <v>336</v>
      </c>
    </row>
    <row r="38" spans="1:16" ht="68.25" customHeight="1">
      <c r="A38" s="192"/>
      <c r="B38" s="188"/>
      <c r="C38" s="188"/>
      <c r="D38" s="188"/>
      <c r="E38" s="188"/>
      <c r="F38" s="188"/>
      <c r="G38" s="188"/>
      <c r="H38" s="193"/>
      <c r="I38" s="188"/>
      <c r="J38" s="120" t="s">
        <v>281</v>
      </c>
      <c r="K38" s="120" t="s">
        <v>337</v>
      </c>
      <c r="L38" s="120" t="s">
        <v>338</v>
      </c>
      <c r="M38" s="119" t="s">
        <v>88</v>
      </c>
      <c r="N38" s="124"/>
      <c r="O38" s="122" t="s">
        <v>205</v>
      </c>
      <c r="P38" s="129" t="s">
        <v>339</v>
      </c>
    </row>
    <row r="39" spans="1:16" ht="176.25" customHeight="1">
      <c r="A39" s="192"/>
      <c r="B39" s="188"/>
      <c r="C39" s="188"/>
      <c r="D39" s="188"/>
      <c r="E39" s="188"/>
      <c r="F39" s="188"/>
      <c r="G39" s="188"/>
      <c r="H39" s="193"/>
      <c r="I39" s="188"/>
      <c r="J39" s="120" t="s">
        <v>307</v>
      </c>
      <c r="K39" s="120" t="s">
        <v>340</v>
      </c>
      <c r="L39" s="120" t="s">
        <v>341</v>
      </c>
      <c r="M39" s="119" t="s">
        <v>88</v>
      </c>
      <c r="N39" s="124"/>
      <c r="O39" s="122" t="s">
        <v>205</v>
      </c>
      <c r="P39" s="129" t="s">
        <v>342</v>
      </c>
    </row>
    <row r="40" spans="1:16" ht="32.25" customHeight="1">
      <c r="A40" s="192"/>
      <c r="B40" s="188"/>
      <c r="C40" s="188"/>
      <c r="D40" s="188"/>
      <c r="E40" s="188"/>
      <c r="F40" s="188"/>
      <c r="G40" s="188"/>
      <c r="H40" s="193"/>
      <c r="I40" s="188"/>
      <c r="J40" s="120" t="s">
        <v>281</v>
      </c>
      <c r="K40" s="120" t="s">
        <v>343</v>
      </c>
      <c r="L40" s="120" t="s">
        <v>344</v>
      </c>
      <c r="M40" s="119" t="s">
        <v>88</v>
      </c>
      <c r="N40" s="124"/>
      <c r="O40" s="122" t="s">
        <v>205</v>
      </c>
      <c r="P40" s="129" t="s">
        <v>345</v>
      </c>
    </row>
    <row r="41" spans="1:16" ht="68.25" customHeight="1">
      <c r="A41" s="192"/>
      <c r="B41" s="188"/>
      <c r="C41" s="188"/>
      <c r="D41" s="188"/>
      <c r="E41" s="188"/>
      <c r="F41" s="189" t="s">
        <v>346</v>
      </c>
      <c r="G41" s="197" t="s">
        <v>331</v>
      </c>
      <c r="H41" s="189" t="s">
        <v>347</v>
      </c>
      <c r="I41" s="190">
        <v>1</v>
      </c>
      <c r="J41" s="120" t="s">
        <v>281</v>
      </c>
      <c r="K41" s="120" t="s">
        <v>337</v>
      </c>
      <c r="L41" s="120" t="s">
        <v>348</v>
      </c>
      <c r="M41" s="119" t="s">
        <v>88</v>
      </c>
      <c r="N41" s="121"/>
      <c r="O41" s="122" t="s">
        <v>205</v>
      </c>
      <c r="P41" s="129" t="s">
        <v>339</v>
      </c>
    </row>
    <row r="42" spans="1:16" ht="140.25" customHeight="1">
      <c r="A42" s="192"/>
      <c r="B42" s="188"/>
      <c r="C42" s="188"/>
      <c r="D42" s="188"/>
      <c r="E42" s="188"/>
      <c r="F42" s="188"/>
      <c r="G42" s="188"/>
      <c r="H42" s="193"/>
      <c r="I42" s="188"/>
      <c r="J42" s="120" t="s">
        <v>175</v>
      </c>
      <c r="K42" s="120" t="s">
        <v>349</v>
      </c>
      <c r="L42" s="120" t="s">
        <v>350</v>
      </c>
      <c r="M42" s="119" t="s">
        <v>88</v>
      </c>
      <c r="N42" s="121"/>
      <c r="O42" s="130" t="s">
        <v>16</v>
      </c>
      <c r="P42" s="127" t="s">
        <v>351</v>
      </c>
    </row>
    <row r="43" spans="1:16" ht="32.25" customHeight="1">
      <c r="A43" s="192"/>
      <c r="B43" s="188"/>
      <c r="C43" s="188"/>
      <c r="D43" s="188"/>
      <c r="E43" s="188"/>
      <c r="F43" s="188"/>
      <c r="G43" s="188"/>
      <c r="H43" s="193"/>
      <c r="I43" s="188"/>
      <c r="J43" s="120" t="s">
        <v>281</v>
      </c>
      <c r="K43" s="120" t="s">
        <v>343</v>
      </c>
      <c r="L43" s="120" t="s">
        <v>344</v>
      </c>
      <c r="M43" s="119" t="s">
        <v>88</v>
      </c>
      <c r="N43" s="124"/>
      <c r="O43" s="122" t="s">
        <v>205</v>
      </c>
      <c r="P43" s="129" t="s">
        <v>345</v>
      </c>
    </row>
    <row r="44" spans="1:16" ht="44.25" customHeight="1">
      <c r="A44" s="192"/>
      <c r="B44" s="188"/>
      <c r="C44" s="188"/>
      <c r="D44" s="188"/>
      <c r="E44" s="188"/>
      <c r="F44" s="189" t="s">
        <v>352</v>
      </c>
      <c r="G44" s="189" t="s">
        <v>331</v>
      </c>
      <c r="H44" s="189" t="s">
        <v>353</v>
      </c>
      <c r="I44" s="190">
        <v>2</v>
      </c>
      <c r="J44" s="120" t="s">
        <v>354</v>
      </c>
      <c r="K44" s="125" t="s">
        <v>355</v>
      </c>
      <c r="L44" s="120" t="s">
        <v>356</v>
      </c>
      <c r="M44" s="119" t="s">
        <v>88</v>
      </c>
      <c r="N44" s="121"/>
      <c r="O44" s="122" t="s">
        <v>205</v>
      </c>
      <c r="P44" s="129" t="s">
        <v>357</v>
      </c>
    </row>
    <row r="45" spans="1:16" ht="32.25" customHeight="1">
      <c r="A45" s="192"/>
      <c r="B45" s="188"/>
      <c r="C45" s="188"/>
      <c r="D45" s="188"/>
      <c r="E45" s="188"/>
      <c r="F45" s="188"/>
      <c r="G45" s="188"/>
      <c r="H45" s="193"/>
      <c r="I45" s="188"/>
      <c r="J45" s="120" t="s">
        <v>281</v>
      </c>
      <c r="K45" s="120" t="s">
        <v>343</v>
      </c>
      <c r="L45" s="120" t="s">
        <v>344</v>
      </c>
      <c r="M45" s="119" t="s">
        <v>88</v>
      </c>
      <c r="N45" s="124"/>
      <c r="O45" s="122" t="s">
        <v>205</v>
      </c>
      <c r="P45" s="129" t="s">
        <v>345</v>
      </c>
    </row>
    <row r="46" spans="1:16" ht="44.25" customHeight="1">
      <c r="A46" s="191" t="s">
        <v>358</v>
      </c>
      <c r="B46" s="190">
        <f>C46+D46</f>
        <v>255</v>
      </c>
      <c r="C46" s="190">
        <v>249</v>
      </c>
      <c r="D46" s="190">
        <v>6</v>
      </c>
      <c r="E46" s="194">
        <f>D46/B46</f>
        <v>2.3529411764705882E-2</v>
      </c>
      <c r="F46" s="119" t="s">
        <v>352</v>
      </c>
      <c r="G46" s="119" t="s">
        <v>331</v>
      </c>
      <c r="H46" s="119" t="s">
        <v>353</v>
      </c>
      <c r="I46" s="118">
        <v>0</v>
      </c>
      <c r="J46" s="120" t="s">
        <v>354</v>
      </c>
      <c r="K46" s="125" t="s">
        <v>355</v>
      </c>
      <c r="L46" s="120" t="s">
        <v>356</v>
      </c>
      <c r="M46" s="119" t="s">
        <v>88</v>
      </c>
      <c r="N46" s="121"/>
      <c r="O46" s="122" t="s">
        <v>205</v>
      </c>
      <c r="P46" s="129" t="s">
        <v>359</v>
      </c>
    </row>
    <row r="47" spans="1:16" ht="140.25" customHeight="1">
      <c r="A47" s="192"/>
      <c r="B47" s="188"/>
      <c r="C47" s="188"/>
      <c r="D47" s="188"/>
      <c r="E47" s="188"/>
      <c r="F47" s="119" t="s">
        <v>330</v>
      </c>
      <c r="G47" s="128" t="s">
        <v>331</v>
      </c>
      <c r="H47" s="119" t="s">
        <v>332</v>
      </c>
      <c r="I47" s="118">
        <v>1</v>
      </c>
      <c r="J47" s="120" t="s">
        <v>307</v>
      </c>
      <c r="K47" s="120" t="s">
        <v>340</v>
      </c>
      <c r="L47" s="120" t="s">
        <v>360</v>
      </c>
      <c r="M47" s="119" t="s">
        <v>88</v>
      </c>
      <c r="N47" s="124"/>
      <c r="O47" s="122" t="s">
        <v>205</v>
      </c>
      <c r="P47" s="129" t="s">
        <v>361</v>
      </c>
    </row>
    <row r="48" spans="1:16" ht="44.25" customHeight="1">
      <c r="A48" s="192"/>
      <c r="B48" s="188"/>
      <c r="C48" s="188"/>
      <c r="D48" s="188"/>
      <c r="E48" s="188"/>
      <c r="F48" s="189" t="s">
        <v>346</v>
      </c>
      <c r="G48" s="189" t="s">
        <v>331</v>
      </c>
      <c r="H48" s="189" t="s">
        <v>347</v>
      </c>
      <c r="I48" s="190">
        <v>2</v>
      </c>
      <c r="J48" s="120" t="s">
        <v>333</v>
      </c>
      <c r="K48" s="120" t="s">
        <v>334</v>
      </c>
      <c r="L48" s="120" t="s">
        <v>335</v>
      </c>
      <c r="M48" s="119" t="s">
        <v>88</v>
      </c>
      <c r="N48" s="124"/>
      <c r="O48" s="122" t="s">
        <v>205</v>
      </c>
      <c r="P48" s="129" t="s">
        <v>359</v>
      </c>
    </row>
    <row r="49" spans="1:16" ht="80.25" customHeight="1">
      <c r="A49" s="192"/>
      <c r="B49" s="188"/>
      <c r="C49" s="188"/>
      <c r="D49" s="188"/>
      <c r="E49" s="188"/>
      <c r="F49" s="188"/>
      <c r="G49" s="188"/>
      <c r="H49" s="193"/>
      <c r="I49" s="188"/>
      <c r="J49" s="120" t="s">
        <v>175</v>
      </c>
      <c r="K49" s="120" t="s">
        <v>349</v>
      </c>
      <c r="L49" s="120" t="s">
        <v>350</v>
      </c>
      <c r="M49" s="119" t="s">
        <v>88</v>
      </c>
      <c r="N49" s="121"/>
      <c r="O49" s="130" t="s">
        <v>16</v>
      </c>
      <c r="P49" s="127" t="s">
        <v>362</v>
      </c>
    </row>
    <row r="50" spans="1:16" ht="80.25" customHeight="1">
      <c r="A50" s="191" t="s">
        <v>363</v>
      </c>
      <c r="B50" s="190">
        <f>C50+D50</f>
        <v>218</v>
      </c>
      <c r="C50" s="190">
        <v>212</v>
      </c>
      <c r="D50" s="190">
        <v>6</v>
      </c>
      <c r="E50" s="194">
        <f>D50/B50</f>
        <v>2.7522935779816515E-2</v>
      </c>
      <c r="F50" s="119" t="s">
        <v>352</v>
      </c>
      <c r="G50" s="119" t="s">
        <v>331</v>
      </c>
      <c r="H50" s="119" t="s">
        <v>353</v>
      </c>
      <c r="I50" s="118">
        <v>0</v>
      </c>
      <c r="J50" s="120" t="s">
        <v>175</v>
      </c>
      <c r="K50" s="120" t="s">
        <v>349</v>
      </c>
      <c r="L50" s="120" t="s">
        <v>350</v>
      </c>
      <c r="M50" s="119" t="s">
        <v>88</v>
      </c>
      <c r="N50" s="121"/>
      <c r="O50" s="130" t="s">
        <v>16</v>
      </c>
      <c r="P50" s="127" t="s">
        <v>362</v>
      </c>
    </row>
    <row r="51" spans="1:16" ht="68.25" customHeight="1">
      <c r="A51" s="192"/>
      <c r="B51" s="188"/>
      <c r="C51" s="188"/>
      <c r="D51" s="188"/>
      <c r="E51" s="188"/>
      <c r="F51" s="119" t="s">
        <v>330</v>
      </c>
      <c r="G51" s="128" t="s">
        <v>331</v>
      </c>
      <c r="H51" s="119" t="s">
        <v>332</v>
      </c>
      <c r="I51" s="118">
        <v>1</v>
      </c>
      <c r="J51" s="120" t="s">
        <v>326</v>
      </c>
      <c r="K51" s="120" t="s">
        <v>327</v>
      </c>
      <c r="L51" s="120" t="s">
        <v>364</v>
      </c>
      <c r="M51" s="119" t="s">
        <v>88</v>
      </c>
      <c r="N51" s="124"/>
      <c r="O51" s="122" t="s">
        <v>205</v>
      </c>
      <c r="P51" s="129" t="s">
        <v>365</v>
      </c>
    </row>
    <row r="52" spans="1:16" ht="104.25" customHeight="1">
      <c r="A52" s="192"/>
      <c r="B52" s="188"/>
      <c r="C52" s="188"/>
      <c r="D52" s="188"/>
      <c r="E52" s="188"/>
      <c r="F52" s="189" t="s">
        <v>346</v>
      </c>
      <c r="G52" s="189" t="s">
        <v>331</v>
      </c>
      <c r="H52" s="189" t="s">
        <v>347</v>
      </c>
      <c r="I52" s="190">
        <v>2</v>
      </c>
      <c r="J52" s="120" t="s">
        <v>307</v>
      </c>
      <c r="K52" s="120" t="s">
        <v>340</v>
      </c>
      <c r="L52" s="120" t="s">
        <v>366</v>
      </c>
      <c r="M52" s="119" t="s">
        <v>88</v>
      </c>
      <c r="N52" s="124"/>
      <c r="O52" s="122" t="s">
        <v>205</v>
      </c>
      <c r="P52" s="129" t="s">
        <v>367</v>
      </c>
    </row>
    <row r="53" spans="1:16" ht="68.25" customHeight="1">
      <c r="A53" s="192"/>
      <c r="B53" s="188"/>
      <c r="C53" s="188"/>
      <c r="D53" s="188"/>
      <c r="E53" s="188"/>
      <c r="F53" s="188"/>
      <c r="G53" s="188"/>
      <c r="H53" s="188"/>
      <c r="I53" s="188"/>
      <c r="J53" s="120" t="s">
        <v>326</v>
      </c>
      <c r="K53" s="120" t="s">
        <v>327</v>
      </c>
      <c r="L53" s="120" t="s">
        <v>364</v>
      </c>
      <c r="M53" s="119" t="s">
        <v>88</v>
      </c>
      <c r="N53" s="124"/>
      <c r="O53" s="122" t="s">
        <v>205</v>
      </c>
      <c r="P53" s="129" t="s">
        <v>365</v>
      </c>
    </row>
    <row r="54" spans="1:16" ht="80.25" customHeight="1">
      <c r="A54" s="192"/>
      <c r="B54" s="188"/>
      <c r="C54" s="188"/>
      <c r="D54" s="188"/>
      <c r="E54" s="188"/>
      <c r="F54" s="188"/>
      <c r="G54" s="188"/>
      <c r="H54" s="188"/>
      <c r="I54" s="188"/>
      <c r="J54" s="120" t="s">
        <v>175</v>
      </c>
      <c r="K54" s="120" t="s">
        <v>349</v>
      </c>
      <c r="L54" s="120" t="s">
        <v>368</v>
      </c>
      <c r="M54" s="119" t="s">
        <v>88</v>
      </c>
      <c r="N54" s="121"/>
      <c r="O54" s="130" t="s">
        <v>16</v>
      </c>
      <c r="P54" s="127" t="s">
        <v>362</v>
      </c>
    </row>
  </sheetData>
  <autoFilter ref="A8:P54"/>
  <mergeCells count="103">
    <mergeCell ref="I52:I54"/>
    <mergeCell ref="E50:E54"/>
    <mergeCell ref="H52:H54"/>
    <mergeCell ref="I48:I49"/>
    <mergeCell ref="I41:I43"/>
    <mergeCell ref="H41:H43"/>
    <mergeCell ref="I37:I40"/>
    <mergeCell ref="F48:F49"/>
    <mergeCell ref="G44:G45"/>
    <mergeCell ref="G52:G54"/>
    <mergeCell ref="H48:H49"/>
    <mergeCell ref="I44:I45"/>
    <mergeCell ref="F44:F45"/>
    <mergeCell ref="F52:F54"/>
    <mergeCell ref="G48:G49"/>
    <mergeCell ref="H44:H45"/>
    <mergeCell ref="C50:C54"/>
    <mergeCell ref="D46:D49"/>
    <mergeCell ref="H30:H31"/>
    <mergeCell ref="I26:I27"/>
    <mergeCell ref="I19:I20"/>
    <mergeCell ref="I21:I22"/>
    <mergeCell ref="H13:H16"/>
    <mergeCell ref="G17:G18"/>
    <mergeCell ref="I9:I12"/>
    <mergeCell ref="H35:H36"/>
    <mergeCell ref="F41:F43"/>
    <mergeCell ref="G37:G40"/>
    <mergeCell ref="H33:H34"/>
    <mergeCell ref="H28:H29"/>
    <mergeCell ref="I35:I36"/>
    <mergeCell ref="G35:G36"/>
    <mergeCell ref="F37:F40"/>
    <mergeCell ref="G33:G34"/>
    <mergeCell ref="C32:C36"/>
    <mergeCell ref="G41:G43"/>
    <mergeCell ref="H37:H40"/>
    <mergeCell ref="I33:I34"/>
    <mergeCell ref="D32:D36"/>
    <mergeCell ref="C26:C31"/>
    <mergeCell ref="A50:A54"/>
    <mergeCell ref="B46:B49"/>
    <mergeCell ref="F30:F31"/>
    <mergeCell ref="G26:G27"/>
    <mergeCell ref="D19:D25"/>
    <mergeCell ref="C19:C25"/>
    <mergeCell ref="B19:B25"/>
    <mergeCell ref="A19:A25"/>
    <mergeCell ref="H23:H25"/>
    <mergeCell ref="F19:F20"/>
    <mergeCell ref="E37:E45"/>
    <mergeCell ref="F33:F34"/>
    <mergeCell ref="H19:H20"/>
    <mergeCell ref="G23:G25"/>
    <mergeCell ref="G19:G20"/>
    <mergeCell ref="F23:F25"/>
    <mergeCell ref="A46:A49"/>
    <mergeCell ref="F26:F27"/>
    <mergeCell ref="F21:F22"/>
    <mergeCell ref="D50:D54"/>
    <mergeCell ref="E46:E49"/>
    <mergeCell ref="B50:B54"/>
    <mergeCell ref="C46:C49"/>
    <mergeCell ref="H26:H27"/>
    <mergeCell ref="D37:D45"/>
    <mergeCell ref="H21:H22"/>
    <mergeCell ref="J13:J15"/>
    <mergeCell ref="I17:I18"/>
    <mergeCell ref="C37:C45"/>
    <mergeCell ref="H17:H18"/>
    <mergeCell ref="G21:G22"/>
    <mergeCell ref="I13:I16"/>
    <mergeCell ref="A37:A45"/>
    <mergeCell ref="F17:F18"/>
    <mergeCell ref="G13:G16"/>
    <mergeCell ref="F13:F16"/>
    <mergeCell ref="B37:B45"/>
    <mergeCell ref="I30:I31"/>
    <mergeCell ref="G30:G31"/>
    <mergeCell ref="E19:E25"/>
    <mergeCell ref="E9:E18"/>
    <mergeCell ref="G28:G29"/>
    <mergeCell ref="E32:E36"/>
    <mergeCell ref="F28:F29"/>
    <mergeCell ref="A32:A36"/>
    <mergeCell ref="B32:B36"/>
    <mergeCell ref="A26:A31"/>
    <mergeCell ref="B26:B31"/>
    <mergeCell ref="A1:K1"/>
    <mergeCell ref="G2:K7"/>
    <mergeCell ref="J10:J11"/>
    <mergeCell ref="F35:F36"/>
    <mergeCell ref="I23:I25"/>
    <mergeCell ref="A9:A18"/>
    <mergeCell ref="I28:I29"/>
    <mergeCell ref="B9:B18"/>
    <mergeCell ref="C9:C18"/>
    <mergeCell ref="D9:D18"/>
    <mergeCell ref="H9:H12"/>
    <mergeCell ref="F9:F12"/>
    <mergeCell ref="G9:G12"/>
    <mergeCell ref="D26:D31"/>
    <mergeCell ref="E26:E31"/>
  </mergeCells>
  <phoneticPr fontId="38" type="noConversion"/>
  <pageMargins left="1" right="1" top="1" bottom="1" header="0.25" footer="0.25"/>
  <pageSetup orientation="portrait"/>
  <headerFooter>
    <oddFooter>&amp;C&amp;"Helvetica,Regular"&amp;12&amp;K000000&amp;P</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6</vt:i4>
      </vt:variant>
    </vt:vector>
  </HeadingPairs>
  <TitlesOfParts>
    <vt:vector size="6" baseType="lpstr">
      <vt:lpstr>Build Member List(PM)</vt:lpstr>
      <vt:lpstr>Fixture Bring Up Tracker(PM)</vt:lpstr>
      <vt:lpstr>Fixture Bring Up Issue Tracking</vt:lpstr>
      <vt:lpstr>Test Coverage Bring Up Status</vt:lpstr>
      <vt:lpstr>Main Build issue tracking list</vt:lpstr>
      <vt:lpstr>Dry-Run Loop Test Report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谢 伟柳</cp:lastModifiedBy>
  <dcterms:modified xsi:type="dcterms:W3CDTF">2018-05-08T08:18:44Z</dcterms:modified>
</cp:coreProperties>
</file>