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Mesa sismica\Cotizaciones\"/>
    </mc:Choice>
  </mc:AlternateContent>
  <xr:revisionPtr revIDLastSave="0" documentId="13_ncr:1_{AFC9BD33-D480-42A9-B73B-F1AF2112EA11}" xr6:coauthVersionLast="47" xr6:coauthVersionMax="47" xr10:uidLastSave="{00000000-0000-0000-0000-000000000000}"/>
  <bookViews>
    <workbookView xWindow="-108" yWindow="-108" windowWidth="23256" windowHeight="12456" xr2:uid="{DBFF7F44-BBFF-40AE-A5FF-31459F86F82B}"/>
  </bookViews>
  <sheets>
    <sheet name="Hoja1" sheetId="1" r:id="rId1"/>
  </sheets>
  <definedNames>
    <definedName name="_xlnm.Print_Area" localSheetId="0">Hoja1!$B$1:$H$35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2" i="1"/>
  <c r="G21" i="1" l="1"/>
</calcChain>
</file>

<file path=xl/sharedStrings.xml><?xml version="1.0" encoding="utf-8"?>
<sst xmlns="http://schemas.openxmlformats.org/spreadsheetml/2006/main" count="66" uniqueCount="64">
  <si>
    <t>Modelo</t>
  </si>
  <si>
    <t>Descripcion</t>
  </si>
  <si>
    <t>URL de compra</t>
  </si>
  <si>
    <t>Foto</t>
  </si>
  <si>
    <t>Cantidad</t>
  </si>
  <si>
    <t>Precio x Unidad (MXN)</t>
  </si>
  <si>
    <t>Total (MXN)</t>
  </si>
  <si>
    <t>Envio (MXN)</t>
  </si>
  <si>
    <t>Puente H doble BTS7960 43A</t>
  </si>
  <si>
    <t>Módulo de controlador de Motor de alta potencia, diagnóstico de corriente</t>
  </si>
  <si>
    <t>https://es.aliexpress.com/item/32849254807.html?gatewayAdapt=glo2esp</t>
  </si>
  <si>
    <t>Motor de engranaje helicoidal</t>
  </si>
  <si>
    <t>Eje D de alta potencia, baja velocidad, cc 12V, 470RPM</t>
  </si>
  <si>
    <t>https://es.aliexpress.com/item/1005004329152363.html?gatewayAdapt=glo2esp</t>
  </si>
  <si>
    <t>Encoder incremental 38S6G5-B-G24N</t>
  </si>
  <si>
    <t>2 fases, 360P/R, 5-24VDC, NPN</t>
  </si>
  <si>
    <t>https://es.aliexpress.com/item/1005004359395872.html?gatewayAdapt=glo2esp</t>
  </si>
  <si>
    <t>Sensor TOF VL53L0X</t>
  </si>
  <si>
    <t>940nm laser, I2C, 3.3-5VDC</t>
  </si>
  <si>
    <t>https://es.aliexpress.com/item/32960610502.html?gatewayAdapt=glo2esp</t>
  </si>
  <si>
    <t>Perfil Aluminio 4040V</t>
  </si>
  <si>
    <t>Estandar EU 4040, aluminio anonizado color negro, 400mm</t>
  </si>
  <si>
    <t>https://es.aliexpress.com/item/1005004679698586.html?gatewayAdapt=glo2esp</t>
  </si>
  <si>
    <t>Perfil Aluminio 2020V-N1</t>
  </si>
  <si>
    <t>Estandar EU 2020-N1, aluminio anonizado color negro, 200mm</t>
  </si>
  <si>
    <t>https://es.aliexpress.com/item/1005003311298946.html?gatewayAdapt=glo2esp</t>
  </si>
  <si>
    <t>Conector de perfiles aluminio 2020</t>
  </si>
  <si>
    <t>Kit 4pcs de conector de angulos, tornillo M5</t>
  </si>
  <si>
    <t>https://es.aliexpress.com/item/1005002431101903.html?gatewayAdapt=glo2esp</t>
  </si>
  <si>
    <t>Tuerca deslizante tipo T</t>
  </si>
  <si>
    <t>Kit 20pcs, tuerca cabeza de martillo o T, 20-M4-20pcs</t>
  </si>
  <si>
    <t>https://es.aliexpress.com/item/33014140496.html?gatewayAdapt=glo2esp</t>
  </si>
  <si>
    <t>Tornillo M4 cabeza redonda</t>
  </si>
  <si>
    <t>Kit 20pcs, tornillo M4 45mm, acero inoxidable 304, color plateado</t>
  </si>
  <si>
    <t>https://es.aliexpress.com/item/32810852732.html?gatewayAdapt=glo2esp</t>
  </si>
  <si>
    <t>Kit 20pcs, tornillo M4 12mm, acero inoxidable 304, color plateado</t>
  </si>
  <si>
    <t>Tornillo M4 barra</t>
  </si>
  <si>
    <t>5pcs M4x70mm</t>
  </si>
  <si>
    <t>https://es.aliexpress.com/item/1005003590615453.html?gatewayAdapt=glo2esp</t>
  </si>
  <si>
    <t>Tuerca autolocante hexagonal</t>
  </si>
  <si>
    <t>M4 10pcs, color negro, bloqueo de nylon</t>
  </si>
  <si>
    <t>https://es.aliexpress.com/item/4000284996320.html?gatewayAdapt=glo2esp</t>
  </si>
  <si>
    <t>Perilla tipo tuerca</t>
  </si>
  <si>
    <t>Tuerca M4 de baquelita, color negro 2pcs</t>
  </si>
  <si>
    <t>https://es.aliexpress.com/item/1005004542335934.html?gatewayAdapt=glo2esp</t>
  </si>
  <si>
    <t>Cople D19L25 flexible</t>
  </si>
  <si>
    <t>Cople de conexión para ejes, 6mmx8mm</t>
  </si>
  <si>
    <t>https://es.aliexpress.com/item/1005004245601157.html?gatewayAdapt=glo2esp</t>
  </si>
  <si>
    <t>Polea de correa sincrona GT2</t>
  </si>
  <si>
    <t>https://es.aliexpress.com/item/1005004019238577.html?gatewayAdapt=glo2esp</t>
  </si>
  <si>
    <t>Diametro agujero 8mm, ancho 10mm, 40T</t>
  </si>
  <si>
    <t xml:space="preserve">Rodamiento MR84ZZ </t>
  </si>
  <si>
    <t>https://es.aliexpress.com/item/1005004115049685.html?gatewayAdapt=glo2esp#nav-review</t>
  </si>
  <si>
    <t>Rodamiento 4x8x3mm, 5pcs</t>
  </si>
  <si>
    <t>Correa sincrona GT2 GATES-LL-GT2</t>
  </si>
  <si>
    <t>4M-10mm-GT2</t>
  </si>
  <si>
    <t>https://es.aliexpress.com/item/32952396111.html?gatewayAdapt=glo2esp</t>
  </si>
  <si>
    <t>Placa deslizante de aluminio con rodamientos</t>
  </si>
  <si>
    <t>6 Rodamientos blancos, placa deslizante para perfiles V de 20-80mm</t>
  </si>
  <si>
    <t>https://es.aliexpress.com/item/1005003988340139.html?gatewayAdapt=glo2esp</t>
  </si>
  <si>
    <t>Total:</t>
  </si>
  <si>
    <t>ESP-WROOM-32</t>
  </si>
  <si>
    <t>https://es.aliexpress.com/item/1005004268911484.html?spm=a2g0o.cart.0.0.1aad7a9dHBeLG5&amp;mp=1&amp;gatewayAdapt=glo2esp</t>
  </si>
  <si>
    <t>Placa ESP32 WiFi-BT modelo DEV 30 pines, USB-C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</si>
</sst>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5" xfId="0" applyBorder="1"/>
    <xf numFmtId="164" fontId="2" fillId="0" borderId="5" xfId="2" applyNumberFormat="1" applyFont="1" applyBorder="1" applyAlignment="1">
      <alignment vertical="center" wrapText="1"/>
    </xf>
    <xf numFmtId="164" fontId="2" fillId="0" borderId="6" xfId="0" applyNumberFormat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7" xfId="0" applyBorder="1"/>
    <xf numFmtId="0" fontId="5" fillId="0" borderId="7" xfId="0" applyFont="1" applyBorder="1"/>
    <xf numFmtId="0" fontId="4" fillId="2" borderId="5" xfId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164" fontId="2" fillId="0" borderId="10" xfId="2" applyNumberFormat="1" applyFont="1" applyBorder="1" applyAlignment="1">
      <alignment vertical="center" wrapText="1"/>
    </xf>
    <xf numFmtId="164" fontId="2" fillId="0" borderId="11" xfId="0" applyNumberFormat="1" applyFont="1" applyBorder="1" applyAlignment="1">
      <alignment vertical="center"/>
    </xf>
    <xf numFmtId="0" fontId="0" fillId="0" borderId="12" xfId="0" applyBorder="1"/>
    <xf numFmtId="0" fontId="7" fillId="2" borderId="13" xfId="0" applyFont="1" applyFill="1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164" fontId="8" fillId="2" borderId="15" xfId="2" applyNumberFormat="1" applyFont="1" applyFill="1" applyBorder="1" applyAlignment="1">
      <alignment horizontal="center" vertical="center"/>
    </xf>
    <xf numFmtId="164" fontId="8" fillId="2" borderId="14" xfId="2" applyNumberFormat="1" applyFont="1" applyFill="1" applyBorder="1" applyAlignment="1">
      <alignment horizontal="center"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83821</xdr:colOff>
      <xdr:row>1</xdr:row>
      <xdr:rowOff>144780</xdr:rowOff>
    </xdr:from>
    <xdr:to>
      <xdr:col>4</xdr:col>
      <xdr:colOff>2512618</xdr:colOff>
      <xdr:row>1</xdr:row>
      <xdr:rowOff>1744980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0BABFF5-0AA5-D074-A3B5-4619D66EE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8" b="17058"/>
        <a:stretch/>
      </xdr:blipFill>
      <xdr:spPr>
        <a:xfrm>
          <a:off x="6855011" y="974299"/>
          <a:ext cx="2428797" cy="1600200"/>
        </a:xfrm>
        <a:prstGeom prst="rect">
          <a:avLst/>
        </a:prstGeom>
      </xdr:spPr>
    </xdr:pic>
    <xdr:clientData/>
  </xdr:twoCellAnchor>
  <xdr:oneCellAnchor>
    <xdr:from>
      <xdr:col>4</xdr:col>
      <xdr:colOff>83821</xdr:colOff>
      <xdr:row>2</xdr:row>
      <xdr:rowOff>144780</xdr:rowOff>
    </xdr:from>
    <xdr:ext cx="2428797" cy="1600200"/>
    <xdr:pic>
      <xdr:nvPicPr>
        <xdr:cNvPr id="2" name="Imagen 1">
          <a:extLst>
            <a:ext uri="{FF2B5EF4-FFF2-40B4-BE49-F238E27FC236}">
              <a16:creationId xmlns:a16="http://schemas.microsoft.com/office/drawing/2014/main" id="{932C9EA9-6BCF-462E-8964-FAA540239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8" b="17058"/>
        <a:stretch/>
      </xdr:blipFill>
      <xdr:spPr>
        <a:xfrm>
          <a:off x="6855011" y="2913058"/>
          <a:ext cx="2428797" cy="1600200"/>
        </a:xfrm>
        <a:prstGeom prst="rect">
          <a:avLst/>
        </a:prstGeom>
      </xdr:spPr>
    </xdr:pic>
    <xdr:clientData/>
  </xdr:oneCellAnchor>
  <xdr:oneCellAnchor>
    <xdr:from>
      <xdr:col>4</xdr:col>
      <xdr:colOff>74175</xdr:colOff>
      <xdr:row>4</xdr:row>
      <xdr:rowOff>57969</xdr:rowOff>
    </xdr:from>
    <xdr:ext cx="2428797" cy="1716815"/>
    <xdr:pic>
      <xdr:nvPicPr>
        <xdr:cNvPr id="3" name="Imagen 2">
          <a:extLst>
            <a:ext uri="{FF2B5EF4-FFF2-40B4-BE49-F238E27FC236}">
              <a16:creationId xmlns:a16="http://schemas.microsoft.com/office/drawing/2014/main" id="{9630D650-E4AC-4778-BF10-36ACD8ADD5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7" b="12258"/>
        <a:stretch/>
      </xdr:blipFill>
      <xdr:spPr>
        <a:xfrm>
          <a:off x="6845365" y="4765007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74175</xdr:colOff>
      <xdr:row>5</xdr:row>
      <xdr:rowOff>57969</xdr:rowOff>
    </xdr:from>
    <xdr:ext cx="2428797" cy="1716815"/>
    <xdr:pic>
      <xdr:nvPicPr>
        <xdr:cNvPr id="4" name="Imagen 3">
          <a:extLst>
            <a:ext uri="{FF2B5EF4-FFF2-40B4-BE49-F238E27FC236}">
              <a16:creationId xmlns:a16="http://schemas.microsoft.com/office/drawing/2014/main" id="{15D26CC1-B5D0-4330-84E4-164BF88A9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35193" y="6680442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106832</xdr:colOff>
      <xdr:row>6</xdr:row>
      <xdr:rowOff>47083</xdr:rowOff>
    </xdr:from>
    <xdr:ext cx="2428797" cy="1716815"/>
    <xdr:pic>
      <xdr:nvPicPr>
        <xdr:cNvPr id="6" name="Imagen 5">
          <a:extLst>
            <a:ext uri="{FF2B5EF4-FFF2-40B4-BE49-F238E27FC236}">
              <a16:creationId xmlns:a16="http://schemas.microsoft.com/office/drawing/2014/main" id="{72AABF8A-7A6F-4B06-8B35-5C7D46E19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67" b="5667"/>
        <a:stretch/>
      </xdr:blipFill>
      <xdr:spPr>
        <a:xfrm>
          <a:off x="6888632" y="858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63289</xdr:colOff>
      <xdr:row>6</xdr:row>
      <xdr:rowOff>1767026</xdr:rowOff>
    </xdr:from>
    <xdr:ext cx="2428797" cy="1716815"/>
    <xdr:pic>
      <xdr:nvPicPr>
        <xdr:cNvPr id="7" name="Imagen 6">
          <a:extLst>
            <a:ext uri="{FF2B5EF4-FFF2-40B4-BE49-F238E27FC236}">
              <a16:creationId xmlns:a16="http://schemas.microsoft.com/office/drawing/2014/main" id="{2311145E-A6BA-45CE-A130-FF7C538804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" t="-18958" r="-448" b="48272"/>
        <a:stretch/>
      </xdr:blipFill>
      <xdr:spPr>
        <a:xfrm>
          <a:off x="6845089" y="10301426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8</xdr:row>
      <xdr:rowOff>47083</xdr:rowOff>
    </xdr:from>
    <xdr:ext cx="2428797" cy="1716815"/>
    <xdr:pic>
      <xdr:nvPicPr>
        <xdr:cNvPr id="9" name="Imagen 8">
          <a:extLst>
            <a:ext uri="{FF2B5EF4-FFF2-40B4-BE49-F238E27FC236}">
              <a16:creationId xmlns:a16="http://schemas.microsoft.com/office/drawing/2014/main" id="{670A0E01-DA0E-4271-88E4-4D0482DB8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23318" y="1239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9</xdr:row>
      <xdr:rowOff>47083</xdr:rowOff>
    </xdr:from>
    <xdr:ext cx="2428797" cy="1716815"/>
    <xdr:pic>
      <xdr:nvPicPr>
        <xdr:cNvPr id="10" name="Imagen 9">
          <a:extLst>
            <a:ext uri="{FF2B5EF4-FFF2-40B4-BE49-F238E27FC236}">
              <a16:creationId xmlns:a16="http://schemas.microsoft.com/office/drawing/2014/main" id="{1AB98778-E816-4671-8FAB-E7053622A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23318" y="14296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10</xdr:row>
      <xdr:rowOff>47083</xdr:rowOff>
    </xdr:from>
    <xdr:ext cx="2428797" cy="1716815"/>
    <xdr:pic>
      <xdr:nvPicPr>
        <xdr:cNvPr id="12" name="Imagen 11">
          <a:extLst>
            <a:ext uri="{FF2B5EF4-FFF2-40B4-BE49-F238E27FC236}">
              <a16:creationId xmlns:a16="http://schemas.microsoft.com/office/drawing/2014/main" id="{D303C560-2162-45EB-A7F2-9908632F81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78" t="-25233" r="-5378" b="54547"/>
        <a:stretch/>
      </xdr:blipFill>
      <xdr:spPr>
        <a:xfrm>
          <a:off x="6823318" y="1620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11</xdr:row>
      <xdr:rowOff>47083</xdr:rowOff>
    </xdr:from>
    <xdr:ext cx="2428797" cy="1716815"/>
    <xdr:pic>
      <xdr:nvPicPr>
        <xdr:cNvPr id="13" name="Imagen 12">
          <a:extLst>
            <a:ext uri="{FF2B5EF4-FFF2-40B4-BE49-F238E27FC236}">
              <a16:creationId xmlns:a16="http://schemas.microsoft.com/office/drawing/2014/main" id="{C913EC8F-C49A-4203-87CB-E0301529BB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78" t="-25233" r="-5378" b="54547"/>
        <a:stretch/>
      </xdr:blipFill>
      <xdr:spPr>
        <a:xfrm>
          <a:off x="6823318" y="1620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12</xdr:row>
      <xdr:rowOff>47083</xdr:rowOff>
    </xdr:from>
    <xdr:ext cx="2428797" cy="1716815"/>
    <xdr:pic>
      <xdr:nvPicPr>
        <xdr:cNvPr id="14" name="Imagen 13">
          <a:extLst>
            <a:ext uri="{FF2B5EF4-FFF2-40B4-BE49-F238E27FC236}">
              <a16:creationId xmlns:a16="http://schemas.microsoft.com/office/drawing/2014/main" id="{EE31537A-AEB0-40A3-8544-EBA010C05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02536" y="20053047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13</xdr:row>
      <xdr:rowOff>47083</xdr:rowOff>
    </xdr:from>
    <xdr:ext cx="2428797" cy="1716815"/>
    <xdr:pic>
      <xdr:nvPicPr>
        <xdr:cNvPr id="15" name="Imagen 14">
          <a:extLst>
            <a:ext uri="{FF2B5EF4-FFF2-40B4-BE49-F238E27FC236}">
              <a16:creationId xmlns:a16="http://schemas.microsoft.com/office/drawing/2014/main" id="{BCE91B15-2ED3-4831-8504-92178866D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02536" y="21964974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609600</xdr:colOff>
      <xdr:row>14</xdr:row>
      <xdr:rowOff>318655</xdr:rowOff>
    </xdr:from>
    <xdr:ext cx="1320388" cy="1371600"/>
    <xdr:pic>
      <xdr:nvPicPr>
        <xdr:cNvPr id="16" name="Imagen 15">
          <a:extLst>
            <a:ext uri="{FF2B5EF4-FFF2-40B4-BE49-F238E27FC236}">
              <a16:creationId xmlns:a16="http://schemas.microsoft.com/office/drawing/2014/main" id="{81C4B3A0-C884-4441-A5FA-1DAC497ECF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594" t="40245" b="5854"/>
        <a:stretch/>
      </xdr:blipFill>
      <xdr:spPr>
        <a:xfrm>
          <a:off x="7370618" y="24148473"/>
          <a:ext cx="1320388" cy="1371600"/>
        </a:xfrm>
        <a:prstGeom prst="rect">
          <a:avLst/>
        </a:prstGeom>
      </xdr:spPr>
    </xdr:pic>
    <xdr:clientData/>
  </xdr:oneCellAnchor>
  <xdr:oneCellAnchor>
    <xdr:from>
      <xdr:col>4</xdr:col>
      <xdr:colOff>401782</xdr:colOff>
      <xdr:row>15</xdr:row>
      <xdr:rowOff>131139</xdr:rowOff>
    </xdr:from>
    <xdr:ext cx="1620982" cy="1683853"/>
    <xdr:pic>
      <xdr:nvPicPr>
        <xdr:cNvPr id="17" name="Imagen 16">
          <a:extLst>
            <a:ext uri="{FF2B5EF4-FFF2-40B4-BE49-F238E27FC236}">
              <a16:creationId xmlns:a16="http://schemas.microsoft.com/office/drawing/2014/main" id="{DA874A26-AEA3-4075-A50D-171C50B73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7" r="1867"/>
        <a:stretch/>
      </xdr:blipFill>
      <xdr:spPr>
        <a:xfrm>
          <a:off x="7162800" y="25872884"/>
          <a:ext cx="1620982" cy="1683853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16</xdr:row>
      <xdr:rowOff>304800</xdr:rowOff>
    </xdr:from>
    <xdr:ext cx="1787236" cy="1427065"/>
    <xdr:pic>
      <xdr:nvPicPr>
        <xdr:cNvPr id="18" name="Imagen 17">
          <a:extLst>
            <a:ext uri="{FF2B5EF4-FFF2-40B4-BE49-F238E27FC236}">
              <a16:creationId xmlns:a16="http://schemas.microsoft.com/office/drawing/2014/main" id="{379D2A68-C7FC-4AA1-BB00-B2B9EF18B8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5" t="12356" r="7732" b="18978"/>
        <a:stretch/>
      </xdr:blipFill>
      <xdr:spPr>
        <a:xfrm>
          <a:off x="7051964" y="27958473"/>
          <a:ext cx="1787236" cy="1427065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17</xdr:row>
      <xdr:rowOff>304800</xdr:rowOff>
    </xdr:from>
    <xdr:ext cx="1787236" cy="1427065"/>
    <xdr:pic>
      <xdr:nvPicPr>
        <xdr:cNvPr id="19" name="Imagen 18">
          <a:extLst>
            <a:ext uri="{FF2B5EF4-FFF2-40B4-BE49-F238E27FC236}">
              <a16:creationId xmlns:a16="http://schemas.microsoft.com/office/drawing/2014/main" id="{37E06365-83DE-4491-A82C-C2496A170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76" b="10076"/>
        <a:stretch/>
      </xdr:blipFill>
      <xdr:spPr>
        <a:xfrm>
          <a:off x="7051964" y="29870400"/>
          <a:ext cx="1787236" cy="1427065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18</xdr:row>
      <xdr:rowOff>304800</xdr:rowOff>
    </xdr:from>
    <xdr:ext cx="1787236" cy="1427065"/>
    <xdr:pic>
      <xdr:nvPicPr>
        <xdr:cNvPr id="20" name="Imagen 19">
          <a:extLst>
            <a:ext uri="{FF2B5EF4-FFF2-40B4-BE49-F238E27FC236}">
              <a16:creationId xmlns:a16="http://schemas.microsoft.com/office/drawing/2014/main" id="{11D0D970-9454-429B-A2A3-2D587D690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76" b="10076"/>
        <a:stretch/>
      </xdr:blipFill>
      <xdr:spPr>
        <a:xfrm>
          <a:off x="7051964" y="31782327"/>
          <a:ext cx="1787236" cy="1427065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19</xdr:row>
      <xdr:rowOff>304800</xdr:rowOff>
    </xdr:from>
    <xdr:ext cx="1787236" cy="1427065"/>
    <xdr:pic>
      <xdr:nvPicPr>
        <xdr:cNvPr id="21" name="Imagen 20">
          <a:extLst>
            <a:ext uri="{FF2B5EF4-FFF2-40B4-BE49-F238E27FC236}">
              <a16:creationId xmlns:a16="http://schemas.microsoft.com/office/drawing/2014/main" id="{6DD564C0-1DBE-49D8-982D-46B1F617C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76" b="10076"/>
        <a:stretch/>
      </xdr:blipFill>
      <xdr:spPr>
        <a:xfrm>
          <a:off x="7051964" y="33694255"/>
          <a:ext cx="1787236" cy="1427065"/>
        </a:xfrm>
        <a:prstGeom prst="rect">
          <a:avLst/>
        </a:prstGeom>
      </xdr:spPr>
    </xdr:pic>
    <xdr:clientData/>
  </xdr:oneCellAnchor>
  <xdr:twoCellAnchor editAs="oneCell">
    <xdr:from>
      <xdr:col>4</xdr:col>
      <xdr:colOff>96981</xdr:colOff>
      <xdr:row>3</xdr:row>
      <xdr:rowOff>96982</xdr:rowOff>
    </xdr:from>
    <xdr:to>
      <xdr:col>4</xdr:col>
      <xdr:colOff>2525778</xdr:colOff>
      <xdr:row>3</xdr:row>
      <xdr:rowOff>1697182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087C9BD-63EA-4033-891C-DCC0451815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r="1955" b="19076"/>
        <a:stretch/>
      </xdr:blipFill>
      <xdr:spPr>
        <a:xfrm>
          <a:off x="6857999" y="4807527"/>
          <a:ext cx="2428797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aliexpress.com/item/1005004542335934.html?gatewayAdapt=glo2esp" TargetMode="External"/><Relationship Id="rId13" Type="http://schemas.openxmlformats.org/officeDocument/2006/relationships/hyperlink" Target="https://es.aliexpress.com/item/32952396111.html?gatewayAdapt=glo2esp" TargetMode="External"/><Relationship Id="rId3" Type="http://schemas.openxmlformats.org/officeDocument/2006/relationships/hyperlink" Target="https://es.aliexpress.com/item/1005004359395872.html?gatewayAdapt=glo2esp" TargetMode="External"/><Relationship Id="rId7" Type="http://schemas.openxmlformats.org/officeDocument/2006/relationships/hyperlink" Target="https://es.aliexpress.com/item/1005003590615453.html?gatewayAdapt=glo2esp" TargetMode="External"/><Relationship Id="rId12" Type="http://schemas.openxmlformats.org/officeDocument/2006/relationships/hyperlink" Target="https://es.aliexpress.com/item/1005004115049685.html?gatewayAdapt=glo2esp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es.aliexpress.com/item/1005004329152363.html?gatewayAdapt=glo2e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es.aliexpress.com/item/32849254807.html?gatewayAdapt=glo2esp" TargetMode="External"/><Relationship Id="rId6" Type="http://schemas.openxmlformats.org/officeDocument/2006/relationships/hyperlink" Target="https://es.aliexpress.com/item/33014140496.html?gatewayAdapt=glo2esp" TargetMode="External"/><Relationship Id="rId11" Type="http://schemas.openxmlformats.org/officeDocument/2006/relationships/hyperlink" Target="https://es.aliexpress.com/item/1005004019238577.html?gatewayAdapt=glo2esp" TargetMode="External"/><Relationship Id="rId5" Type="http://schemas.openxmlformats.org/officeDocument/2006/relationships/hyperlink" Target="https://es.aliexpress.com/item/1005004679698586.html?gatewayAdapt=glo2esp" TargetMode="External"/><Relationship Id="rId15" Type="http://schemas.openxmlformats.org/officeDocument/2006/relationships/hyperlink" Target="https://es.aliexpress.com/item/1005004268911484.html?spm=a2g0o.cart.0.0.1aad7a9dHBeLG5&amp;mp=1&amp;gatewayAdapt=glo2esp" TargetMode="External"/><Relationship Id="rId10" Type="http://schemas.openxmlformats.org/officeDocument/2006/relationships/hyperlink" Target="https://es.aliexpress.com/item/1005004245601157.html?gatewayAdapt=glo2esp" TargetMode="External"/><Relationship Id="rId4" Type="http://schemas.openxmlformats.org/officeDocument/2006/relationships/hyperlink" Target="https://es.aliexpress.com/item/32960610502.html?gatewayAdapt=glo2esp" TargetMode="External"/><Relationship Id="rId9" Type="http://schemas.openxmlformats.org/officeDocument/2006/relationships/hyperlink" Target="https://es.aliexpress.com/item/4000284996320.html?gatewayAdapt=glo2esp" TargetMode="External"/><Relationship Id="rId14" Type="http://schemas.openxmlformats.org/officeDocument/2006/relationships/hyperlink" Target="https://es.aliexpress.com/item/1005003988340139.html?gatewayAdapt=glo2e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A257-1DA8-43C5-AC3E-CBE08842304E}">
  <dimension ref="A1:N37"/>
  <sheetViews>
    <sheetView tabSelected="1" topLeftCell="A17" zoomScale="55" zoomScaleNormal="55" workbookViewId="0">
      <selection activeCell="H5" sqref="H5"/>
    </sheetView>
  </sheetViews>
  <sheetFormatPr baseColWidth="10" defaultRowHeight="14.4" x14ac:dyDescent="0.3"/>
  <cols>
    <col min="1" max="1" width="15.6640625" customWidth="1"/>
    <col min="2" max="2" width="26.109375" customWidth="1"/>
    <col min="3" max="3" width="29.33203125" customWidth="1"/>
    <col min="4" max="4" width="27.5546875" customWidth="1"/>
    <col min="5" max="5" width="37" customWidth="1"/>
    <col min="6" max="7" width="21.33203125" customWidth="1"/>
    <col min="8" max="8" width="19.21875" customWidth="1"/>
  </cols>
  <sheetData>
    <row r="1" spans="1:11" ht="65.400000000000006" customHeight="1" x14ac:dyDescent="0.3">
      <c r="A1" s="4" t="s">
        <v>4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5</v>
      </c>
      <c r="G1" s="6" t="s">
        <v>7</v>
      </c>
      <c r="H1" s="7" t="s">
        <v>6</v>
      </c>
    </row>
    <row r="2" spans="1:11" s="1" customFormat="1" ht="153" customHeight="1" thickBot="1" x14ac:dyDescent="0.35">
      <c r="A2" s="18">
        <v>1</v>
      </c>
      <c r="B2" s="16" t="s">
        <v>8</v>
      </c>
      <c r="C2" s="11" t="s">
        <v>9</v>
      </c>
      <c r="D2" s="15" t="s">
        <v>10</v>
      </c>
      <c r="E2" s="8"/>
      <c r="F2" s="9">
        <v>73.84</v>
      </c>
      <c r="G2" s="9">
        <v>0</v>
      </c>
      <c r="H2" s="10">
        <f>F2+G2</f>
        <v>73.84</v>
      </c>
      <c r="K2" s="2"/>
    </row>
    <row r="3" spans="1:11" s="1" customFormat="1" ht="153" customHeight="1" thickBot="1" x14ac:dyDescent="0.35">
      <c r="A3" s="18">
        <v>1</v>
      </c>
      <c r="B3" s="16" t="s">
        <v>11</v>
      </c>
      <c r="C3" s="17" t="s">
        <v>12</v>
      </c>
      <c r="D3" s="15" t="s">
        <v>13</v>
      </c>
      <c r="E3" s="8"/>
      <c r="F3" s="9">
        <v>563.66</v>
      </c>
      <c r="G3" s="9">
        <v>0</v>
      </c>
      <c r="H3" s="10">
        <f>F3+G3</f>
        <v>563.66</v>
      </c>
      <c r="K3" s="2"/>
    </row>
    <row r="4" spans="1:11" s="1" customFormat="1" ht="153" customHeight="1" thickBot="1" x14ac:dyDescent="0.35">
      <c r="A4" s="18">
        <v>2</v>
      </c>
      <c r="B4" s="16" t="s">
        <v>61</v>
      </c>
      <c r="C4" s="25" t="s">
        <v>63</v>
      </c>
      <c r="D4" s="15" t="s">
        <v>62</v>
      </c>
      <c r="E4" s="8"/>
      <c r="F4" s="9">
        <v>59.88</v>
      </c>
      <c r="G4" s="9">
        <v>12.74</v>
      </c>
      <c r="H4" s="10">
        <f>G4+F4*A4</f>
        <v>132.5</v>
      </c>
      <c r="K4" s="2"/>
    </row>
    <row r="5" spans="1:11" s="1" customFormat="1" ht="150" customHeight="1" thickBot="1" x14ac:dyDescent="0.35">
      <c r="A5" s="18">
        <v>1</v>
      </c>
      <c r="B5" s="16" t="s">
        <v>14</v>
      </c>
      <c r="C5" s="17" t="s">
        <v>15</v>
      </c>
      <c r="D5" s="15" t="s">
        <v>16</v>
      </c>
      <c r="E5" s="8"/>
      <c r="F5" s="9">
        <v>130.4</v>
      </c>
      <c r="G5" s="9">
        <v>95.14</v>
      </c>
      <c r="H5" s="10">
        <f>F5+G5</f>
        <v>225.54000000000002</v>
      </c>
      <c r="I5" s="12"/>
      <c r="J5" s="12"/>
      <c r="K5" s="12"/>
    </row>
    <row r="6" spans="1:11" s="1" customFormat="1" ht="150" customHeight="1" thickBot="1" x14ac:dyDescent="0.35">
      <c r="A6" s="18">
        <v>1</v>
      </c>
      <c r="B6" s="16" t="s">
        <v>17</v>
      </c>
      <c r="C6" s="17" t="s">
        <v>18</v>
      </c>
      <c r="D6" s="15" t="s">
        <v>19</v>
      </c>
      <c r="E6" s="8"/>
      <c r="F6" s="9">
        <v>23.22</v>
      </c>
      <c r="G6" s="9">
        <v>8.1999999999999993</v>
      </c>
      <c r="H6" s="10">
        <f>F6+G6</f>
        <v>31.419999999999998</v>
      </c>
      <c r="I6" s="12"/>
      <c r="J6" s="12"/>
      <c r="K6" s="12"/>
    </row>
    <row r="7" spans="1:11" s="1" customFormat="1" ht="150" customHeight="1" thickBot="1" x14ac:dyDescent="0.35">
      <c r="A7" s="18">
        <v>1</v>
      </c>
      <c r="B7" s="16" t="s">
        <v>20</v>
      </c>
      <c r="C7" s="17" t="s">
        <v>21</v>
      </c>
      <c r="D7" s="15" t="s">
        <v>22</v>
      </c>
      <c r="E7" s="8"/>
      <c r="F7" s="9">
        <v>430.47</v>
      </c>
      <c r="G7" s="9">
        <v>0</v>
      </c>
      <c r="H7" s="10">
        <f>F7+G7</f>
        <v>430.47</v>
      </c>
      <c r="I7" s="12"/>
      <c r="J7" s="12"/>
      <c r="K7" s="12"/>
    </row>
    <row r="8" spans="1:11" s="1" customFormat="1" ht="150" customHeight="1" thickBot="1" x14ac:dyDescent="0.35">
      <c r="A8" s="18">
        <v>2</v>
      </c>
      <c r="B8" s="16" t="s">
        <v>23</v>
      </c>
      <c r="C8" s="17" t="s">
        <v>24</v>
      </c>
      <c r="D8" s="15" t="s">
        <v>25</v>
      </c>
      <c r="E8" s="8"/>
      <c r="F8" s="9">
        <v>91.65</v>
      </c>
      <c r="G8" s="9">
        <v>0</v>
      </c>
      <c r="H8" s="10">
        <f t="shared" ref="H8:H20" si="0">G8+F8*A8</f>
        <v>183.3</v>
      </c>
      <c r="I8" s="12"/>
      <c r="J8" s="12"/>
      <c r="K8" s="12"/>
    </row>
    <row r="9" spans="1:11" s="1" customFormat="1" ht="150" customHeight="1" thickBot="1" x14ac:dyDescent="0.35">
      <c r="A9" s="18">
        <v>2</v>
      </c>
      <c r="B9" s="16" t="s">
        <v>26</v>
      </c>
      <c r="C9" s="17" t="s">
        <v>27</v>
      </c>
      <c r="D9" s="15" t="s">
        <v>28</v>
      </c>
      <c r="E9" s="8"/>
      <c r="F9" s="9">
        <v>67.73</v>
      </c>
      <c r="G9" s="9">
        <v>0</v>
      </c>
      <c r="H9" s="10">
        <f t="shared" si="0"/>
        <v>135.46</v>
      </c>
      <c r="I9" s="12"/>
      <c r="J9" s="12"/>
      <c r="K9" s="12"/>
    </row>
    <row r="10" spans="1:11" s="1" customFormat="1" ht="150" customHeight="1" thickBot="1" x14ac:dyDescent="0.35">
      <c r="A10" s="18">
        <v>2</v>
      </c>
      <c r="B10" s="16" t="s">
        <v>29</v>
      </c>
      <c r="C10" s="17" t="s">
        <v>30</v>
      </c>
      <c r="D10" s="15" t="s">
        <v>31</v>
      </c>
      <c r="E10" s="8"/>
      <c r="F10" s="9">
        <v>28.45</v>
      </c>
      <c r="G10" s="9">
        <v>75.81</v>
      </c>
      <c r="H10" s="10">
        <f t="shared" si="0"/>
        <v>132.71</v>
      </c>
      <c r="I10" s="12"/>
      <c r="J10" s="12"/>
      <c r="K10" s="12"/>
    </row>
    <row r="11" spans="1:11" s="1" customFormat="1" ht="150" customHeight="1" thickBot="1" x14ac:dyDescent="0.35">
      <c r="A11" s="18">
        <v>1</v>
      </c>
      <c r="B11" s="16" t="s">
        <v>32</v>
      </c>
      <c r="C11" s="17" t="s">
        <v>33</v>
      </c>
      <c r="D11" s="15" t="s">
        <v>34</v>
      </c>
      <c r="E11" s="8"/>
      <c r="F11" s="9">
        <v>76.63</v>
      </c>
      <c r="G11" s="9">
        <v>0</v>
      </c>
      <c r="H11" s="10">
        <f t="shared" si="0"/>
        <v>76.63</v>
      </c>
      <c r="I11" s="12"/>
      <c r="J11" s="12"/>
      <c r="K11" s="12"/>
    </row>
    <row r="12" spans="1:11" s="1" customFormat="1" ht="150" customHeight="1" thickBot="1" x14ac:dyDescent="0.35">
      <c r="A12" s="18">
        <v>2</v>
      </c>
      <c r="B12" s="16" t="s">
        <v>32</v>
      </c>
      <c r="C12" s="17" t="s">
        <v>35</v>
      </c>
      <c r="D12" s="15" t="s">
        <v>34</v>
      </c>
      <c r="E12" s="8"/>
      <c r="F12" s="9">
        <v>44.34</v>
      </c>
      <c r="G12" s="9">
        <v>0</v>
      </c>
      <c r="H12" s="10">
        <f t="shared" si="0"/>
        <v>88.68</v>
      </c>
      <c r="I12" s="12"/>
      <c r="J12" s="12"/>
      <c r="K12" s="12"/>
    </row>
    <row r="13" spans="1:11" s="1" customFormat="1" ht="150" customHeight="1" thickBot="1" x14ac:dyDescent="0.35">
      <c r="A13" s="18">
        <v>2</v>
      </c>
      <c r="B13" s="16" t="s">
        <v>36</v>
      </c>
      <c r="C13" s="17" t="s">
        <v>37</v>
      </c>
      <c r="D13" s="15" t="s">
        <v>38</v>
      </c>
      <c r="E13" s="8"/>
      <c r="F13" s="9">
        <v>75.06</v>
      </c>
      <c r="G13" s="9">
        <v>0</v>
      </c>
      <c r="H13" s="10">
        <f t="shared" si="0"/>
        <v>150.12</v>
      </c>
      <c r="I13" s="12"/>
      <c r="J13" s="12"/>
      <c r="K13" s="12"/>
    </row>
    <row r="14" spans="1:11" s="1" customFormat="1" ht="150" customHeight="1" thickBot="1" x14ac:dyDescent="0.35">
      <c r="A14" s="18">
        <v>1</v>
      </c>
      <c r="B14" s="16" t="s">
        <v>39</v>
      </c>
      <c r="C14" s="17" t="s">
        <v>40</v>
      </c>
      <c r="D14" s="15" t="s">
        <v>41</v>
      </c>
      <c r="E14" s="8"/>
      <c r="F14" s="9">
        <v>71.22</v>
      </c>
      <c r="G14" s="9">
        <v>0</v>
      </c>
      <c r="H14" s="10">
        <f t="shared" si="0"/>
        <v>71.22</v>
      </c>
      <c r="I14" s="12"/>
      <c r="J14" s="12"/>
      <c r="K14" s="12"/>
    </row>
    <row r="15" spans="1:11" s="1" customFormat="1" ht="150" customHeight="1" thickBot="1" x14ac:dyDescent="0.35">
      <c r="A15" s="18">
        <v>1</v>
      </c>
      <c r="B15" s="16" t="s">
        <v>42</v>
      </c>
      <c r="C15" s="17" t="s">
        <v>43</v>
      </c>
      <c r="D15" s="15" t="s">
        <v>44</v>
      </c>
      <c r="E15" s="8"/>
      <c r="F15" s="9">
        <v>33.520000000000003</v>
      </c>
      <c r="G15" s="9">
        <v>67.56</v>
      </c>
      <c r="H15" s="10">
        <f t="shared" si="0"/>
        <v>101.08000000000001</v>
      </c>
      <c r="I15" s="12"/>
      <c r="J15" s="12"/>
      <c r="K15" s="12"/>
    </row>
    <row r="16" spans="1:11" s="1" customFormat="1" ht="150" customHeight="1" thickBot="1" x14ac:dyDescent="0.35">
      <c r="A16" s="18">
        <v>1</v>
      </c>
      <c r="B16" s="16" t="s">
        <v>45</v>
      </c>
      <c r="C16" s="17" t="s">
        <v>46</v>
      </c>
      <c r="D16" s="15" t="s">
        <v>47</v>
      </c>
      <c r="E16" s="8"/>
      <c r="F16" s="9">
        <v>9.08</v>
      </c>
      <c r="G16" s="9">
        <v>9.7799999999999994</v>
      </c>
      <c r="H16" s="10">
        <f t="shared" si="0"/>
        <v>18.86</v>
      </c>
      <c r="I16" s="12"/>
      <c r="J16" s="12"/>
      <c r="K16" s="12"/>
    </row>
    <row r="17" spans="1:11" s="1" customFormat="1" ht="150" customHeight="1" thickBot="1" x14ac:dyDescent="0.35">
      <c r="A17" s="18">
        <v>2</v>
      </c>
      <c r="B17" s="16" t="s">
        <v>48</v>
      </c>
      <c r="C17" s="17" t="s">
        <v>50</v>
      </c>
      <c r="D17" s="15" t="s">
        <v>49</v>
      </c>
      <c r="E17" s="8"/>
      <c r="F17" s="9">
        <v>56.99</v>
      </c>
      <c r="G17" s="9">
        <v>5.09</v>
      </c>
      <c r="H17" s="10">
        <f t="shared" si="0"/>
        <v>119.07000000000001</v>
      </c>
      <c r="I17" s="12"/>
      <c r="J17" s="12"/>
      <c r="K17" s="12"/>
    </row>
    <row r="18" spans="1:11" s="1" customFormat="1" ht="150" customHeight="1" thickBot="1" x14ac:dyDescent="0.35">
      <c r="A18" s="18">
        <v>1</v>
      </c>
      <c r="B18" s="16" t="s">
        <v>51</v>
      </c>
      <c r="C18" s="17" t="s">
        <v>53</v>
      </c>
      <c r="D18" s="15" t="s">
        <v>52</v>
      </c>
      <c r="E18" s="8"/>
      <c r="F18" s="9">
        <v>185.04</v>
      </c>
      <c r="G18" s="9">
        <v>0</v>
      </c>
      <c r="H18" s="10">
        <f t="shared" si="0"/>
        <v>185.04</v>
      </c>
      <c r="I18" s="12"/>
      <c r="J18" s="12"/>
      <c r="K18" s="12"/>
    </row>
    <row r="19" spans="1:11" s="1" customFormat="1" ht="150" customHeight="1" thickBot="1" x14ac:dyDescent="0.35">
      <c r="A19" s="18">
        <v>1</v>
      </c>
      <c r="B19" s="16" t="s">
        <v>54</v>
      </c>
      <c r="C19" s="17" t="s">
        <v>55</v>
      </c>
      <c r="D19" s="15" t="s">
        <v>56</v>
      </c>
      <c r="E19" s="8"/>
      <c r="F19" s="9">
        <v>357.85</v>
      </c>
      <c r="G19" s="9">
        <v>104.39</v>
      </c>
      <c r="H19" s="10">
        <f t="shared" si="0"/>
        <v>462.24</v>
      </c>
      <c r="I19" s="12"/>
      <c r="J19" s="12"/>
      <c r="K19" s="12"/>
    </row>
    <row r="20" spans="1:11" s="1" customFormat="1" ht="150" customHeight="1" thickBot="1" x14ac:dyDescent="0.35">
      <c r="A20" s="18">
        <v>1</v>
      </c>
      <c r="B20" s="16" t="s">
        <v>57</v>
      </c>
      <c r="C20" s="17" t="s">
        <v>58</v>
      </c>
      <c r="D20" s="15" t="s">
        <v>59</v>
      </c>
      <c r="E20" s="8"/>
      <c r="F20" s="9">
        <v>125.34</v>
      </c>
      <c r="G20" s="21">
        <v>81.7</v>
      </c>
      <c r="H20" s="22">
        <f t="shared" si="0"/>
        <v>207.04000000000002</v>
      </c>
      <c r="I20" s="12"/>
      <c r="J20" s="12"/>
      <c r="K20" s="12"/>
    </row>
    <row r="21" spans="1:11" ht="61.2" customHeight="1" thickTop="1" thickBot="1" x14ac:dyDescent="0.35">
      <c r="A21" s="13"/>
      <c r="B21" s="13"/>
      <c r="C21" s="13"/>
      <c r="D21" s="13"/>
      <c r="E21" s="13"/>
      <c r="F21" s="24" t="s">
        <v>60</v>
      </c>
      <c r="G21" s="26">
        <f>SUM(H2:H20)</f>
        <v>3388.88</v>
      </c>
      <c r="H21" s="27"/>
      <c r="I21" s="19"/>
      <c r="J21" s="13"/>
      <c r="K21" s="13"/>
    </row>
    <row r="22" spans="1:11" ht="15" thickTop="1" x14ac:dyDescent="0.3">
      <c r="A22" s="13"/>
      <c r="B22" s="13"/>
      <c r="C22" s="13"/>
      <c r="D22" s="13"/>
      <c r="E22" s="13"/>
      <c r="F22" s="13"/>
      <c r="G22" s="20"/>
      <c r="H22" s="23"/>
      <c r="I22" s="19"/>
      <c r="J22" s="13"/>
      <c r="K22" s="13"/>
    </row>
    <row r="23" spans="1:11" x14ac:dyDescent="0.3">
      <c r="A23" s="13"/>
      <c r="B23" s="13"/>
      <c r="C23" s="14"/>
      <c r="D23" s="13"/>
      <c r="E23" s="13"/>
      <c r="F23" s="13"/>
      <c r="G23" s="13"/>
      <c r="H23" s="13"/>
      <c r="I23" s="13"/>
      <c r="J23" s="13"/>
      <c r="K23" s="13"/>
    </row>
    <row r="24" spans="1:1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7" spans="14:14" x14ac:dyDescent="0.3">
      <c r="N37" s="3"/>
    </row>
  </sheetData>
  <mergeCells count="1">
    <mergeCell ref="G21:H21"/>
  </mergeCells>
  <hyperlinks>
    <hyperlink ref="D2" r:id="rId1" xr:uid="{50333F26-A3D0-407A-9088-B14A69023C28}"/>
    <hyperlink ref="D3" r:id="rId2" xr:uid="{4F73B103-703F-434F-A8DB-E96B61A01283}"/>
    <hyperlink ref="D5" r:id="rId3" xr:uid="{990AFFDB-F2E4-4D37-AC70-AD50B8908E67}"/>
    <hyperlink ref="D6" r:id="rId4" xr:uid="{5ED80237-DBBE-463E-8287-F738AE9EA159}"/>
    <hyperlink ref="D7" r:id="rId5" xr:uid="{80C7A9AB-67BE-4C4F-B445-6C3BEBD93635}"/>
    <hyperlink ref="D10" r:id="rId6" xr:uid="{46FF2314-C238-4AFC-BEE5-6EC68B66EAB9}"/>
    <hyperlink ref="D13" r:id="rId7" xr:uid="{F0B9E2AE-1A98-4DD7-AEAD-8AD326B6C724}"/>
    <hyperlink ref="D15" r:id="rId8" xr:uid="{1E6C5376-E8A4-4A04-B2DE-CBEA456C76FC}"/>
    <hyperlink ref="D14" r:id="rId9" xr:uid="{1472CDE6-8737-42DE-AB3D-211C1F40C7DB}"/>
    <hyperlink ref="D16" r:id="rId10" xr:uid="{353A46E5-4675-49E6-AA5D-D41D0BEDFBC2}"/>
    <hyperlink ref="D17" r:id="rId11" xr:uid="{28FB9CE3-3AD2-4C73-817C-0326B721E2D3}"/>
    <hyperlink ref="D18" r:id="rId12" location="nav-review" xr:uid="{3303086C-1D5D-46F5-BE76-A4F035A30C6E}"/>
    <hyperlink ref="D19" r:id="rId13" xr:uid="{A93C7BB2-85D5-4F9A-A855-E17B8A9A85F3}"/>
    <hyperlink ref="D20" r:id="rId14" xr:uid="{7E1A4406-7976-41C8-9BA7-62B5C3806842}"/>
    <hyperlink ref="D4" r:id="rId15" xr:uid="{857BAD79-FF02-4A8D-8368-86EE2417D698}"/>
  </hyperlinks>
  <pageMargins left="0.23622047244094491" right="0.23622047244094491" top="0.74803149606299213" bottom="0.74803149606299213" header="0.31496062992125984" footer="0.31496062992125984"/>
  <pageSetup paperSize="9" scale="70" orientation="landscape" r:id="rId16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uribe garcia</dc:creator>
  <cp:lastModifiedBy>luis alberto uribe garcia</cp:lastModifiedBy>
  <cp:lastPrinted>2023-06-13T23:56:02Z</cp:lastPrinted>
  <dcterms:created xsi:type="dcterms:W3CDTF">2022-12-27T01:10:52Z</dcterms:created>
  <dcterms:modified xsi:type="dcterms:W3CDTF">2023-07-03T20:17:14Z</dcterms:modified>
</cp:coreProperties>
</file>