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y Randall\Colorado School of Mines\Steven DeCaluwe - CORES Research Group\PEMFCs\PEMFC Model (Particle-Shell)\Extra\"/>
    </mc:Choice>
  </mc:AlternateContent>
  <xr:revisionPtr revIDLastSave="59" documentId="102_{D6599A76-21AE-4B1F-B8BA-B3746466D04E}" xr6:coauthVersionLast="36" xr6:coauthVersionMax="36" xr10:uidLastSave="{7369A478-AD08-486B-93AA-2C2724D4388C}"/>
  <bookViews>
    <workbookView xWindow="0" yWindow="0" windowWidth="13740" windowHeight="7980" xr2:uid="{8A844FCA-4BBB-48F9-93F4-D5BF8C20C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5" i="1" l="1"/>
  <c r="E26" i="1"/>
  <c r="E24" i="1"/>
  <c r="E23" i="1"/>
  <c r="E2" i="1" l="1"/>
  <c r="E3" i="1"/>
  <c r="E4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1.2475284339457568E-2"/>
                  <c:y val="-0.37110710119568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Sheet1!$A$1:$A$4</c:f>
              <c:numCache>
                <c:formatCode>General</c:formatCode>
                <c:ptCount val="4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2.5000000000000001E-2</c:v>
                </c:pt>
              </c:numCache>
            </c:numRef>
          </c:xVal>
          <c:yVal>
            <c:numRef>
              <c:f>Sheet1!$B$1:$B$4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25</c:v>
                </c:pt>
                <c:pt idx="3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D2-463C-A544-9DF646EC6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788432"/>
        <c:axId val="339491408"/>
      </c:scatterChart>
      <c:valAx>
        <c:axId val="343788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491408"/>
        <c:crosses val="autoZero"/>
        <c:crossBetween val="midCat"/>
      </c:valAx>
      <c:valAx>
        <c:axId val="339491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78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5361548556430445E-2"/>
                  <c:y val="0.63425925925925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Sheet1!$A$23:$A$26</c:f>
              <c:numCache>
                <c:formatCode>General</c:formatCode>
                <c:ptCount val="4"/>
                <c:pt idx="0">
                  <c:v>0.2</c:v>
                </c:pt>
                <c:pt idx="1">
                  <c:v>0.1</c:v>
                </c:pt>
                <c:pt idx="2">
                  <c:v>0.05</c:v>
                </c:pt>
                <c:pt idx="3">
                  <c:v>2.5000000000000001E-2</c:v>
                </c:pt>
              </c:numCache>
            </c:numRef>
          </c:xVal>
          <c:yVal>
            <c:numRef>
              <c:f>Sheet1!$B$23:$B$26</c:f>
              <c:numCache>
                <c:formatCode>General</c:formatCode>
                <c:ptCount val="4"/>
                <c:pt idx="0">
                  <c:v>4</c:v>
                </c:pt>
                <c:pt idx="1">
                  <c:v>2</c:v>
                </c:pt>
                <c:pt idx="2">
                  <c:v>0.3</c:v>
                </c:pt>
                <c:pt idx="3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CB-4384-99E4-55659EE1D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611720"/>
        <c:axId val="516612048"/>
      </c:scatterChart>
      <c:valAx>
        <c:axId val="516611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12048"/>
        <c:crosses val="autoZero"/>
        <c:crossBetween val="midCat"/>
      </c:valAx>
      <c:valAx>
        <c:axId val="516612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611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5</xdr:row>
      <xdr:rowOff>38100</xdr:rowOff>
    </xdr:from>
    <xdr:to>
      <xdr:col>8</xdr:col>
      <xdr:colOff>152400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D1BFCC-A65F-4F7B-928C-099C0BC0D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433387</xdr:colOff>
      <xdr:row>27</xdr:row>
      <xdr:rowOff>157162</xdr:rowOff>
    </xdr:from>
    <xdr:to>
      <xdr:col>8</xdr:col>
      <xdr:colOff>128587</xdr:colOff>
      <xdr:row>42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72FE8E-74E0-48C9-900B-ACA47A680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009F-E8B9-4B12-84DE-867567D1759D}">
  <dimension ref="A1:E26"/>
  <sheetViews>
    <sheetView tabSelected="1" topLeftCell="A10" workbookViewId="0">
      <selection activeCell="G26" sqref="G26"/>
    </sheetView>
  </sheetViews>
  <sheetFormatPr defaultRowHeight="15" x14ac:dyDescent="0.25"/>
  <cols>
    <col min="4" max="4" width="11.7109375" bestFit="1" customWidth="1"/>
  </cols>
  <sheetData>
    <row r="1" spans="1:5" x14ac:dyDescent="0.25">
      <c r="A1">
        <v>0.2</v>
      </c>
      <c r="B1">
        <v>5</v>
      </c>
      <c r="D1">
        <v>0.87360000000000004</v>
      </c>
      <c r="E1">
        <f>$D$1*A1^($D$2)</f>
        <v>4.9922593616420707</v>
      </c>
    </row>
    <row r="2" spans="1:5" x14ac:dyDescent="0.25">
      <c r="A2">
        <v>0.1</v>
      </c>
      <c r="B2">
        <v>10</v>
      </c>
      <c r="D2">
        <v>-1.083</v>
      </c>
      <c r="E2">
        <f t="shared" ref="E2:E4" si="0">$D$1*A2^($D$2)</f>
        <v>10.575785294697013</v>
      </c>
    </row>
    <row r="3" spans="1:5" x14ac:dyDescent="0.25">
      <c r="A3">
        <v>0.05</v>
      </c>
      <c r="B3">
        <v>25</v>
      </c>
      <c r="E3">
        <f t="shared" si="0"/>
        <v>22.404131375646397</v>
      </c>
    </row>
    <row r="4" spans="1:5" x14ac:dyDescent="0.25">
      <c r="A4">
        <v>2.5000000000000001E-2</v>
      </c>
      <c r="B4">
        <v>45</v>
      </c>
      <c r="E4">
        <f t="shared" si="0"/>
        <v>47.461733451501928</v>
      </c>
    </row>
    <row r="23" spans="1:5" x14ac:dyDescent="0.25">
      <c r="A23">
        <v>0.2</v>
      </c>
      <c r="B23" s="1">
        <v>4</v>
      </c>
      <c r="D23" s="1">
        <v>23.425999999999998</v>
      </c>
      <c r="E23" s="1">
        <f>$D$23*A23+$D$24</f>
        <v>4.0765000000000002</v>
      </c>
    </row>
    <row r="24" spans="1:5" x14ac:dyDescent="0.25">
      <c r="A24">
        <v>0.1</v>
      </c>
      <c r="B24" s="1">
        <v>2</v>
      </c>
      <c r="D24" s="1">
        <v>-0.60870000000000002</v>
      </c>
      <c r="E24" s="1">
        <f>$D$23*A24+$D$24</f>
        <v>1.7339</v>
      </c>
    </row>
    <row r="25" spans="1:5" x14ac:dyDescent="0.25">
      <c r="A25">
        <v>0.05</v>
      </c>
      <c r="B25" s="1">
        <v>0.3</v>
      </c>
      <c r="E25" s="1">
        <f>$D$23*A25+$D$24</f>
        <v>0.56259999999999999</v>
      </c>
    </row>
    <row r="26" spans="1:5" x14ac:dyDescent="0.25">
      <c r="A26">
        <v>2.5000000000000001E-2</v>
      </c>
      <c r="B26" s="1">
        <v>0.05</v>
      </c>
      <c r="E26" s="1">
        <f>$D$23*A26+$D$24</f>
        <v>-2.3050000000000015E-2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Randall</dc:creator>
  <cp:lastModifiedBy>Corey Randall</cp:lastModifiedBy>
  <dcterms:created xsi:type="dcterms:W3CDTF">2019-05-21T23:02:23Z</dcterms:created>
  <dcterms:modified xsi:type="dcterms:W3CDTF">2019-05-24T19:30:47Z</dcterms:modified>
</cp:coreProperties>
</file>