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.barla\Documents\Local_codes\HVDCWISE_TEA.jl\templates\"/>
    </mc:Choice>
  </mc:AlternateContent>
  <xr:revisionPtr revIDLastSave="0" documentId="13_ncr:1_{91AD2C90-A17E-4513-84FF-C080919D0DB0}" xr6:coauthVersionLast="47" xr6:coauthVersionMax="47" xr10:uidLastSave="{00000000-0000-0000-0000-000000000000}"/>
  <bookViews>
    <workbookView xWindow="-120" yWindow="-120" windowWidth="29040" windowHeight="15720" xr2:uid="{C57834E6-C588-4116-B15D-7ADB3B8705E5}"/>
  </bookViews>
  <sheets>
    <sheet name="user_inputs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0" l="1"/>
  <c r="B19" i="10"/>
  <c r="B12" i="10"/>
  <c r="B14" i="10" l="1"/>
  <c r="B10" i="10" l="1"/>
</calcChain>
</file>

<file path=xl/sharedStrings.xml><?xml version="1.0" encoding="utf-8"?>
<sst xmlns="http://schemas.openxmlformats.org/spreadsheetml/2006/main" count="77" uniqueCount="48">
  <si>
    <t>Unit</t>
  </si>
  <si>
    <t>h</t>
  </si>
  <si>
    <t>Parameter</t>
  </si>
  <si>
    <t>Value</t>
  </si>
  <si>
    <t>Meaning</t>
  </si>
  <si>
    <t>N</t>
  </si>
  <si>
    <t>MTTRbr_ohldc</t>
  </si>
  <si>
    <t>MTTRbr_ohldc_resil</t>
  </si>
  <si>
    <t>FOR_genac</t>
  </si>
  <si>
    <t>FOR_convdc</t>
  </si>
  <si>
    <t>y</t>
  </si>
  <si>
    <t>%</t>
  </si>
  <si>
    <t>Scope</t>
  </si>
  <si>
    <t>Number of time series to generate for contingencies</t>
  </si>
  <si>
    <t>MTTR for Generator</t>
  </si>
  <si>
    <t>Unavailability rate for Generator</t>
  </si>
  <si>
    <t>MTTR for Transformer</t>
  </si>
  <si>
    <t>Unavailability rate for Transformer</t>
  </si>
  <si>
    <t>MTTR for Converter</t>
  </si>
  <si>
    <t>Unavailability rate for Converter</t>
  </si>
  <si>
    <t>Normal</t>
  </si>
  <si>
    <t>Extreme</t>
  </si>
  <si>
    <t>MTTR for AC OHL</t>
  </si>
  <si>
    <t>failurerate_fixe_ohldc</t>
  </si>
  <si>
    <t>failurerate_perkm_ohldc</t>
  </si>
  <si>
    <t>failurerate_perkm_cabledc</t>
  </si>
  <si>
    <t>1/y/km</t>
  </si>
  <si>
    <t>1/y</t>
  </si>
  <si>
    <t>MTTR for DC OHL</t>
  </si>
  <si>
    <t>Annual failure rate for DC OHL (fix share)</t>
  </si>
  <si>
    <t>Annual failure rate for DC cable (per km share)</t>
  </si>
  <si>
    <t>Annual failure rate for DC OHL (per km share)</t>
  </si>
  <si>
    <t>Annual failure rate for AC OHL (fix share)</t>
  </si>
  <si>
    <t>Annual failure rate for AC OHL (per km share)</t>
  </si>
  <si>
    <t>MTTR_genac</t>
  </si>
  <si>
    <t>MTTR_trac</t>
  </si>
  <si>
    <t>FOR_trac</t>
  </si>
  <si>
    <t>MTTR_convdc</t>
  </si>
  <si>
    <t>MTTR_cabledc</t>
  </si>
  <si>
    <t>MTTR_cabledc_resil</t>
  </si>
  <si>
    <t>failurerate_perkm_ohlac</t>
  </si>
  <si>
    <t>failurerate_fixe_ohlac</t>
  </si>
  <si>
    <t>MTTR_ohlac_resil</t>
  </si>
  <si>
    <t>MTTR_ohlac</t>
  </si>
  <si>
    <t>MTTR for DC cable</t>
  </si>
  <si>
    <t>MTTR for AC OHL (extreme events)</t>
  </si>
  <si>
    <t>MTTR for DC OHL (extreme events)</t>
  </si>
  <si>
    <t>MTTR for DC cable (extreme events)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</si>
</sst>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241A-B7EF-49A3-937E-466F83E2E3EC}">
  <dimension ref="A1:E19"/>
  <sheetViews>
    <sheetView tabSelected="1" workbookViewId="0">
      <selection activeCell="E19" sqref="E19"/>
    </sheetView>
  </sheetViews>
  <sheetFormatPr baseColWidth="10" defaultRowHeight="15" x14ac:dyDescent="0.25"/>
  <cols>
    <col min="1" max="1" width="35.42578125" bestFit="1" customWidth="1"/>
  </cols>
  <sheetData>
    <row r="1" spans="1:5" x14ac:dyDescent="0.25">
      <c r="A1" s="1" t="s">
        <v>2</v>
      </c>
      <c r="B1" s="1" t="s">
        <v>3</v>
      </c>
      <c r="C1" s="1" t="s">
        <v>0</v>
      </c>
      <c r="D1" s="1" t="s">
        <v>12</v>
      </c>
      <c r="E1" s="1" t="s">
        <v>4</v>
      </c>
    </row>
    <row r="2" spans="1:5" x14ac:dyDescent="0.25">
      <c r="A2" t="s">
        <v>5</v>
      </c>
      <c r="B2">
        <v>3</v>
      </c>
      <c r="C2" t="s">
        <v>10</v>
      </c>
      <c r="D2" t="s">
        <v>20</v>
      </c>
      <c r="E2" t="s">
        <v>13</v>
      </c>
    </row>
    <row r="3" spans="1:5" x14ac:dyDescent="0.25">
      <c r="A3" t="s">
        <v>34</v>
      </c>
      <c r="B3">
        <v>50</v>
      </c>
      <c r="C3" t="s">
        <v>1</v>
      </c>
      <c r="D3" t="s">
        <v>20</v>
      </c>
      <c r="E3" t="s">
        <v>14</v>
      </c>
    </row>
    <row r="4" spans="1:5" x14ac:dyDescent="0.25">
      <c r="A4" t="s">
        <v>8</v>
      </c>
      <c r="B4">
        <v>0.03</v>
      </c>
      <c r="C4" t="s">
        <v>11</v>
      </c>
      <c r="D4" t="s">
        <v>20</v>
      </c>
      <c r="E4" t="s">
        <v>15</v>
      </c>
    </row>
    <row r="5" spans="1:5" x14ac:dyDescent="0.25">
      <c r="A5" t="s">
        <v>35</v>
      </c>
      <c r="B5">
        <v>768</v>
      </c>
      <c r="C5" t="s">
        <v>1</v>
      </c>
      <c r="D5" t="s">
        <v>20</v>
      </c>
      <c r="E5" t="s">
        <v>16</v>
      </c>
    </row>
    <row r="6" spans="1:5" x14ac:dyDescent="0.25">
      <c r="A6" t="s">
        <v>36</v>
      </c>
      <c r="B6">
        <v>0.02</v>
      </c>
      <c r="C6" t="s">
        <v>11</v>
      </c>
      <c r="D6" t="s">
        <v>20</v>
      </c>
      <c r="E6" t="s">
        <v>17</v>
      </c>
    </row>
    <row r="7" spans="1:5" x14ac:dyDescent="0.25">
      <c r="A7" t="s">
        <v>37</v>
      </c>
      <c r="B7">
        <v>50</v>
      </c>
      <c r="C7" t="s">
        <v>1</v>
      </c>
      <c r="D7" t="s">
        <v>20</v>
      </c>
      <c r="E7" t="s">
        <v>18</v>
      </c>
    </row>
    <row r="8" spans="1:5" x14ac:dyDescent="0.25">
      <c r="A8" t="s">
        <v>9</v>
      </c>
      <c r="B8">
        <v>0.05</v>
      </c>
      <c r="C8" t="s">
        <v>11</v>
      </c>
      <c r="D8" t="s">
        <v>20</v>
      </c>
      <c r="E8" t="s">
        <v>19</v>
      </c>
    </row>
    <row r="9" spans="1:5" x14ac:dyDescent="0.25">
      <c r="A9" t="s">
        <v>43</v>
      </c>
      <c r="B9">
        <v>16</v>
      </c>
      <c r="C9" t="s">
        <v>1</v>
      </c>
      <c r="D9" t="s">
        <v>20</v>
      </c>
      <c r="E9" t="s">
        <v>22</v>
      </c>
    </row>
    <row r="10" spans="1:5" x14ac:dyDescent="0.25">
      <c r="A10" t="s">
        <v>42</v>
      </c>
      <c r="B10">
        <f xml:space="preserve"> 4*30*24</f>
        <v>2880</v>
      </c>
      <c r="C10" t="s">
        <v>1</v>
      </c>
      <c r="D10" t="s">
        <v>21</v>
      </c>
      <c r="E10" t="s">
        <v>45</v>
      </c>
    </row>
    <row r="11" spans="1:5" x14ac:dyDescent="0.25">
      <c r="A11" t="s">
        <v>41</v>
      </c>
      <c r="B11">
        <v>0.22</v>
      </c>
      <c r="C11" t="s">
        <v>27</v>
      </c>
      <c r="D11" t="s">
        <v>20</v>
      </c>
      <c r="E11" t="s">
        <v>32</v>
      </c>
    </row>
    <row r="12" spans="1:5" x14ac:dyDescent="0.25">
      <c r="A12" t="s">
        <v>40</v>
      </c>
      <c r="B12">
        <f>0.52*1.6/100</f>
        <v>8.320000000000001E-3</v>
      </c>
      <c r="C12" t="s">
        <v>26</v>
      </c>
      <c r="D12" t="s">
        <v>20</v>
      </c>
      <c r="E12" t="s">
        <v>33</v>
      </c>
    </row>
    <row r="13" spans="1:5" x14ac:dyDescent="0.25">
      <c r="A13" t="s">
        <v>6</v>
      </c>
      <c r="B13">
        <v>30</v>
      </c>
      <c r="C13" t="s">
        <v>1</v>
      </c>
      <c r="D13" t="s">
        <v>20</v>
      </c>
      <c r="E13" t="s">
        <v>28</v>
      </c>
    </row>
    <row r="14" spans="1:5" x14ac:dyDescent="0.25">
      <c r="A14" t="s">
        <v>7</v>
      </c>
      <c r="B14">
        <f>4*30*24</f>
        <v>2880</v>
      </c>
      <c r="C14" t="s">
        <v>1</v>
      </c>
      <c r="D14" t="s">
        <v>21</v>
      </c>
      <c r="E14" t="s">
        <v>46</v>
      </c>
    </row>
    <row r="15" spans="1:5" x14ac:dyDescent="0.25">
      <c r="A15" t="s">
        <v>23</v>
      </c>
      <c r="B15">
        <v>0.1</v>
      </c>
      <c r="C15" t="s">
        <v>27</v>
      </c>
      <c r="D15" t="s">
        <v>20</v>
      </c>
      <c r="E15" t="s">
        <v>29</v>
      </c>
    </row>
    <row r="16" spans="1:5" x14ac:dyDescent="0.25">
      <c r="A16" t="s">
        <v>24</v>
      </c>
      <c r="B16">
        <f>0.05/100</f>
        <v>5.0000000000000001E-4</v>
      </c>
      <c r="C16" t="s">
        <v>26</v>
      </c>
      <c r="D16" t="s">
        <v>20</v>
      </c>
      <c r="E16" t="s">
        <v>31</v>
      </c>
    </row>
    <row r="17" spans="1:5" x14ac:dyDescent="0.25">
      <c r="A17" t="s">
        <v>38</v>
      </c>
      <c r="B17">
        <v>1500</v>
      </c>
      <c r="C17" t="s">
        <v>1</v>
      </c>
      <c r="D17" t="s">
        <v>20</v>
      </c>
      <c r="E17" t="s">
        <v>44</v>
      </c>
    </row>
    <row r="18" spans="1:5" x14ac:dyDescent="0.25">
      <c r="A18" t="s">
        <v>39</v>
      </c>
      <c r="B18">
        <v>1500</v>
      </c>
      <c r="C18" t="s">
        <v>1</v>
      </c>
      <c r="D18" t="s">
        <v>21</v>
      </c>
      <c r="E18" t="s">
        <v>47</v>
      </c>
    </row>
    <row r="19" spans="1:5" x14ac:dyDescent="0.25">
      <c r="A19" t="s">
        <v>25</v>
      </c>
      <c r="B19">
        <f>0.07/100</f>
        <v>7.000000000000001E-4</v>
      </c>
      <c r="C19" t="s">
        <v>26</v>
      </c>
      <c r="D19" t="s">
        <v>20</v>
      </c>
      <c r="E19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305CF8A5F8A4B86568FB88F41EB51" ma:contentTypeVersion="16" ma:contentTypeDescription="Crée un document." ma:contentTypeScope="" ma:versionID="7820bdd98b12bbce6701f392baa49827">
  <xsd:schema xmlns:xsd="http://www.w3.org/2001/XMLSchema" xmlns:xs="http://www.w3.org/2001/XMLSchema" xmlns:p="http://schemas.microsoft.com/office/2006/metadata/properties" xmlns:ns2="37bcdbbe-1b84-46f8-a2e4-bedf5bd24576" xmlns:ns3="e2fe3da4-e7b1-4e71-a513-56b717f56f6b" targetNamespace="http://schemas.microsoft.com/office/2006/metadata/properties" ma:root="true" ma:fieldsID="1a7208ee71179b2cd86960a83168177e" ns2:_="" ns3:_="">
    <xsd:import namespace="37bcdbbe-1b84-46f8-a2e4-bedf5bd24576"/>
    <xsd:import namespace="e2fe3da4-e7b1-4e71-a513-56b717f56f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cdbbe-1b84-46f8-a2e4-bedf5bd245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4b932911-d067-401a-a54e-ba3cc5b147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2" nillable="true" ma:displayName="État de validation" ma:internalName="_x00c9_tat_x0020_de_x0020_validation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e3da4-e7b1-4e71-a513-56b717f56f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3746ed9-e789-4d97-b997-b3ac84d99509}" ma:internalName="TaxCatchAll" ma:showField="CatchAllData" ma:web="e2fe3da4-e7b1-4e71-a513-56b717f56f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7bcdbbe-1b84-46f8-a2e4-bedf5bd24576" xsi:nil="true"/>
    <TaxCatchAll xmlns="e2fe3da4-e7b1-4e71-a513-56b717f56f6b" xsi:nil="true"/>
    <lcf76f155ced4ddcb4097134ff3c332f xmlns="37bcdbbe-1b84-46f8-a2e4-bedf5bd2457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E7CE95-6C7D-4EA1-9372-E88699DF4B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cdbbe-1b84-46f8-a2e4-bedf5bd24576"/>
    <ds:schemaRef ds:uri="e2fe3da4-e7b1-4e71-a513-56b717f56f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2369D0-E2D9-438E-977C-26874210B002}">
  <ds:schemaRefs>
    <ds:schemaRef ds:uri="http://schemas.microsoft.com/office/2006/metadata/properties"/>
    <ds:schemaRef ds:uri="http://schemas.microsoft.com/office/infopath/2007/PartnerControls"/>
    <ds:schemaRef ds:uri="37bcdbbe-1b84-46f8-a2e4-bedf5bd24576"/>
    <ds:schemaRef ds:uri="e2fe3da4-e7b1-4e71-a513-56b717f56f6b"/>
  </ds:schemaRefs>
</ds:datastoreItem>
</file>

<file path=customXml/itemProps3.xml><?xml version="1.0" encoding="utf-8"?>
<ds:datastoreItem xmlns:ds="http://schemas.openxmlformats.org/officeDocument/2006/customXml" ds:itemID="{EDB8192F-3B07-4D72-B166-5C843A05F0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user_inputs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>BARLA Nicolas</cp:lastModifiedBy>
  <cp:revision/>
  <dcterms:created xsi:type="dcterms:W3CDTF">2024-05-02T11:37:09Z</dcterms:created>
  <dcterms:modified xsi:type="dcterms:W3CDTF">2024-11-21T15:28:18Z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0x010100360305CF8A5F8A4B86568FB88F41EB51</vt:lpwstr>
  </property>
</Properties>
</file>