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n.barla\Documents\Local_codes\HVDCWISE_TEA.jl\test\data\test05\"/>
    </mc:Choice>
  </mc:AlternateContent>
  <xr:revisionPtr revIDLastSave="0" documentId="13_ncr:1_{5B4CA7B1-63C5-4ACD-868D-2078ED5E85A4}" xr6:coauthVersionLast="47" xr6:coauthVersionMax="47" xr10:uidLastSave="{00000000-0000-0000-0000-000000000000}"/>
  <bookViews>
    <workbookView xWindow="0" yWindow="270" windowWidth="19180" windowHeight="10170" tabRatio="866" firstSheet="4" activeTab="12" xr2:uid="{00000000-000D-0000-FFFF-FFFF00000000}"/>
  </bookViews>
  <sheets>
    <sheet name="ReadMe" sheetId="15" r:id="rId1"/>
    <sheet name="bus" sheetId="3" r:id="rId2"/>
    <sheet name="busdc" sheetId="4" r:id="rId3"/>
    <sheet name="branch" sheetId="5" r:id="rId4"/>
    <sheet name="branch_currents" sheetId="6" r:id="rId5"/>
    <sheet name="branchdc" sheetId="8" r:id="rId6"/>
    <sheet name="convdc" sheetId="9" r:id="rId7"/>
    <sheet name="pst" sheetId="10" r:id="rId8"/>
    <sheet name="gen" sheetId="1" r:id="rId9"/>
    <sheet name="gencost" sheetId="12" r:id="rId10"/>
    <sheet name="ndgen" sheetId="2" r:id="rId11"/>
    <sheet name="load_extra" sheetId="7" r:id="rId12"/>
    <sheet name="storage" sheetId="11" r:id="rId13"/>
    <sheet name="storage_extra" sheetId="13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15" l="1"/>
  <c r="B22" i="15"/>
  <c r="B21" i="15"/>
  <c r="B20" i="15"/>
  <c r="B19" i="15"/>
  <c r="B18" i="15"/>
  <c r="B17" i="15"/>
  <c r="B16" i="15"/>
  <c r="B15" i="15"/>
  <c r="B14" i="15"/>
  <c r="B13" i="15"/>
  <c r="B12" i="15"/>
  <c r="B11" i="15"/>
</calcChain>
</file>

<file path=xl/sharedStrings.xml><?xml version="1.0" encoding="utf-8"?>
<sst xmlns="http://schemas.openxmlformats.org/spreadsheetml/2006/main" count="511" uniqueCount="192">
  <si>
    <t>bus_i</t>
  </si>
  <si>
    <t>type</t>
  </si>
  <si>
    <t>Pd</t>
  </si>
  <si>
    <t>Qd</t>
  </si>
  <si>
    <t>Gs</t>
  </si>
  <si>
    <t>Bs</t>
  </si>
  <si>
    <t>area</t>
  </si>
  <si>
    <t>Vm</t>
  </si>
  <si>
    <t>Va</t>
  </si>
  <si>
    <t>baseKV</t>
  </si>
  <si>
    <t>zone</t>
  </si>
  <si>
    <t>Vmax</t>
  </si>
  <si>
    <t>Vmin</t>
  </si>
  <si>
    <t>n°</t>
  </si>
  <si>
    <t>MW</t>
  </si>
  <si>
    <t>MVAr</t>
  </si>
  <si>
    <t>pu</t>
  </si>
  <si>
    <t>degrees</t>
  </si>
  <si>
    <t>kV</t>
  </si>
  <si>
    <t>busdc_i</t>
  </si>
  <si>
    <t>grid</t>
  </si>
  <si>
    <t>Pdc</t>
  </si>
  <si>
    <t>Vdc</t>
  </si>
  <si>
    <t>basekVdc</t>
  </si>
  <si>
    <t>Vdcmax</t>
  </si>
  <si>
    <t>Vdcmin</t>
  </si>
  <si>
    <t>Cdc</t>
  </si>
  <si>
    <t>\</t>
  </si>
  <si>
    <t>p.u.</t>
  </si>
  <si>
    <t>?</t>
  </si>
  <si>
    <t>fbus</t>
  </si>
  <si>
    <t>tbus</t>
  </si>
  <si>
    <t xml:space="preserve"> r</t>
  </si>
  <si>
    <t>x</t>
  </si>
  <si>
    <t>b</t>
  </si>
  <si>
    <t>rateA</t>
  </si>
  <si>
    <t>rateB</t>
  </si>
  <si>
    <t>rateC</t>
  </si>
  <si>
    <t>ratio</t>
  </si>
  <si>
    <t>angle</t>
  </si>
  <si>
    <t>status</t>
  </si>
  <si>
    <t>angmin</t>
  </si>
  <si>
    <t>angmax</t>
  </si>
  <si>
    <t>MVA</t>
  </si>
  <si>
    <t>c_rating_a</t>
  </si>
  <si>
    <t>fbusdc</t>
  </si>
  <si>
    <t>tbusdc</t>
  </si>
  <si>
    <t>r</t>
  </si>
  <si>
    <t>l</t>
  </si>
  <si>
    <t>c</t>
  </si>
  <si>
    <t>line_confi</t>
  </si>
  <si>
    <t>return_type</t>
  </si>
  <si>
    <t>return_z</t>
  </si>
  <si>
    <t>connect_at</t>
  </si>
  <si>
    <t>status_p</t>
  </si>
  <si>
    <t>status_n</t>
  </si>
  <si>
    <t>status_r</t>
  </si>
  <si>
    <t>busac_i</t>
  </si>
  <si>
    <t>type_dc</t>
  </si>
  <si>
    <t>type_ac</t>
  </si>
  <si>
    <t>P_g</t>
  </si>
  <si>
    <t>Q_g</t>
  </si>
  <si>
    <t>islcc</t>
  </si>
  <si>
    <t>Vtar</t>
  </si>
  <si>
    <t>rtf</t>
  </si>
  <si>
    <t>xtf</t>
  </si>
  <si>
    <t>transformer</t>
  </si>
  <si>
    <t>tm</t>
  </si>
  <si>
    <t>bf</t>
  </si>
  <si>
    <t>filter</t>
  </si>
  <si>
    <t>rc</t>
  </si>
  <si>
    <t>xc</t>
  </si>
  <si>
    <t>reactor</t>
  </si>
  <si>
    <t>basekVac</t>
  </si>
  <si>
    <t>Vmmax</t>
  </si>
  <si>
    <t>Vmmin</t>
  </si>
  <si>
    <t>Imax</t>
  </si>
  <si>
    <t>LossA</t>
  </si>
  <si>
    <t>LossB</t>
  </si>
  <si>
    <t>LossCrec</t>
  </si>
  <si>
    <t>LossCinv</t>
  </si>
  <si>
    <t>droop</t>
  </si>
  <si>
    <t>Pdcset</t>
  </si>
  <si>
    <t>Vdcset</t>
  </si>
  <si>
    <t>dVdcset</t>
  </si>
  <si>
    <t>Pacmax</t>
  </si>
  <si>
    <t>Pacmin</t>
  </si>
  <si>
    <t>Qacmax</t>
  </si>
  <si>
    <t>Qacmin</t>
  </si>
  <si>
    <t>conv_confi</t>
  </si>
  <si>
    <t>ground_type</t>
  </si>
  <si>
    <t>ground_z</t>
  </si>
  <si>
    <t>bus</t>
  </si>
  <si>
    <t>Pg</t>
  </si>
  <si>
    <t>Qg</t>
  </si>
  <si>
    <t>Qmax</t>
  </si>
  <si>
    <t>Qmin</t>
  </si>
  <si>
    <t>Vg</t>
  </si>
  <si>
    <t>mBase</t>
  </si>
  <si>
    <t>Pmax</t>
  </si>
  <si>
    <t>Pmin</t>
  </si>
  <si>
    <t>n</t>
  </si>
  <si>
    <t>c(1)</t>
  </si>
  <si>
    <t>c(0)</t>
  </si>
  <si>
    <t>int</t>
  </si>
  <si>
    <t>€/MWh</t>
  </si>
  <si>
    <t>€</t>
  </si>
  <si>
    <t>gen_bus</t>
  </si>
  <si>
    <t>pref</t>
  </si>
  <si>
    <t>qmax</t>
  </si>
  <si>
    <t>qmin</t>
  </si>
  <si>
    <t>gen_status</t>
  </si>
  <si>
    <t>cost_gen</t>
  </si>
  <si>
    <t>cost_curt</t>
  </si>
  <si>
    <t>load_id</t>
  </si>
  <si>
    <t>pf_angle</t>
  </si>
  <si>
    <t>pshift_up_rel_max</t>
  </si>
  <si>
    <t>pshift_down_rel_max</t>
  </si>
  <si>
    <t>tshift_up</t>
  </si>
  <si>
    <t>tshift_down</t>
  </si>
  <si>
    <t>eshift_rel_max</t>
  </si>
  <si>
    <t>pred_rel_max</t>
  </si>
  <si>
    <t>ered_rel_max</t>
  </si>
  <si>
    <t>cost_shift</t>
  </si>
  <si>
    <t>cost_red</t>
  </si>
  <si>
    <t xml:space="preserve">cost_curt </t>
  </si>
  <si>
    <t>cost_inv</t>
  </si>
  <si>
    <t>flex</t>
  </si>
  <si>
    <t>co2_cost</t>
  </si>
  <si>
    <t>lifetime</t>
  </si>
  <si>
    <t>storage_bus</t>
  </si>
  <si>
    <t>ps</t>
  </si>
  <si>
    <t>qs</t>
  </si>
  <si>
    <t>energy</t>
  </si>
  <si>
    <t>energy_rating</t>
  </si>
  <si>
    <t>charge_rating</t>
  </si>
  <si>
    <t>discharge_rating</t>
  </si>
  <si>
    <t>charge_efficiency</t>
  </si>
  <si>
    <t>discharge_efficiency</t>
  </si>
  <si>
    <t xml:space="preserve">thermal_rating </t>
  </si>
  <si>
    <t>p_loss</t>
  </si>
  <si>
    <t>q_loss</t>
  </si>
  <si>
    <t>MWh</t>
  </si>
  <si>
    <t>max_energy_absorption</t>
  </si>
  <si>
    <t>stationary_energy_inflow</t>
  </si>
  <si>
    <t>stationary_energy_outflow</t>
  </si>
  <si>
    <t>self_discharge_rate</t>
  </si>
  <si>
    <t>startup</t>
  </si>
  <si>
    <t>shutdown</t>
  </si>
  <si>
    <t>deg</t>
  </si>
  <si>
    <t>MA</t>
  </si>
  <si>
    <t>bool</t>
  </si>
  <si>
    <t>Ohm</t>
  </si>
  <si>
    <t>MW/p.u</t>
  </si>
  <si>
    <t>rad</t>
  </si>
  <si>
    <t>h</t>
  </si>
  <si>
    <t>MW/h</t>
  </si>
  <si>
    <t>Description</t>
  </si>
  <si>
    <t>TBC</t>
  </si>
  <si>
    <t>Attribute</t>
  </si>
  <si>
    <t>Unit</t>
  </si>
  <si>
    <t>This file contains 1 tab per component type (bus, branch, gen, …).</t>
  </si>
  <si>
    <t>Content</t>
  </si>
  <si>
    <t>Use</t>
  </si>
  <si>
    <t>A script will be used to generate a .m file containing the inputs provided in this Excel file.</t>
  </si>
  <si>
    <t>There is a column per component attribute (Pg, status, Pmax, …)</t>
  </si>
  <si>
    <t>The 3 first rows correspond to the attribute name, unit and description. Then there is 1 row per physical component (ex: 1 row per generator).</t>
  </si>
  <si>
    <t>Components defined in this file</t>
  </si>
  <si>
    <t>busdc</t>
  </si>
  <si>
    <t>branch</t>
  </si>
  <si>
    <t>branch_currents</t>
  </si>
  <si>
    <t>branchdc</t>
  </si>
  <si>
    <t>convdc</t>
  </si>
  <si>
    <t>pst</t>
  </si>
  <si>
    <t>gen</t>
  </si>
  <si>
    <t>gencost</t>
  </si>
  <si>
    <t>ndgen</t>
  </si>
  <si>
    <t>load_extra</t>
  </si>
  <si>
    <t>storage</t>
  </si>
  <si>
    <t>storage_extra</t>
  </si>
  <si>
    <t>Component type</t>
  </si>
  <si>
    <t>Nb of components</t>
  </si>
  <si>
    <t>Gaz generator (dispatchable)</t>
  </si>
  <si>
    <t>1 = {startup shutdown n x1 y1 ... xn yn}
2={startup shutdown n c(n-1) ... c0}</t>
  </si>
  <si>
    <t>cost_model</t>
  </si>
  <si>
    <t>type 1 = PQ, type 2 = PV, type 3 = reference, type 4 = isolated</t>
  </si>
  <si>
    <t>Fixed load</t>
  </si>
  <si>
    <t>Gas generator</t>
  </si>
  <si>
    <t>Storage</t>
  </si>
  <si>
    <t>1 MW line</t>
  </si>
  <si>
    <t>12 MW line</t>
  </si>
  <si>
    <t>Pumped 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</si>
</sst>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7"/>
      <color rgb="FF444444"/>
      <name val="Consolas"/>
      <family val="3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2" borderId="0" xfId="0" applyFill="1"/>
    <xf numFmtId="0" fontId="3" fillId="0" borderId="0" xfId="0" applyFont="1"/>
    <xf numFmtId="0" fontId="2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1EBCC-3214-41EF-82C6-E89288591325}">
  <dimension ref="A1:B23"/>
  <sheetViews>
    <sheetView workbookViewId="0">
      <selection activeCell="D12" sqref="D12"/>
    </sheetView>
  </sheetViews>
  <sheetFormatPr baseColWidth="10" defaultRowHeight="15" x14ac:dyDescent="0.25"/>
  <cols>
    <col min="2" max="2" width="17.28515625" customWidth="1"/>
  </cols>
  <sheetData>
    <row r="1" spans="1:2" x14ac:dyDescent="0.25">
      <c r="A1" s="4" t="s">
        <v>162</v>
      </c>
    </row>
    <row r="2" spans="1:2" x14ac:dyDescent="0.25">
      <c r="A2" t="s">
        <v>161</v>
      </c>
    </row>
    <row r="3" spans="1:2" x14ac:dyDescent="0.25">
      <c r="A3" t="s">
        <v>165</v>
      </c>
    </row>
    <row r="4" spans="1:2" x14ac:dyDescent="0.25">
      <c r="A4" t="s">
        <v>166</v>
      </c>
    </row>
    <row r="6" spans="1:2" x14ac:dyDescent="0.25">
      <c r="A6" s="4" t="s">
        <v>163</v>
      </c>
    </row>
    <row r="7" spans="1:2" x14ac:dyDescent="0.25">
      <c r="A7" t="s">
        <v>164</v>
      </c>
    </row>
    <row r="9" spans="1:2" x14ac:dyDescent="0.25">
      <c r="A9" s="4" t="s">
        <v>167</v>
      </c>
    </row>
    <row r="10" spans="1:2" x14ac:dyDescent="0.25">
      <c r="A10" s="5" t="s">
        <v>180</v>
      </c>
      <c r="B10" s="5" t="s">
        <v>181</v>
      </c>
    </row>
    <row r="11" spans="1:2" x14ac:dyDescent="0.25">
      <c r="A11" t="s">
        <v>92</v>
      </c>
      <c r="B11">
        <f>COUNTA(bus!B:B)-COUNTA(bus!B1:B3)</f>
        <v>3</v>
      </c>
    </row>
    <row r="12" spans="1:2" x14ac:dyDescent="0.25">
      <c r="A12" t="s">
        <v>168</v>
      </c>
      <c r="B12">
        <f>COUNTA(busdc!B:B)-COUNTA(busdc!B1:B3)</f>
        <v>0</v>
      </c>
    </row>
    <row r="13" spans="1:2" x14ac:dyDescent="0.25">
      <c r="A13" t="s">
        <v>169</v>
      </c>
      <c r="B13">
        <f>COUNTA(branch!B:B)-COUNTA(branch!B1:B3)</f>
        <v>2</v>
      </c>
    </row>
    <row r="14" spans="1:2" x14ac:dyDescent="0.25">
      <c r="A14" t="s">
        <v>170</v>
      </c>
      <c r="B14">
        <f>COUNTA(branch_currents!B:B)-COUNTA(branch_currents!B1:B3)</f>
        <v>2</v>
      </c>
    </row>
    <row r="15" spans="1:2" x14ac:dyDescent="0.25">
      <c r="A15" t="s">
        <v>171</v>
      </c>
      <c r="B15">
        <f>COUNTA(branchdc!B:B)-COUNTA(branchdc!B1:B3)</f>
        <v>0</v>
      </c>
    </row>
    <row r="16" spans="1:2" x14ac:dyDescent="0.25">
      <c r="A16" t="s">
        <v>172</v>
      </c>
      <c r="B16">
        <f>COUNTA(convdc!B:B)-COUNTA(convdc!B1:B3)</f>
        <v>0</v>
      </c>
    </row>
    <row r="17" spans="1:2" x14ac:dyDescent="0.25">
      <c r="A17" t="s">
        <v>173</v>
      </c>
      <c r="B17">
        <f>COUNTA(pst!B:B)-COUNTA(pst!B1:B3)</f>
        <v>0</v>
      </c>
    </row>
    <row r="18" spans="1:2" x14ac:dyDescent="0.25">
      <c r="A18" t="s">
        <v>174</v>
      </c>
      <c r="B18">
        <f>COUNTA(gen!B:B)-COUNTA(gen!B1:B3)</f>
        <v>1</v>
      </c>
    </row>
    <row r="19" spans="1:2" x14ac:dyDescent="0.25">
      <c r="A19" t="s">
        <v>175</v>
      </c>
      <c r="B19">
        <f>COUNTA(gencost!B:B)-COUNTA(gencost!B1:B3)</f>
        <v>1</v>
      </c>
    </row>
    <row r="20" spans="1:2" x14ac:dyDescent="0.25">
      <c r="A20" t="s">
        <v>176</v>
      </c>
      <c r="B20">
        <f>COUNTA(ndgen!B:B)-COUNTA(ndgen!B1:B3)</f>
        <v>0</v>
      </c>
    </row>
    <row r="21" spans="1:2" x14ac:dyDescent="0.25">
      <c r="A21" t="s">
        <v>177</v>
      </c>
      <c r="B21">
        <f>COUNTA(load_extra!B:B)-COUNTA(load_extra!B1:B3)</f>
        <v>0</v>
      </c>
    </row>
    <row r="22" spans="1:2" x14ac:dyDescent="0.25">
      <c r="A22" t="s">
        <v>178</v>
      </c>
      <c r="B22">
        <f>COUNTA(storage!B:B)-COUNTA(storage!B1:B3)</f>
        <v>1</v>
      </c>
    </row>
    <row r="23" spans="1:2" x14ac:dyDescent="0.25">
      <c r="A23" t="s">
        <v>179</v>
      </c>
      <c r="B23">
        <f>COUNTA(storage_extra!B:B)-COUNTA(storage_extra!B1:B3)</f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3A309-37A7-4ECC-A88C-518B2858CF66}">
  <dimension ref="A1:G4"/>
  <sheetViews>
    <sheetView workbookViewId="0">
      <selection activeCell="R25" sqref="R25"/>
    </sheetView>
  </sheetViews>
  <sheetFormatPr baseColWidth="10" defaultColWidth="10.85546875" defaultRowHeight="15" x14ac:dyDescent="0.25"/>
  <cols>
    <col min="2" max="2" width="32.42578125" bestFit="1" customWidth="1"/>
    <col min="3" max="3" width="7.28515625" bestFit="1" customWidth="1"/>
    <col min="4" max="4" width="9.85546875" bestFit="1" customWidth="1"/>
    <col min="5" max="5" width="3.42578125" customWidth="1"/>
    <col min="6" max="6" width="10.140625" bestFit="1" customWidth="1"/>
    <col min="7" max="7" width="9" bestFit="1" customWidth="1"/>
    <col min="8" max="8" width="5.42578125" bestFit="1" customWidth="1"/>
    <col min="9" max="9" width="10.28515625" bestFit="1" customWidth="1"/>
  </cols>
  <sheetData>
    <row r="1" spans="1:7" x14ac:dyDescent="0.25">
      <c r="A1" t="s">
        <v>159</v>
      </c>
      <c r="B1" t="s">
        <v>184</v>
      </c>
      <c r="C1" t="s">
        <v>147</v>
      </c>
      <c r="D1" t="s">
        <v>148</v>
      </c>
      <c r="E1" t="s">
        <v>101</v>
      </c>
      <c r="F1" t="s">
        <v>102</v>
      </c>
      <c r="G1" t="s">
        <v>103</v>
      </c>
    </row>
    <row r="2" spans="1:7" x14ac:dyDescent="0.25">
      <c r="A2" t="s">
        <v>160</v>
      </c>
      <c r="B2" t="s">
        <v>104</v>
      </c>
      <c r="C2" t="s">
        <v>106</v>
      </c>
      <c r="D2" t="s">
        <v>106</v>
      </c>
      <c r="E2" t="s">
        <v>104</v>
      </c>
      <c r="F2" t="s">
        <v>105</v>
      </c>
      <c r="G2" t="s">
        <v>106</v>
      </c>
    </row>
    <row r="3" spans="1:7" ht="45" x14ac:dyDescent="0.25">
      <c r="A3" t="s">
        <v>157</v>
      </c>
      <c r="B3" s="6" t="s">
        <v>183</v>
      </c>
      <c r="C3" t="s">
        <v>158</v>
      </c>
      <c r="D3" t="s">
        <v>158</v>
      </c>
      <c r="E3" t="s">
        <v>158</v>
      </c>
      <c r="F3" t="s">
        <v>158</v>
      </c>
      <c r="G3" t="s">
        <v>158</v>
      </c>
    </row>
    <row r="4" spans="1:7" x14ac:dyDescent="0.25">
      <c r="B4">
        <v>2</v>
      </c>
      <c r="C4">
        <v>0</v>
      </c>
      <c r="D4">
        <v>0</v>
      </c>
      <c r="E4">
        <v>2</v>
      </c>
      <c r="F4">
        <v>50</v>
      </c>
      <c r="G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0B90A-9D4E-4D3C-94DB-849668CAE9CB}">
  <dimension ref="A1:H3"/>
  <sheetViews>
    <sheetView workbookViewId="0">
      <selection activeCell="A4" sqref="A4:I4"/>
    </sheetView>
  </sheetViews>
  <sheetFormatPr baseColWidth="10" defaultColWidth="11.42578125" defaultRowHeight="15" x14ac:dyDescent="0.25"/>
  <cols>
    <col min="2" max="2" width="8.42578125" bestFit="1" customWidth="1"/>
    <col min="3" max="3" width="4.7109375" bestFit="1" customWidth="1"/>
    <col min="4" max="4" width="5.85546875" bestFit="1" customWidth="1"/>
    <col min="5" max="5" width="5.5703125" bestFit="1" customWidth="1"/>
    <col min="6" max="6" width="10.5703125" bestFit="1" customWidth="1"/>
    <col min="7" max="7" width="8.85546875" bestFit="1" customWidth="1"/>
    <col min="8" max="8" width="9" bestFit="1" customWidth="1"/>
    <col min="9" max="9" width="14" bestFit="1" customWidth="1"/>
  </cols>
  <sheetData>
    <row r="1" spans="1:8" x14ac:dyDescent="0.25">
      <c r="A1" t="s">
        <v>159</v>
      </c>
      <c r="B1" t="s">
        <v>107</v>
      </c>
      <c r="C1" t="s">
        <v>108</v>
      </c>
      <c r="D1" t="s">
        <v>109</v>
      </c>
      <c r="E1" t="s">
        <v>110</v>
      </c>
      <c r="F1" t="s">
        <v>111</v>
      </c>
      <c r="G1" t="s">
        <v>112</v>
      </c>
      <c r="H1" t="s">
        <v>113</v>
      </c>
    </row>
    <row r="2" spans="1:8" x14ac:dyDescent="0.25">
      <c r="A2" t="s">
        <v>160</v>
      </c>
      <c r="B2" t="s">
        <v>27</v>
      </c>
      <c r="C2" t="s">
        <v>14</v>
      </c>
      <c r="D2" t="s">
        <v>15</v>
      </c>
      <c r="E2" t="s">
        <v>15</v>
      </c>
      <c r="F2" t="s">
        <v>27</v>
      </c>
      <c r="G2" t="s">
        <v>105</v>
      </c>
      <c r="H2" t="s">
        <v>105</v>
      </c>
    </row>
    <row r="3" spans="1:8" x14ac:dyDescent="0.25">
      <c r="A3" t="s">
        <v>157</v>
      </c>
      <c r="B3" t="s">
        <v>158</v>
      </c>
      <c r="C3" t="s">
        <v>158</v>
      </c>
      <c r="D3" t="s">
        <v>158</v>
      </c>
      <c r="E3" t="s">
        <v>158</v>
      </c>
      <c r="F3" t="s">
        <v>158</v>
      </c>
      <c r="G3" t="s">
        <v>158</v>
      </c>
      <c r="H3" t="s">
        <v>158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6B054-4CE6-4840-B773-C0051A767EB5}">
  <dimension ref="A1:Q3"/>
  <sheetViews>
    <sheetView workbookViewId="0">
      <selection activeCell="H18" sqref="H18"/>
    </sheetView>
  </sheetViews>
  <sheetFormatPr baseColWidth="10" defaultColWidth="11.42578125" defaultRowHeight="15" x14ac:dyDescent="0.25"/>
  <cols>
    <col min="2" max="2" width="7.5703125" bestFit="1" customWidth="1"/>
    <col min="3" max="3" width="8.7109375" bestFit="1" customWidth="1"/>
    <col min="4" max="4" width="17.7109375" bestFit="1" customWidth="1"/>
    <col min="5" max="5" width="20.42578125" bestFit="1" customWidth="1"/>
    <col min="6" max="6" width="9" bestFit="1" customWidth="1"/>
    <col min="7" max="7" width="11.7109375" bestFit="1" customWidth="1"/>
    <col min="8" max="8" width="14.28515625" bestFit="1" customWidth="1"/>
    <col min="9" max="10" width="13.28515625" bestFit="1" customWidth="1"/>
    <col min="11" max="11" width="9.5703125" bestFit="1" customWidth="1"/>
    <col min="12" max="12" width="8.5703125" bestFit="1" customWidth="1"/>
    <col min="13" max="13" width="9.42578125" bestFit="1" customWidth="1"/>
    <col min="14" max="14" width="12.140625" bestFit="1" customWidth="1"/>
    <col min="15" max="15" width="12.140625" customWidth="1"/>
    <col min="16" max="16" width="8.5703125" bestFit="1" customWidth="1"/>
    <col min="17" max="17" width="8.140625" bestFit="1" customWidth="1"/>
    <col min="18" max="18" width="10.28515625" bestFit="1" customWidth="1"/>
  </cols>
  <sheetData>
    <row r="1" spans="1:17" x14ac:dyDescent="0.25">
      <c r="A1" t="s">
        <v>159</v>
      </c>
      <c r="B1" t="s">
        <v>114</v>
      </c>
      <c r="C1" t="s">
        <v>115</v>
      </c>
      <c r="D1" t="s">
        <v>116</v>
      </c>
      <c r="E1" t="s">
        <v>117</v>
      </c>
      <c r="F1" t="s">
        <v>118</v>
      </c>
      <c r="G1" t="s">
        <v>119</v>
      </c>
      <c r="H1" t="s">
        <v>120</v>
      </c>
      <c r="I1" t="s">
        <v>121</v>
      </c>
      <c r="J1" t="s">
        <v>122</v>
      </c>
      <c r="K1" t="s">
        <v>123</v>
      </c>
      <c r="L1" t="s">
        <v>124</v>
      </c>
      <c r="M1" t="s">
        <v>125</v>
      </c>
      <c r="N1" t="s">
        <v>126</v>
      </c>
      <c r="O1" t="s">
        <v>127</v>
      </c>
      <c r="P1" t="s">
        <v>128</v>
      </c>
      <c r="Q1" t="s">
        <v>129</v>
      </c>
    </row>
    <row r="2" spans="1:17" x14ac:dyDescent="0.25">
      <c r="A2" t="s">
        <v>160</v>
      </c>
      <c r="B2" t="s">
        <v>27</v>
      </c>
      <c r="C2" t="s">
        <v>154</v>
      </c>
      <c r="D2" t="s">
        <v>14</v>
      </c>
      <c r="E2" t="s">
        <v>14</v>
      </c>
      <c r="F2" t="s">
        <v>155</v>
      </c>
      <c r="G2" t="s">
        <v>155</v>
      </c>
      <c r="H2" t="s">
        <v>142</v>
      </c>
      <c r="I2" t="s">
        <v>14</v>
      </c>
      <c r="J2" t="s">
        <v>142</v>
      </c>
      <c r="K2" t="s">
        <v>105</v>
      </c>
      <c r="L2" t="s">
        <v>105</v>
      </c>
      <c r="M2" t="s">
        <v>105</v>
      </c>
      <c r="N2" t="s">
        <v>106</v>
      </c>
      <c r="O2" t="s">
        <v>151</v>
      </c>
      <c r="P2" t="s">
        <v>106</v>
      </c>
      <c r="Q2" t="s">
        <v>29</v>
      </c>
    </row>
    <row r="3" spans="1:17" x14ac:dyDescent="0.25">
      <c r="A3" t="s">
        <v>157</v>
      </c>
      <c r="B3" t="s">
        <v>158</v>
      </c>
      <c r="C3" t="s">
        <v>158</v>
      </c>
      <c r="D3" t="s">
        <v>158</v>
      </c>
      <c r="E3" t="s">
        <v>158</v>
      </c>
      <c r="F3" t="s">
        <v>158</v>
      </c>
      <c r="G3" t="s">
        <v>158</v>
      </c>
      <c r="H3" t="s">
        <v>158</v>
      </c>
      <c r="I3" t="s">
        <v>158</v>
      </c>
      <c r="J3" t="s">
        <v>158</v>
      </c>
      <c r="K3" t="s">
        <v>158</v>
      </c>
      <c r="L3" t="s">
        <v>158</v>
      </c>
      <c r="M3" t="s">
        <v>158</v>
      </c>
      <c r="N3" t="s">
        <v>158</v>
      </c>
      <c r="O3" t="s">
        <v>158</v>
      </c>
      <c r="P3" t="s">
        <v>158</v>
      </c>
      <c r="Q3" t="s">
        <v>158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A15BC-772C-4702-9565-05321D3DF5AD}">
  <dimension ref="A1:R5"/>
  <sheetViews>
    <sheetView tabSelected="1" workbookViewId="0">
      <selection activeCell="B5" sqref="B5"/>
    </sheetView>
  </sheetViews>
  <sheetFormatPr baseColWidth="10" defaultColWidth="11.42578125" defaultRowHeight="15" x14ac:dyDescent="0.25"/>
  <cols>
    <col min="2" max="2" width="11.140625" bestFit="1" customWidth="1"/>
    <col min="3" max="3" width="4.42578125" bestFit="1" customWidth="1"/>
    <col min="4" max="4" width="5.7109375" bestFit="1" customWidth="1"/>
    <col min="5" max="5" width="6.85546875" bestFit="1" customWidth="1"/>
    <col min="6" max="6" width="12.85546875" bestFit="1" customWidth="1"/>
    <col min="7" max="7" width="12.5703125" bestFit="1" customWidth="1"/>
    <col min="8" max="8" width="15" bestFit="1" customWidth="1"/>
    <col min="9" max="9" width="15.85546875" bestFit="1" customWidth="1"/>
    <col min="10" max="10" width="18.5703125" bestFit="1" customWidth="1"/>
    <col min="11" max="11" width="14" customWidth="1"/>
    <col min="12" max="13" width="5.7109375" bestFit="1" customWidth="1"/>
    <col min="14" max="15" width="4.42578125" bestFit="1" customWidth="1"/>
    <col min="16" max="17" width="6.28515625" bestFit="1" customWidth="1"/>
    <col min="18" max="18" width="6" bestFit="1" customWidth="1"/>
  </cols>
  <sheetData>
    <row r="1" spans="1:18" x14ac:dyDescent="0.25">
      <c r="A1" t="s">
        <v>159</v>
      </c>
      <c r="B1" t="s">
        <v>130</v>
      </c>
      <c r="C1" t="s">
        <v>131</v>
      </c>
      <c r="D1" t="s">
        <v>132</v>
      </c>
      <c r="E1" t="s">
        <v>133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110</v>
      </c>
      <c r="M1" t="s">
        <v>109</v>
      </c>
      <c r="N1" t="s">
        <v>47</v>
      </c>
      <c r="O1" t="s">
        <v>33</v>
      </c>
      <c r="P1" t="s">
        <v>140</v>
      </c>
      <c r="Q1" t="s">
        <v>141</v>
      </c>
      <c r="R1" t="s">
        <v>40</v>
      </c>
    </row>
    <row r="2" spans="1:18" x14ac:dyDescent="0.25">
      <c r="A2" t="s">
        <v>160</v>
      </c>
      <c r="C2" t="s">
        <v>14</v>
      </c>
      <c r="D2" t="s">
        <v>15</v>
      </c>
      <c r="E2" t="s">
        <v>142</v>
      </c>
      <c r="F2" s="3"/>
      <c r="G2" s="3" t="s">
        <v>156</v>
      </c>
      <c r="H2" s="3" t="s">
        <v>156</v>
      </c>
      <c r="I2" t="s">
        <v>27</v>
      </c>
      <c r="J2" t="s">
        <v>27</v>
      </c>
      <c r="K2" s="3"/>
      <c r="L2" t="s">
        <v>15</v>
      </c>
      <c r="M2" t="s">
        <v>15</v>
      </c>
      <c r="N2" t="s">
        <v>28</v>
      </c>
      <c r="O2" t="s">
        <v>28</v>
      </c>
      <c r="P2" s="3"/>
      <c r="Q2" s="3"/>
      <c r="R2" t="s">
        <v>27</v>
      </c>
    </row>
    <row r="3" spans="1:18" x14ac:dyDescent="0.25">
      <c r="A3" t="s">
        <v>157</v>
      </c>
      <c r="B3" t="s">
        <v>158</v>
      </c>
      <c r="C3" t="s">
        <v>158</v>
      </c>
      <c r="D3" t="s">
        <v>158</v>
      </c>
      <c r="E3" t="s">
        <v>158</v>
      </c>
      <c r="F3" t="s">
        <v>158</v>
      </c>
      <c r="G3" t="s">
        <v>158</v>
      </c>
      <c r="H3" t="s">
        <v>158</v>
      </c>
      <c r="I3" t="s">
        <v>158</v>
      </c>
      <c r="J3" t="s">
        <v>158</v>
      </c>
      <c r="K3" t="s">
        <v>158</v>
      </c>
      <c r="L3" t="s">
        <v>158</v>
      </c>
      <c r="M3" t="s">
        <v>158</v>
      </c>
      <c r="N3" t="s">
        <v>158</v>
      </c>
      <c r="O3" t="s">
        <v>158</v>
      </c>
      <c r="P3" t="s">
        <v>158</v>
      </c>
      <c r="Q3" t="s">
        <v>158</v>
      </c>
      <c r="R3" t="s">
        <v>158</v>
      </c>
    </row>
    <row r="4" spans="1:18" x14ac:dyDescent="0.25">
      <c r="A4" t="s">
        <v>191</v>
      </c>
      <c r="B4">
        <v>3</v>
      </c>
      <c r="C4">
        <v>0</v>
      </c>
      <c r="D4">
        <v>0</v>
      </c>
      <c r="E4">
        <v>0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-1</v>
      </c>
      <c r="M4">
        <v>1</v>
      </c>
      <c r="N4">
        <v>0</v>
      </c>
      <c r="O4">
        <v>0</v>
      </c>
      <c r="P4">
        <v>0</v>
      </c>
      <c r="Q4">
        <v>0</v>
      </c>
      <c r="R4">
        <v>1</v>
      </c>
    </row>
    <row r="5" spans="1:18" x14ac:dyDescent="0.25">
      <c r="B5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FF16A-B941-4FA4-86FF-40945A15362F}">
  <dimension ref="A1:E4"/>
  <sheetViews>
    <sheetView workbookViewId="0">
      <selection activeCell="E5" sqref="E5"/>
    </sheetView>
  </sheetViews>
  <sheetFormatPr baseColWidth="10" defaultColWidth="9.140625" defaultRowHeight="15" x14ac:dyDescent="0.25"/>
  <cols>
    <col min="2" max="2" width="21.85546875" bestFit="1" customWidth="1"/>
    <col min="3" max="3" width="23" bestFit="1" customWidth="1"/>
    <col min="4" max="4" width="24.42578125" bestFit="1" customWidth="1"/>
    <col min="5" max="5" width="17.7109375" bestFit="1" customWidth="1"/>
    <col min="6" max="6" width="9.85546875" bestFit="1" customWidth="1"/>
  </cols>
  <sheetData>
    <row r="1" spans="1:5" x14ac:dyDescent="0.25">
      <c r="A1" t="s">
        <v>159</v>
      </c>
      <c r="B1" t="s">
        <v>143</v>
      </c>
      <c r="C1" t="s">
        <v>144</v>
      </c>
      <c r="D1" t="s">
        <v>145</v>
      </c>
      <c r="E1" t="s">
        <v>146</v>
      </c>
    </row>
    <row r="2" spans="1:5" x14ac:dyDescent="0.25">
      <c r="A2" t="s">
        <v>160</v>
      </c>
      <c r="B2" t="s">
        <v>142</v>
      </c>
      <c r="C2" s="3" t="s">
        <v>142</v>
      </c>
      <c r="D2" s="3" t="s">
        <v>142</v>
      </c>
      <c r="E2" t="s">
        <v>27</v>
      </c>
    </row>
    <row r="3" spans="1:5" x14ac:dyDescent="0.25">
      <c r="A3" t="s">
        <v>157</v>
      </c>
      <c r="B3" t="s">
        <v>158</v>
      </c>
      <c r="C3" t="s">
        <v>158</v>
      </c>
      <c r="D3" t="s">
        <v>158</v>
      </c>
      <c r="E3" t="s">
        <v>158</v>
      </c>
    </row>
    <row r="4" spans="1:5" x14ac:dyDescent="0.25">
      <c r="A4" t="s">
        <v>191</v>
      </c>
      <c r="B4">
        <v>0</v>
      </c>
      <c r="C4">
        <v>0</v>
      </c>
      <c r="D4">
        <v>0</v>
      </c>
      <c r="E4" s="2">
        <v>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2E1E-DAE4-41D0-A639-DC76DD5BCD9E}">
  <dimension ref="A1:N6"/>
  <sheetViews>
    <sheetView workbookViewId="0">
      <selection activeCell="D10" sqref="D10"/>
    </sheetView>
  </sheetViews>
  <sheetFormatPr baseColWidth="10" defaultColWidth="11.42578125" defaultRowHeight="15" x14ac:dyDescent="0.25"/>
  <cols>
    <col min="2" max="2" width="5.7109375" bestFit="1" customWidth="1"/>
    <col min="3" max="3" width="5" bestFit="1" customWidth="1"/>
    <col min="4" max="4" width="4.5703125" bestFit="1" customWidth="1"/>
    <col min="5" max="5" width="6" bestFit="1" customWidth="1"/>
    <col min="6" max="6" width="4.5703125" bestFit="1" customWidth="1"/>
    <col min="7" max="7" width="6" bestFit="1" customWidth="1"/>
    <col min="8" max="8" width="4.85546875" bestFit="1" customWidth="1"/>
    <col min="9" max="9" width="4" bestFit="1" customWidth="1"/>
    <col min="10" max="10" width="8.140625" bestFit="1" customWidth="1"/>
    <col min="11" max="11" width="7.5703125" bestFit="1" customWidth="1"/>
    <col min="12" max="12" width="5.28515625" bestFit="1" customWidth="1"/>
    <col min="13" max="13" width="6" bestFit="1" customWidth="1"/>
    <col min="14" max="14" width="5.7109375" bestFit="1" customWidth="1"/>
    <col min="15" max="15" width="21.28515625" bestFit="1" customWidth="1"/>
  </cols>
  <sheetData>
    <row r="1" spans="1:14" x14ac:dyDescent="0.25">
      <c r="A1" t="s">
        <v>159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 t="s">
        <v>160</v>
      </c>
      <c r="B2" t="s">
        <v>13</v>
      </c>
      <c r="C2" t="s">
        <v>13</v>
      </c>
      <c r="D2" t="s">
        <v>14</v>
      </c>
      <c r="E2" t="s">
        <v>15</v>
      </c>
      <c r="F2" t="s">
        <v>14</v>
      </c>
      <c r="G2" t="s">
        <v>15</v>
      </c>
      <c r="H2" t="s">
        <v>13</v>
      </c>
      <c r="I2" t="s">
        <v>16</v>
      </c>
      <c r="J2" t="s">
        <v>17</v>
      </c>
      <c r="K2" t="s">
        <v>18</v>
      </c>
      <c r="L2" t="s">
        <v>13</v>
      </c>
      <c r="M2" t="s">
        <v>16</v>
      </c>
      <c r="N2" t="s">
        <v>16</v>
      </c>
    </row>
    <row r="3" spans="1:14" x14ac:dyDescent="0.25">
      <c r="A3" t="s">
        <v>157</v>
      </c>
      <c r="B3" t="s">
        <v>158</v>
      </c>
      <c r="C3" t="s">
        <v>185</v>
      </c>
      <c r="D3" t="s">
        <v>158</v>
      </c>
      <c r="E3" t="s">
        <v>158</v>
      </c>
      <c r="F3" t="s">
        <v>158</v>
      </c>
      <c r="G3" t="s">
        <v>158</v>
      </c>
      <c r="H3" t="s">
        <v>158</v>
      </c>
      <c r="I3" t="s">
        <v>158</v>
      </c>
      <c r="J3" t="s">
        <v>158</v>
      </c>
      <c r="K3" t="s">
        <v>158</v>
      </c>
      <c r="L3" t="s">
        <v>158</v>
      </c>
      <c r="M3" t="s">
        <v>158</v>
      </c>
      <c r="N3" t="s">
        <v>158</v>
      </c>
    </row>
    <row r="4" spans="1:14" x14ac:dyDescent="0.25">
      <c r="A4" t="s">
        <v>186</v>
      </c>
      <c r="B4">
        <v>1</v>
      </c>
      <c r="C4">
        <v>1</v>
      </c>
      <c r="D4">
        <v>10</v>
      </c>
      <c r="E4">
        <v>0</v>
      </c>
      <c r="F4">
        <v>0</v>
      </c>
      <c r="G4">
        <v>0</v>
      </c>
      <c r="H4">
        <v>1</v>
      </c>
      <c r="I4">
        <v>1</v>
      </c>
      <c r="J4">
        <v>0</v>
      </c>
      <c r="K4">
        <v>400</v>
      </c>
      <c r="L4">
        <v>1</v>
      </c>
      <c r="M4">
        <v>1.1000000000000001</v>
      </c>
      <c r="N4">
        <v>0.9</v>
      </c>
    </row>
    <row r="5" spans="1:14" x14ac:dyDescent="0.25">
      <c r="A5" t="s">
        <v>187</v>
      </c>
      <c r="B5">
        <v>2</v>
      </c>
      <c r="C5">
        <v>2</v>
      </c>
      <c r="D5">
        <v>0</v>
      </c>
      <c r="E5">
        <v>0</v>
      </c>
      <c r="F5">
        <v>0</v>
      </c>
      <c r="G5">
        <v>0</v>
      </c>
      <c r="H5">
        <v>1</v>
      </c>
      <c r="I5">
        <v>1</v>
      </c>
      <c r="J5">
        <v>0</v>
      </c>
      <c r="K5">
        <v>400</v>
      </c>
      <c r="L5">
        <v>1</v>
      </c>
      <c r="M5">
        <v>1.1000000000000001</v>
      </c>
      <c r="N5">
        <v>0.9</v>
      </c>
    </row>
    <row r="6" spans="1:14" x14ac:dyDescent="0.25">
      <c r="A6" t="s">
        <v>188</v>
      </c>
      <c r="B6">
        <v>3</v>
      </c>
      <c r="C6">
        <v>1</v>
      </c>
      <c r="D6">
        <v>0</v>
      </c>
      <c r="E6">
        <v>0</v>
      </c>
      <c r="F6">
        <v>0</v>
      </c>
      <c r="G6">
        <v>0</v>
      </c>
      <c r="H6">
        <v>1</v>
      </c>
      <c r="I6">
        <v>1</v>
      </c>
      <c r="J6">
        <v>0</v>
      </c>
      <c r="K6">
        <v>400</v>
      </c>
      <c r="L6">
        <v>1</v>
      </c>
      <c r="M6">
        <v>1.1000000000000001</v>
      </c>
      <c r="N6">
        <v>0.9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C26BD-CCF3-4594-962B-618A1B8153AD}">
  <dimension ref="A1:I3"/>
  <sheetViews>
    <sheetView workbookViewId="0">
      <selection activeCell="H31" sqref="H31"/>
    </sheetView>
  </sheetViews>
  <sheetFormatPr baseColWidth="10" defaultColWidth="11.42578125" defaultRowHeight="15" x14ac:dyDescent="0.25"/>
  <cols>
    <col min="2" max="2" width="7.7109375" bestFit="1" customWidth="1"/>
    <col min="3" max="3" width="4.42578125" bestFit="1" customWidth="1"/>
    <col min="4" max="4" width="4.140625" bestFit="1" customWidth="1"/>
    <col min="5" max="5" width="4.28515625" bestFit="1" customWidth="1"/>
    <col min="6" max="6" width="9.42578125" bestFit="1" customWidth="1"/>
    <col min="7" max="7" width="8" bestFit="1" customWidth="1"/>
    <col min="8" max="8" width="7.7109375" bestFit="1" customWidth="1"/>
    <col min="9" max="9" width="4.140625" bestFit="1" customWidth="1"/>
    <col min="10" max="10" width="10.28515625" bestFit="1" customWidth="1"/>
  </cols>
  <sheetData>
    <row r="1" spans="1:9" x14ac:dyDescent="0.25">
      <c r="A1" t="s">
        <v>159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</row>
    <row r="2" spans="1:9" x14ac:dyDescent="0.25">
      <c r="A2" t="s">
        <v>160</v>
      </c>
      <c r="B2" t="s">
        <v>27</v>
      </c>
      <c r="C2" t="s">
        <v>27</v>
      </c>
      <c r="D2" t="s">
        <v>14</v>
      </c>
      <c r="E2" t="s">
        <v>28</v>
      </c>
      <c r="F2" t="s">
        <v>18</v>
      </c>
      <c r="G2" t="s">
        <v>28</v>
      </c>
      <c r="H2" t="s">
        <v>28</v>
      </c>
      <c r="I2" t="s">
        <v>28</v>
      </c>
    </row>
    <row r="3" spans="1:9" x14ac:dyDescent="0.25">
      <c r="A3" t="s">
        <v>157</v>
      </c>
      <c r="B3" t="s">
        <v>158</v>
      </c>
      <c r="C3" t="s">
        <v>158</v>
      </c>
      <c r="D3" t="s">
        <v>158</v>
      </c>
      <c r="E3" t="s">
        <v>158</v>
      </c>
      <c r="F3" t="s">
        <v>158</v>
      </c>
      <c r="G3" t="s">
        <v>158</v>
      </c>
      <c r="H3" t="s">
        <v>158</v>
      </c>
      <c r="I3" t="s">
        <v>158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61C96-3133-4600-BF2B-A475FF4F0DD6}">
  <dimension ref="A1:N5"/>
  <sheetViews>
    <sheetView workbookViewId="0">
      <selection activeCell="D5" sqref="D5"/>
    </sheetView>
  </sheetViews>
  <sheetFormatPr baseColWidth="10" defaultColWidth="11.42578125" defaultRowHeight="15" x14ac:dyDescent="0.25"/>
  <cols>
    <col min="1" max="1" width="11.140625" bestFit="1" customWidth="1"/>
    <col min="2" max="3" width="4.85546875" bestFit="1" customWidth="1"/>
    <col min="4" max="4" width="6" bestFit="1" customWidth="1"/>
    <col min="5" max="5" width="7" bestFit="1" customWidth="1"/>
    <col min="6" max="6" width="4.42578125" bestFit="1" customWidth="1"/>
    <col min="7" max="7" width="5.85546875" bestFit="1" customWidth="1"/>
    <col min="8" max="9" width="5.7109375" bestFit="1" customWidth="1"/>
    <col min="10" max="10" width="5.140625" bestFit="1" customWidth="1"/>
    <col min="11" max="11" width="5.85546875" bestFit="1" customWidth="1"/>
    <col min="12" max="12" width="6.28515625" bestFit="1" customWidth="1"/>
    <col min="13" max="14" width="8.140625" bestFit="1" customWidth="1"/>
    <col min="15" max="15" width="10.28515625" bestFit="1" customWidth="1"/>
  </cols>
  <sheetData>
    <row r="1" spans="1:14" x14ac:dyDescent="0.25">
      <c r="A1" t="s">
        <v>159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</row>
    <row r="2" spans="1:14" x14ac:dyDescent="0.25">
      <c r="A2" t="s">
        <v>160</v>
      </c>
      <c r="B2" t="s">
        <v>27</v>
      </c>
      <c r="C2" t="s">
        <v>27</v>
      </c>
      <c r="D2" t="s">
        <v>28</v>
      </c>
      <c r="E2" t="s">
        <v>28</v>
      </c>
      <c r="F2" t="s">
        <v>28</v>
      </c>
      <c r="G2" t="s">
        <v>43</v>
      </c>
      <c r="H2" t="s">
        <v>43</v>
      </c>
      <c r="I2" t="s">
        <v>43</v>
      </c>
      <c r="J2" t="s">
        <v>27</v>
      </c>
      <c r="K2" t="s">
        <v>149</v>
      </c>
      <c r="L2" t="s">
        <v>27</v>
      </c>
      <c r="M2" t="s">
        <v>17</v>
      </c>
      <c r="N2" t="s">
        <v>17</v>
      </c>
    </row>
    <row r="3" spans="1:14" x14ac:dyDescent="0.25">
      <c r="A3" t="s">
        <v>157</v>
      </c>
      <c r="B3" t="s">
        <v>158</v>
      </c>
      <c r="C3" t="s">
        <v>158</v>
      </c>
      <c r="D3" t="s">
        <v>158</v>
      </c>
      <c r="E3" t="s">
        <v>158</v>
      </c>
      <c r="F3" t="s">
        <v>158</v>
      </c>
      <c r="G3" t="s">
        <v>158</v>
      </c>
      <c r="H3" t="s">
        <v>158</v>
      </c>
      <c r="I3" t="s">
        <v>158</v>
      </c>
      <c r="J3" t="s">
        <v>158</v>
      </c>
      <c r="K3" t="s">
        <v>158</v>
      </c>
      <c r="L3" t="s">
        <v>158</v>
      </c>
      <c r="M3" t="s">
        <v>158</v>
      </c>
      <c r="N3" t="s">
        <v>158</v>
      </c>
    </row>
    <row r="4" spans="1:14" x14ac:dyDescent="0.25">
      <c r="A4" t="s">
        <v>190</v>
      </c>
      <c r="B4">
        <v>1</v>
      </c>
      <c r="C4">
        <v>2</v>
      </c>
      <c r="D4">
        <v>1E-3</v>
      </c>
      <c r="E4">
        <v>1E-4</v>
      </c>
      <c r="F4">
        <v>0</v>
      </c>
      <c r="G4">
        <v>12</v>
      </c>
      <c r="H4">
        <v>12</v>
      </c>
      <c r="I4">
        <v>12</v>
      </c>
      <c r="J4">
        <v>1</v>
      </c>
      <c r="K4">
        <v>0</v>
      </c>
      <c r="L4">
        <v>1</v>
      </c>
      <c r="M4">
        <v>-60</v>
      </c>
      <c r="N4">
        <v>60</v>
      </c>
    </row>
    <row r="5" spans="1:14" x14ac:dyDescent="0.25">
      <c r="A5" t="s">
        <v>189</v>
      </c>
      <c r="B5">
        <v>2</v>
      </c>
      <c r="C5">
        <v>3</v>
      </c>
      <c r="D5">
        <v>1E-3</v>
      </c>
      <c r="E5">
        <v>1E-4</v>
      </c>
      <c r="F5">
        <v>0</v>
      </c>
      <c r="G5">
        <v>1</v>
      </c>
      <c r="H5">
        <v>1</v>
      </c>
      <c r="I5">
        <v>1</v>
      </c>
      <c r="J5">
        <v>1</v>
      </c>
      <c r="K5">
        <v>0</v>
      </c>
      <c r="L5">
        <v>1</v>
      </c>
      <c r="M5">
        <v>-60</v>
      </c>
      <c r="N5">
        <v>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55488-77B0-4BAA-BEFA-F5FB6D9DE4D1}">
  <dimension ref="A1:B5"/>
  <sheetViews>
    <sheetView workbookViewId="0">
      <selection activeCell="C9" sqref="C9"/>
    </sheetView>
  </sheetViews>
  <sheetFormatPr baseColWidth="10" defaultColWidth="11.42578125" defaultRowHeight="15" x14ac:dyDescent="0.25"/>
  <cols>
    <col min="2" max="2" width="10" bestFit="1" customWidth="1"/>
    <col min="3" max="3" width="10.28515625" bestFit="1" customWidth="1"/>
  </cols>
  <sheetData>
    <row r="1" spans="1:2" x14ac:dyDescent="0.25">
      <c r="A1" t="s">
        <v>159</v>
      </c>
      <c r="B1" t="s">
        <v>44</v>
      </c>
    </row>
    <row r="2" spans="1:2" x14ac:dyDescent="0.25">
      <c r="A2" t="s">
        <v>160</v>
      </c>
      <c r="B2" s="3" t="s">
        <v>150</v>
      </c>
    </row>
    <row r="3" spans="1:2" x14ac:dyDescent="0.25">
      <c r="A3" t="s">
        <v>157</v>
      </c>
      <c r="B3" t="s">
        <v>158</v>
      </c>
    </row>
    <row r="4" spans="1:2" x14ac:dyDescent="0.25">
      <c r="B4">
        <v>15</v>
      </c>
    </row>
    <row r="5" spans="1:2" x14ac:dyDescent="0.25">
      <c r="B5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3817C-C1F6-4316-A9F9-F7501115DD31}">
  <dimension ref="A1:Q3"/>
  <sheetViews>
    <sheetView workbookViewId="0">
      <selection activeCell="B1" sqref="B1:B1048576"/>
    </sheetView>
  </sheetViews>
  <sheetFormatPr baseColWidth="10" defaultColWidth="11.42578125" defaultRowHeight="15" x14ac:dyDescent="0.25"/>
  <cols>
    <col min="2" max="3" width="6.85546875" bestFit="1" customWidth="1"/>
    <col min="4" max="6" width="4.42578125" bestFit="1" customWidth="1"/>
    <col min="7" max="7" width="5.85546875" bestFit="1" customWidth="1"/>
    <col min="8" max="9" width="5.7109375" bestFit="1" customWidth="1"/>
    <col min="10" max="10" width="6.28515625" bestFit="1" customWidth="1"/>
    <col min="11" max="11" width="9.85546875" bestFit="1" customWidth="1"/>
    <col min="12" max="12" width="11.5703125" bestFit="1" customWidth="1"/>
    <col min="13" max="13" width="8.42578125" bestFit="1" customWidth="1"/>
    <col min="14" max="14" width="10.7109375" bestFit="1" customWidth="1"/>
    <col min="15" max="16" width="8.42578125" bestFit="1" customWidth="1"/>
    <col min="17" max="17" width="8" bestFit="1" customWidth="1"/>
    <col min="18" max="18" width="10.28515625" bestFit="1" customWidth="1"/>
  </cols>
  <sheetData>
    <row r="1" spans="1:17" x14ac:dyDescent="0.25">
      <c r="A1" t="s">
        <v>159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35</v>
      </c>
      <c r="H1" t="s">
        <v>36</v>
      </c>
      <c r="I1" t="s">
        <v>37</v>
      </c>
      <c r="J1" t="s">
        <v>40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</row>
    <row r="2" spans="1:17" x14ac:dyDescent="0.25">
      <c r="A2" t="s">
        <v>160</v>
      </c>
      <c r="B2" t="s">
        <v>27</v>
      </c>
      <c r="C2" t="s">
        <v>27</v>
      </c>
      <c r="D2" t="s">
        <v>28</v>
      </c>
      <c r="E2" t="s">
        <v>28</v>
      </c>
      <c r="F2" t="s">
        <v>28</v>
      </c>
      <c r="G2" t="s">
        <v>43</v>
      </c>
      <c r="H2" t="s">
        <v>43</v>
      </c>
      <c r="I2" t="s">
        <v>43</v>
      </c>
      <c r="J2" t="s">
        <v>27</v>
      </c>
      <c r="K2" t="s">
        <v>27</v>
      </c>
      <c r="L2" t="s">
        <v>27</v>
      </c>
      <c r="M2" t="s">
        <v>28</v>
      </c>
      <c r="N2" t="s">
        <v>27</v>
      </c>
      <c r="O2" t="s">
        <v>27</v>
      </c>
      <c r="P2" t="s">
        <v>27</v>
      </c>
      <c r="Q2" t="s">
        <v>27</v>
      </c>
    </row>
    <row r="3" spans="1:17" x14ac:dyDescent="0.25">
      <c r="A3" t="s">
        <v>157</v>
      </c>
      <c r="B3" t="s">
        <v>158</v>
      </c>
      <c r="C3" t="s">
        <v>158</v>
      </c>
      <c r="D3" t="s">
        <v>158</v>
      </c>
      <c r="E3" t="s">
        <v>158</v>
      </c>
      <c r="F3" t="s">
        <v>158</v>
      </c>
      <c r="G3" t="s">
        <v>158</v>
      </c>
      <c r="H3" t="s">
        <v>158</v>
      </c>
      <c r="I3" t="s">
        <v>158</v>
      </c>
      <c r="J3" t="s">
        <v>158</v>
      </c>
      <c r="K3" t="s">
        <v>158</v>
      </c>
      <c r="L3" t="s">
        <v>158</v>
      </c>
      <c r="M3" t="s">
        <v>158</v>
      </c>
      <c r="N3" t="s">
        <v>158</v>
      </c>
      <c r="O3" t="s">
        <v>158</v>
      </c>
      <c r="P3" t="s">
        <v>158</v>
      </c>
      <c r="Q3" t="s">
        <v>158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03E92-FB9D-4C6D-9236-69DDB9D92D85}">
  <dimension ref="A1:AO3"/>
  <sheetViews>
    <sheetView workbookViewId="0">
      <selection activeCell="B1" sqref="B1:B1048576"/>
    </sheetView>
  </sheetViews>
  <sheetFormatPr baseColWidth="10" defaultColWidth="11.42578125" defaultRowHeight="15" x14ac:dyDescent="0.25"/>
  <cols>
    <col min="2" max="2" width="7.7109375" bestFit="1" customWidth="1"/>
    <col min="3" max="3" width="7.5703125" bestFit="1" customWidth="1"/>
    <col min="4" max="4" width="8" bestFit="1" customWidth="1"/>
    <col min="5" max="5" width="7.85546875" bestFit="1" customWidth="1"/>
    <col min="6" max="6" width="4.5703125" bestFit="1" customWidth="1"/>
    <col min="7" max="7" width="6" bestFit="1" customWidth="1"/>
    <col min="8" max="9" width="4.7109375" bestFit="1" customWidth="1"/>
    <col min="10" max="11" width="4.42578125" bestFit="1" customWidth="1"/>
    <col min="12" max="12" width="11.5703125" bestFit="1" customWidth="1"/>
    <col min="13" max="13" width="3.42578125" bestFit="1" customWidth="1"/>
    <col min="14" max="14" width="4.42578125" bestFit="1" customWidth="1"/>
    <col min="15" max="15" width="5.42578125" bestFit="1" customWidth="1"/>
    <col min="16" max="17" width="4.42578125" bestFit="1" customWidth="1"/>
    <col min="18" max="18" width="7.28515625" bestFit="1" customWidth="1"/>
    <col min="19" max="19" width="9.28515625" bestFit="1" customWidth="1"/>
    <col min="20" max="20" width="7.7109375" bestFit="1" customWidth="1"/>
    <col min="21" max="21" width="7.42578125" bestFit="1" customWidth="1"/>
    <col min="22" max="22" width="5.28515625" bestFit="1" customWidth="1"/>
    <col min="23" max="23" width="6.28515625" bestFit="1" customWidth="1"/>
    <col min="24" max="24" width="6" bestFit="1" customWidth="1"/>
    <col min="25" max="25" width="5.85546875" bestFit="1" customWidth="1"/>
    <col min="26" max="27" width="8.5703125" bestFit="1" customWidth="1"/>
    <col min="28" max="28" width="8.28515625" bestFit="1" customWidth="1"/>
    <col min="29" max="29" width="6.85546875" bestFit="1" customWidth="1"/>
    <col min="30" max="30" width="7" bestFit="1" customWidth="1"/>
    <col min="31" max="31" width="8.140625" bestFit="1" customWidth="1"/>
    <col min="32" max="32" width="7.7109375" bestFit="1" customWidth="1"/>
    <col min="33" max="33" width="7.42578125" bestFit="1" customWidth="1"/>
    <col min="34" max="34" width="8" bestFit="1" customWidth="1"/>
    <col min="35" max="35" width="7.7109375" bestFit="1" customWidth="1"/>
    <col min="36" max="36" width="10.5703125" bestFit="1" customWidth="1"/>
    <col min="37" max="37" width="10.7109375" bestFit="1" customWidth="1"/>
    <col min="38" max="38" width="12.28515625" bestFit="1" customWidth="1"/>
    <col min="39" max="39" width="9.140625" bestFit="1" customWidth="1"/>
    <col min="40" max="41" width="8.42578125" bestFit="1" customWidth="1"/>
    <col min="42" max="42" width="10.28515625" bestFit="1" customWidth="1"/>
  </cols>
  <sheetData>
    <row r="1" spans="1:41" x14ac:dyDescent="0.25">
      <c r="A1" t="s">
        <v>159</v>
      </c>
      <c r="B1" t="s">
        <v>19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75</v>
      </c>
      <c r="V1" t="s">
        <v>76</v>
      </c>
      <c r="W1" t="s">
        <v>40</v>
      </c>
      <c r="X1" t="s">
        <v>77</v>
      </c>
      <c r="Y1" t="s">
        <v>78</v>
      </c>
      <c r="Z1" t="s">
        <v>79</v>
      </c>
      <c r="AA1" t="s">
        <v>80</v>
      </c>
      <c r="AB1" t="s">
        <v>81</v>
      </c>
      <c r="AC1" t="s">
        <v>82</v>
      </c>
      <c r="AD1" t="s">
        <v>83</v>
      </c>
      <c r="AE1" t="s">
        <v>84</v>
      </c>
      <c r="AF1" t="s">
        <v>85</v>
      </c>
      <c r="AG1" t="s">
        <v>86</v>
      </c>
      <c r="AH1" t="s">
        <v>87</v>
      </c>
      <c r="AI1" t="s">
        <v>88</v>
      </c>
      <c r="AJ1" t="s">
        <v>89</v>
      </c>
      <c r="AK1" t="s">
        <v>53</v>
      </c>
      <c r="AL1" t="s">
        <v>90</v>
      </c>
      <c r="AM1" t="s">
        <v>91</v>
      </c>
      <c r="AN1" t="s">
        <v>54</v>
      </c>
      <c r="AO1" t="s">
        <v>55</v>
      </c>
    </row>
    <row r="2" spans="1:41" x14ac:dyDescent="0.25">
      <c r="A2" t="s">
        <v>160</v>
      </c>
      <c r="B2" t="s">
        <v>27</v>
      </c>
      <c r="C2" t="s">
        <v>27</v>
      </c>
      <c r="D2" t="s">
        <v>27</v>
      </c>
      <c r="E2" t="s">
        <v>27</v>
      </c>
      <c r="F2" t="s">
        <v>14</v>
      </c>
      <c r="G2" t="s">
        <v>15</v>
      </c>
      <c r="H2" s="3"/>
      <c r="I2" t="s">
        <v>28</v>
      </c>
      <c r="J2" t="s">
        <v>28</v>
      </c>
      <c r="K2" t="s">
        <v>28</v>
      </c>
      <c r="L2" t="s">
        <v>151</v>
      </c>
      <c r="M2" s="3" t="s">
        <v>29</v>
      </c>
      <c r="N2" t="s">
        <v>28</v>
      </c>
      <c r="O2" t="s">
        <v>151</v>
      </c>
      <c r="P2" t="s">
        <v>28</v>
      </c>
      <c r="Q2" t="s">
        <v>28</v>
      </c>
      <c r="R2" s="3"/>
      <c r="S2" t="s">
        <v>18</v>
      </c>
      <c r="T2" t="s">
        <v>28</v>
      </c>
      <c r="U2" t="s">
        <v>28</v>
      </c>
      <c r="V2" t="s">
        <v>28</v>
      </c>
      <c r="W2" t="s">
        <v>27</v>
      </c>
      <c r="X2" t="s">
        <v>14</v>
      </c>
      <c r="Y2" s="3" t="s">
        <v>18</v>
      </c>
      <c r="Z2" s="3" t="s">
        <v>152</v>
      </c>
      <c r="AA2" s="3" t="s">
        <v>152</v>
      </c>
      <c r="AB2" t="s">
        <v>153</v>
      </c>
      <c r="AC2" t="s">
        <v>14</v>
      </c>
      <c r="AD2" t="s">
        <v>28</v>
      </c>
      <c r="AE2" t="s">
        <v>28</v>
      </c>
      <c r="AF2" t="s">
        <v>14</v>
      </c>
      <c r="AG2" t="s">
        <v>14</v>
      </c>
      <c r="AH2" t="s">
        <v>15</v>
      </c>
      <c r="AI2" t="s">
        <v>15</v>
      </c>
      <c r="AJ2" t="s">
        <v>27</v>
      </c>
      <c r="AK2" t="s">
        <v>27</v>
      </c>
      <c r="AL2" t="s">
        <v>27</v>
      </c>
      <c r="AM2" t="s">
        <v>28</v>
      </c>
      <c r="AN2" t="s">
        <v>27</v>
      </c>
      <c r="AO2" t="s">
        <v>27</v>
      </c>
    </row>
    <row r="3" spans="1:41" x14ac:dyDescent="0.25">
      <c r="A3" t="s">
        <v>157</v>
      </c>
      <c r="B3" t="s">
        <v>158</v>
      </c>
      <c r="C3" t="s">
        <v>158</v>
      </c>
      <c r="D3" t="s">
        <v>158</v>
      </c>
      <c r="E3" t="s">
        <v>158</v>
      </c>
      <c r="F3" t="s">
        <v>158</v>
      </c>
      <c r="G3" t="s">
        <v>158</v>
      </c>
      <c r="H3" t="s">
        <v>158</v>
      </c>
      <c r="I3" t="s">
        <v>158</v>
      </c>
      <c r="J3" t="s">
        <v>158</v>
      </c>
      <c r="K3" t="s">
        <v>158</v>
      </c>
      <c r="L3" t="s">
        <v>158</v>
      </c>
      <c r="M3" t="s">
        <v>158</v>
      </c>
      <c r="N3" t="s">
        <v>158</v>
      </c>
      <c r="O3" t="s">
        <v>158</v>
      </c>
      <c r="P3" t="s">
        <v>158</v>
      </c>
      <c r="Q3" t="s">
        <v>158</v>
      </c>
      <c r="R3" t="s">
        <v>158</v>
      </c>
      <c r="S3" t="s">
        <v>158</v>
      </c>
      <c r="T3" t="s">
        <v>158</v>
      </c>
      <c r="U3" t="s">
        <v>158</v>
      </c>
      <c r="V3" t="s">
        <v>158</v>
      </c>
      <c r="W3" t="s">
        <v>158</v>
      </c>
      <c r="X3" t="s">
        <v>158</v>
      </c>
      <c r="Y3" t="s">
        <v>158</v>
      </c>
      <c r="Z3" t="s">
        <v>158</v>
      </c>
      <c r="AA3" t="s">
        <v>158</v>
      </c>
      <c r="AB3" t="s">
        <v>158</v>
      </c>
      <c r="AC3" t="s">
        <v>158</v>
      </c>
      <c r="AD3" t="s">
        <v>158</v>
      </c>
      <c r="AE3" t="s">
        <v>158</v>
      </c>
      <c r="AF3" t="s">
        <v>158</v>
      </c>
      <c r="AG3" t="s">
        <v>158</v>
      </c>
      <c r="AH3" t="s">
        <v>158</v>
      </c>
      <c r="AI3" t="s">
        <v>158</v>
      </c>
      <c r="AJ3" t="s">
        <v>158</v>
      </c>
      <c r="AK3" t="s">
        <v>158</v>
      </c>
      <c r="AL3" t="s">
        <v>158</v>
      </c>
      <c r="AM3" t="s">
        <v>158</v>
      </c>
      <c r="AN3" t="s">
        <v>158</v>
      </c>
      <c r="AO3" t="s">
        <v>158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2D56B-9906-474C-80C1-6E77D74F5CBD}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"/>
  <sheetViews>
    <sheetView workbookViewId="0">
      <selection activeCell="C4" sqref="C4"/>
    </sheetView>
  </sheetViews>
  <sheetFormatPr baseColWidth="10" defaultColWidth="9.140625" defaultRowHeight="15" x14ac:dyDescent="0.25"/>
  <cols>
    <col min="2" max="2" width="4.28515625" bestFit="1" customWidth="1"/>
    <col min="3" max="3" width="4.5703125" bestFit="1" customWidth="1"/>
    <col min="4" max="4" width="6" bestFit="1" customWidth="1"/>
    <col min="5" max="5" width="6.140625" bestFit="1" customWidth="1"/>
    <col min="6" max="6" width="6" bestFit="1" customWidth="1"/>
    <col min="7" max="7" width="4.42578125" bestFit="1" customWidth="1"/>
    <col min="8" max="8" width="6.85546875" bestFit="1" customWidth="1"/>
    <col min="9" max="9" width="6.28515625" bestFit="1" customWidth="1"/>
    <col min="10" max="10" width="5.85546875" bestFit="1" customWidth="1"/>
    <col min="11" max="11" width="5.5703125" bestFit="1" customWidth="1"/>
    <col min="12" max="12" width="11.140625" bestFit="1" customWidth="1"/>
  </cols>
  <sheetData>
    <row r="1" spans="1:11" x14ac:dyDescent="0.25">
      <c r="A1" t="s">
        <v>159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40</v>
      </c>
      <c r="J1" t="s">
        <v>99</v>
      </c>
      <c r="K1" t="s">
        <v>100</v>
      </c>
    </row>
    <row r="2" spans="1:11" x14ac:dyDescent="0.25">
      <c r="A2" t="s">
        <v>160</v>
      </c>
      <c r="C2" t="s">
        <v>14</v>
      </c>
      <c r="D2" t="s">
        <v>15</v>
      </c>
      <c r="E2" t="s">
        <v>15</v>
      </c>
      <c r="F2" t="s">
        <v>15</v>
      </c>
      <c r="G2" t="s">
        <v>28</v>
      </c>
      <c r="H2" t="s">
        <v>43</v>
      </c>
      <c r="I2" t="s">
        <v>27</v>
      </c>
      <c r="J2" t="s">
        <v>14</v>
      </c>
      <c r="K2" t="s">
        <v>14</v>
      </c>
    </row>
    <row r="3" spans="1:11" x14ac:dyDescent="0.25">
      <c r="A3" t="s">
        <v>157</v>
      </c>
      <c r="B3" t="s">
        <v>158</v>
      </c>
      <c r="C3" t="s">
        <v>158</v>
      </c>
      <c r="D3" t="s">
        <v>158</v>
      </c>
      <c r="E3" t="s">
        <v>158</v>
      </c>
      <c r="F3" t="s">
        <v>158</v>
      </c>
      <c r="G3" t="s">
        <v>158</v>
      </c>
      <c r="H3" t="s">
        <v>158</v>
      </c>
      <c r="I3" t="s">
        <v>158</v>
      </c>
      <c r="J3" t="s">
        <v>158</v>
      </c>
      <c r="K3" t="s">
        <v>158</v>
      </c>
    </row>
    <row r="4" spans="1:11" x14ac:dyDescent="0.25">
      <c r="A4" t="s">
        <v>182</v>
      </c>
      <c r="B4">
        <v>2</v>
      </c>
      <c r="C4">
        <v>10</v>
      </c>
      <c r="D4">
        <v>0</v>
      </c>
      <c r="E4">
        <v>10</v>
      </c>
      <c r="F4">
        <v>-10</v>
      </c>
      <c r="G4">
        <v>1</v>
      </c>
      <c r="H4">
        <v>1</v>
      </c>
      <c r="I4">
        <v>1</v>
      </c>
      <c r="J4">
        <v>10</v>
      </c>
      <c r="K4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37bcdbbe-1b84-46f8-a2e4-bedf5bd24576" xsi:nil="true"/>
    <TaxCatchAll xmlns="e2fe3da4-e7b1-4e71-a513-56b717f56f6b" xsi:nil="true"/>
    <lcf76f155ced4ddcb4097134ff3c332f xmlns="37bcdbbe-1b84-46f8-a2e4-bedf5bd24576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0305CF8A5F8A4B86568FB88F41EB51" ma:contentTypeVersion="16" ma:contentTypeDescription="Crée un document." ma:contentTypeScope="" ma:versionID="7820bdd98b12bbce6701f392baa49827">
  <xsd:schema xmlns:xsd="http://www.w3.org/2001/XMLSchema" xmlns:xs="http://www.w3.org/2001/XMLSchema" xmlns:p="http://schemas.microsoft.com/office/2006/metadata/properties" xmlns:ns2="37bcdbbe-1b84-46f8-a2e4-bedf5bd24576" xmlns:ns3="e2fe3da4-e7b1-4e71-a513-56b717f56f6b" targetNamespace="http://schemas.microsoft.com/office/2006/metadata/properties" ma:root="true" ma:fieldsID="1a7208ee71179b2cd86960a83168177e" ns2:_="" ns3:_="">
    <xsd:import namespace="37bcdbbe-1b84-46f8-a2e4-bedf5bd24576"/>
    <xsd:import namespace="e2fe3da4-e7b1-4e71-a513-56b717f56f6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2:MediaServiceObjectDetectorVersions" minOccurs="0"/>
                <xsd:element ref="ns2:_Flow_SignoffStatu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bcdbbe-1b84-46f8-a2e4-bedf5bd245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4b932911-d067-401a-a54e-ba3cc5b1472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22" nillable="true" ma:displayName="État de validation" ma:internalName="_x00c9_tat_x0020_de_x0020_validation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fe3da4-e7b1-4e71-a513-56b717f56f6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43746ed9-e789-4d97-b997-b3ac84d99509}" ma:internalName="TaxCatchAll" ma:showField="CatchAllData" ma:web="e2fe3da4-e7b1-4e71-a513-56b717f56f6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116F8E2-4DBC-4DB4-825C-1F8126BA2EE0}">
  <ds:schemaRefs>
    <ds:schemaRef ds:uri="http://schemas.microsoft.com/office/2006/metadata/properties"/>
    <ds:schemaRef ds:uri="http://schemas.microsoft.com/office/infopath/2007/PartnerControls"/>
    <ds:schemaRef ds:uri="37bcdbbe-1b84-46f8-a2e4-bedf5bd24576"/>
    <ds:schemaRef ds:uri="e2fe3da4-e7b1-4e71-a513-56b717f56f6b"/>
  </ds:schemaRefs>
</ds:datastoreItem>
</file>

<file path=customXml/itemProps2.xml><?xml version="1.0" encoding="utf-8"?>
<ds:datastoreItem xmlns:ds="http://schemas.openxmlformats.org/officeDocument/2006/customXml" ds:itemID="{2FD1144D-069D-4B6F-AEE5-711B319AB66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B0FD70-63EF-4D48-A8C4-DFC9646D4D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bcdbbe-1b84-46f8-a2e4-bedf5bd24576"/>
    <ds:schemaRef ds:uri="e2fe3da4-e7b1-4e71-a513-56b717f56f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ReadMe</vt:lpstr>
      <vt:lpstr>bus</vt:lpstr>
      <vt:lpstr>busdc</vt:lpstr>
      <vt:lpstr>branch</vt:lpstr>
      <vt:lpstr>branch_currents</vt:lpstr>
      <vt:lpstr>branchdc</vt:lpstr>
      <vt:lpstr>convdc</vt:lpstr>
      <vt:lpstr>pst</vt:lpstr>
      <vt:lpstr>gen</vt:lpstr>
      <vt:lpstr>gencost</vt:lpstr>
      <vt:lpstr>ndgen</vt:lpstr>
      <vt:lpstr>load_extra</vt:lpstr>
      <vt:lpstr>storage</vt:lpstr>
      <vt:lpstr>storage_extra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BARLA Nicolas</dc:creator>
  <cp:keywords/>
  <dc:description/>
  <cp:lastModifiedBy>BARLA Nicolas</cp:lastModifiedBy>
  <cp:revision/>
  <dcterms:created xsi:type="dcterms:W3CDTF">2015-06-05T18:19:34Z</dcterms:created>
  <dcterms:modified xsi:type="dcterms:W3CDTF">2024-04-25T15:01:57Z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0x010100360305CF8A5F8A4B86568FB88F41EB51</vt:lpwstr>
  </property>
  <property fmtid="{D5CDD505-2E9C-101B-9397-08002B2CF9AE}" pid="3" name="MediaServiceImageTags">
    <vt:lpwstr/>
  </property>
</Properties>
</file>