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planden/Documents/Git/BTC/resources/Measurements/"/>
    </mc:Choice>
  </mc:AlternateContent>
  <xr:revisionPtr revIDLastSave="0" documentId="13_ncr:1_{3A1512E9-8C48-0A4C-87C5-C07735DBEAE8}" xr6:coauthVersionLast="47" xr6:coauthVersionMax="47" xr10:uidLastSave="{00000000-0000-0000-0000-000000000000}"/>
  <bookViews>
    <workbookView xWindow="640" yWindow="500" windowWidth="28160" windowHeight="17500" xr2:uid="{02E75763-E7DA-AC49-99BA-B491F84C4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3" i="1"/>
  <c r="C12" i="1"/>
  <c r="C11" i="1"/>
  <c r="C10" i="1"/>
  <c r="C9" i="1"/>
  <c r="C8" i="1"/>
  <c r="C7" i="1"/>
  <c r="C6" i="1"/>
  <c r="C5" i="1"/>
  <c r="C4" i="1"/>
  <c r="C3" i="1"/>
  <c r="E5" i="1" l="1"/>
  <c r="E2" i="1"/>
  <c r="E3" i="1"/>
  <c r="E4" i="1"/>
</calcChain>
</file>

<file path=xl/sharedStrings.xml><?xml version="1.0" encoding="utf-8"?>
<sst xmlns="http://schemas.openxmlformats.org/spreadsheetml/2006/main" count="31" uniqueCount="20">
  <si>
    <t>Model</t>
  </si>
  <si>
    <t>Cell</t>
  </si>
  <si>
    <t>LG HG2</t>
  </si>
  <si>
    <t>Mass (g)</t>
  </si>
  <si>
    <t>10-0073</t>
  </si>
  <si>
    <t>10-0074</t>
  </si>
  <si>
    <t>10-0075</t>
  </si>
  <si>
    <t>10-0076</t>
  </si>
  <si>
    <t>10-0077</t>
  </si>
  <si>
    <t>10-0078</t>
  </si>
  <si>
    <t>10-0079</t>
  </si>
  <si>
    <t>10-0080</t>
  </si>
  <si>
    <t>10-0081</t>
  </si>
  <si>
    <t>10-0082</t>
  </si>
  <si>
    <t>10-0083</t>
  </si>
  <si>
    <t>10-0084</t>
  </si>
  <si>
    <t>Average</t>
  </si>
  <si>
    <t>Max</t>
  </si>
  <si>
    <t>Min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</si>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</sst>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CMR10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C3C6-3EC6-D34B-8FED-781ED2081250}">
  <dimension ref="A1:E30"/>
  <sheetViews>
    <sheetView tabSelected="1" workbookViewId="0">
      <selection activeCell="G10" sqref="G10"/>
    </sheetView>
  </sheetViews>
  <sheetFormatPr baseColWidth="10" defaultRowHeight="16"/>
  <cols>
    <col min="1" max="1" width="20.83203125" bestFit="1" customWidth="1"/>
  </cols>
  <sheetData>
    <row r="1" spans="1:5">
      <c r="A1" t="s">
        <v>0</v>
      </c>
      <c r="B1" t="s">
        <v>1</v>
      </c>
      <c r="C1" t="s">
        <v>3</v>
      </c>
    </row>
    <row r="2" spans="1:5">
      <c r="A2" s="2" t="s">
        <v>2</v>
      </c>
      <c r="B2" s="2" t="s">
        <v>4</v>
      </c>
      <c r="C2" s="2">
        <f>AVERAGE(45.9,46,46)</f>
        <v>45.966666666666669</v>
      </c>
      <c r="D2" t="s">
        <v>16</v>
      </c>
      <c r="E2">
        <f>AVERAGE(C2:C13)</f>
        <v>46.002777777777773</v>
      </c>
    </row>
    <row r="3" spans="1:5">
      <c r="A3" s="2" t="s">
        <v>2</v>
      </c>
      <c r="B3" s="2" t="s">
        <v>5</v>
      </c>
      <c r="C3" s="2">
        <f>AVERAGE(46,45.9,46)</f>
        <v>45.966666666666669</v>
      </c>
      <c r="D3" t="s">
        <v>17</v>
      </c>
      <c r="E3">
        <f>MAX(C2:C13)</f>
        <v>46.066666666666663</v>
      </c>
    </row>
    <row r="4" spans="1:5">
      <c r="A4" s="2" t="s">
        <v>2</v>
      </c>
      <c r="B4" s="2" t="s">
        <v>6</v>
      </c>
      <c r="C4" s="2">
        <f>AVERAGE(45.9,45.8,45.9)</f>
        <v>45.866666666666667</v>
      </c>
      <c r="D4" t="s">
        <v>18</v>
      </c>
      <c r="E4">
        <f>MIN(C2:C13)</f>
        <v>45.866666666666667</v>
      </c>
    </row>
    <row r="5" spans="1:5">
      <c r="A5" s="2" t="s">
        <v>2</v>
      </c>
      <c r="B5" s="2" t="s">
        <v>7</v>
      </c>
      <c r="C5" s="2">
        <f>AVERAGE(46.1,46,46)</f>
        <v>46.033333333333331</v>
      </c>
      <c r="D5" t="s">
        <v>19</v>
      </c>
      <c r="E5">
        <f>STDEVA(C2:C13)</f>
        <v>6.4288386455069305E-2</v>
      </c>
    </row>
    <row r="6" spans="1:5">
      <c r="A6" s="2" t="s">
        <v>2</v>
      </c>
      <c r="B6" s="2" t="s">
        <v>8</v>
      </c>
      <c r="C6" s="2">
        <f>AVERAGE(46,46.1,46.1)</f>
        <v>46.066666666666663</v>
      </c>
    </row>
    <row r="7" spans="1:5">
      <c r="A7" s="2" t="s">
        <v>2</v>
      </c>
      <c r="B7" s="2" t="s">
        <v>9</v>
      </c>
      <c r="C7" s="2">
        <f>AVERAGE(46.1,45.9,46.1)</f>
        <v>46.033333333333331</v>
      </c>
    </row>
    <row r="8" spans="1:5">
      <c r="A8" s="2" t="s">
        <v>2</v>
      </c>
      <c r="B8" s="2" t="s">
        <v>10</v>
      </c>
      <c r="C8" s="2">
        <f>AVERAGE(46.1,46.1,46)</f>
        <v>46.066666666666663</v>
      </c>
    </row>
    <row r="9" spans="1:5">
      <c r="A9" s="2" t="s">
        <v>2</v>
      </c>
      <c r="B9" s="2" t="s">
        <v>11</v>
      </c>
      <c r="C9" s="2">
        <f>AVERAGE(46,46.1,46.1)</f>
        <v>46.066666666666663</v>
      </c>
    </row>
    <row r="10" spans="1:5">
      <c r="A10" s="2" t="s">
        <v>2</v>
      </c>
      <c r="B10" s="2" t="s">
        <v>12</v>
      </c>
      <c r="C10" s="2">
        <f>AVERAGE(46.1,45.9,45.8)</f>
        <v>45.933333333333337</v>
      </c>
    </row>
    <row r="11" spans="1:5">
      <c r="A11" s="2" t="s">
        <v>2</v>
      </c>
      <c r="B11" s="2" t="s">
        <v>13</v>
      </c>
      <c r="C11" s="2">
        <f>AVERAGE(46.2,45.9,45.9)</f>
        <v>46</v>
      </c>
    </row>
    <row r="12" spans="1:5">
      <c r="A12" s="2" t="s">
        <v>2</v>
      </c>
      <c r="B12" s="2" t="s">
        <v>14</v>
      </c>
      <c r="C12" s="2">
        <f>AVERAGE(46.1,45.9,45.9)</f>
        <v>45.966666666666669</v>
      </c>
    </row>
    <row r="13" spans="1:5">
      <c r="A13" s="2" t="s">
        <v>2</v>
      </c>
      <c r="B13" s="2" t="s">
        <v>15</v>
      </c>
      <c r="C13" s="2">
        <f>AVERAGE(45.9,46.2,46.1)</f>
        <v>46.066666666666663</v>
      </c>
    </row>
    <row r="18" spans="1:1">
      <c r="A18" s="1"/>
    </row>
    <row r="30" spans="1:1">
      <c r="A30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2021-03-25T13:22:09Z</dcterms:created>
  <dcterms:modified xsi:type="dcterms:W3CDTF">2021-11-25T15:19:00Z</dcterms:modified>
</cp:coreProperties>
</file>