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m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4" i="1"/>
  <c r="K3" i="1"/>
  <c r="L4" i="1"/>
  <c r="L5" i="1" s="1"/>
  <c r="Z4" i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X4" i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W3" i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H5" i="1"/>
  <c r="H6" i="1" s="1"/>
  <c r="H7" i="1" s="1"/>
  <c r="H8" i="1" s="1"/>
  <c r="H9" i="1" s="1"/>
  <c r="H10" i="1" s="1"/>
  <c r="H11" i="1" s="1"/>
  <c r="H12" i="1" s="1"/>
  <c r="H13" i="1" s="1"/>
  <c r="H14" i="1" s="1"/>
  <c r="F5" i="1"/>
  <c r="F6" i="1" s="1"/>
  <c r="F7" i="1" s="1"/>
  <c r="F8" i="1" s="1"/>
  <c r="F9" i="1" s="1"/>
  <c r="F10" i="1" s="1"/>
  <c r="F11" i="1" s="1"/>
  <c r="F12" i="1" s="1"/>
  <c r="F13" i="1" s="1"/>
  <c r="F4" i="1"/>
  <c r="G5" i="1"/>
  <c r="G6" i="1" s="1"/>
  <c r="G7" i="1" s="1"/>
  <c r="G8" i="1" s="1"/>
  <c r="G9" i="1" s="1"/>
  <c r="G10" i="1" s="1"/>
  <c r="G11" i="1" s="1"/>
  <c r="G12" i="1" s="1"/>
  <c r="G13" i="1" s="1"/>
  <c r="G14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T3" i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R3" i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S4" i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P4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B5" i="1"/>
  <c r="B6" i="1" s="1"/>
  <c r="B7" i="1" s="1"/>
  <c r="B8" i="1" s="1"/>
  <c r="B9" i="1" s="1"/>
  <c r="B10" i="1" s="1"/>
  <c r="B11" i="1" s="1"/>
  <c r="B12" i="1" s="1"/>
  <c r="B13" i="1" s="1"/>
  <c r="B4" i="1"/>
  <c r="A4" i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<sst xmlns="http://schemas.openxmlformats.org/spreadsheetml/2006/main" count="25" uniqueCount="12">
  <si>
    <t>Vaygr</t>
  </si>
  <si>
    <t>Time</t>
  </si>
  <si>
    <t>HMF</t>
  </si>
  <si>
    <t>with hull upgrade</t>
  </si>
  <si>
    <t>Kus</t>
  </si>
  <si>
    <t>Assault</t>
  </si>
  <si>
    <t>Ion</t>
  </si>
  <si>
    <t>Kus - sec faster:</t>
  </si>
  <si>
    <t>Hiig</t>
  </si>
  <si>
    <t>with hull upgrade?</t>
  </si>
  <si>
    <t>This is all moo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</si>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</sst>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R1" sqref="R1"/>
    </sheetView>
  </sheetViews>
  <sheetFormatPr defaultRowHeight="15" x14ac:dyDescent="0.25"/>
  <sheetData>
    <row r="1" spans="1:26" x14ac:dyDescent="0.25">
      <c r="A1" t="s">
        <v>0</v>
      </c>
      <c r="E1" t="s">
        <v>8</v>
      </c>
      <c r="K1" t="s">
        <v>4</v>
      </c>
      <c r="R1" t="s">
        <v>7</v>
      </c>
      <c r="T1">
        <v>21</v>
      </c>
      <c r="W1" t="s">
        <v>7</v>
      </c>
      <c r="Y1">
        <v>42</v>
      </c>
    </row>
    <row r="2" spans="1:26" x14ac:dyDescent="0.25">
      <c r="A2" t="s">
        <v>1</v>
      </c>
      <c r="B2" t="s">
        <v>2</v>
      </c>
      <c r="E2" t="s">
        <v>1</v>
      </c>
      <c r="F2" t="s">
        <v>6</v>
      </c>
      <c r="G2" t="s">
        <v>1</v>
      </c>
      <c r="H2" t="s">
        <v>6</v>
      </c>
      <c r="K2" t="s">
        <v>1</v>
      </c>
      <c r="L2" t="s">
        <v>11</v>
      </c>
      <c r="M2" t="s">
        <v>1</v>
      </c>
      <c r="N2" t="s">
        <v>5</v>
      </c>
      <c r="P2" t="s">
        <v>6</v>
      </c>
      <c r="R2" t="s">
        <v>1</v>
      </c>
      <c r="S2" t="s">
        <v>5</v>
      </c>
      <c r="U2" t="s">
        <v>6</v>
      </c>
      <c r="W2" t="s">
        <v>1</v>
      </c>
      <c r="X2" t="s">
        <v>5</v>
      </c>
      <c r="Z2" t="s">
        <v>6</v>
      </c>
    </row>
    <row r="3" spans="1:26" x14ac:dyDescent="0.25">
      <c r="A3">
        <v>245</v>
      </c>
      <c r="B3">
        <v>2</v>
      </c>
      <c r="E3">
        <v>280</v>
      </c>
      <c r="F3">
        <v>1</v>
      </c>
      <c r="K3">
        <f>275-90</f>
        <v>185</v>
      </c>
      <c r="L3">
        <v>0</v>
      </c>
      <c r="M3">
        <v>275</v>
      </c>
      <c r="N3">
        <v>0</v>
      </c>
      <c r="O3">
        <v>300</v>
      </c>
      <c r="P3">
        <v>0</v>
      </c>
      <c r="R3">
        <f>M3-T1</f>
        <v>254</v>
      </c>
      <c r="S3">
        <v>0</v>
      </c>
      <c r="T3">
        <f>O3-T1</f>
        <v>279</v>
      </c>
      <c r="U3">
        <v>0</v>
      </c>
      <c r="W3">
        <f>R3-Y1</f>
        <v>212</v>
      </c>
      <c r="X3">
        <v>0</v>
      </c>
      <c r="Y3">
        <f>T3-Y1</f>
        <v>237</v>
      </c>
      <c r="Z3">
        <v>0</v>
      </c>
    </row>
    <row r="4" spans="1:26" x14ac:dyDescent="0.25">
      <c r="A4">
        <f>A3+45</f>
        <v>290</v>
      </c>
      <c r="B4">
        <f>B3+2</f>
        <v>4</v>
      </c>
      <c r="C4" t="s">
        <v>3</v>
      </c>
      <c r="E4">
        <f>E3+45</f>
        <v>325</v>
      </c>
      <c r="F4">
        <f>F3+1</f>
        <v>2</v>
      </c>
      <c r="G4">
        <v>345</v>
      </c>
      <c r="H4">
        <v>1</v>
      </c>
      <c r="I4" t="s">
        <v>9</v>
      </c>
      <c r="K4">
        <f>K3+85</f>
        <v>270</v>
      </c>
      <c r="L4">
        <f>L3+2</f>
        <v>2</v>
      </c>
      <c r="M4">
        <f>M3+68</f>
        <v>343</v>
      </c>
      <c r="N4">
        <f>N3+2</f>
        <v>2</v>
      </c>
      <c r="O4">
        <f>O3+73</f>
        <v>373</v>
      </c>
      <c r="P4">
        <f>P3+2</f>
        <v>2</v>
      </c>
      <c r="R4">
        <f>R3+68</f>
        <v>322</v>
      </c>
      <c r="S4">
        <f>S3+2</f>
        <v>2</v>
      </c>
      <c r="T4">
        <f>T3+73</f>
        <v>352</v>
      </c>
      <c r="U4">
        <f>U3+2</f>
        <v>2</v>
      </c>
      <c r="W4">
        <f>W3+68</f>
        <v>280</v>
      </c>
      <c r="X4">
        <f>X3+2</f>
        <v>2</v>
      </c>
      <c r="Y4">
        <f>Y3+73</f>
        <v>310</v>
      </c>
      <c r="Z4">
        <f>Z3+2</f>
        <v>2</v>
      </c>
    </row>
    <row r="5" spans="1:26" x14ac:dyDescent="0.25">
      <c r="A5">
        <f t="shared" ref="A5:A13" si="0">A4+45</f>
        <v>335</v>
      </c>
      <c r="B5">
        <f t="shared" ref="B5:B13" si="1">B4+2</f>
        <v>6</v>
      </c>
      <c r="E5">
        <f t="shared" ref="E5:E13" si="2">E4+45</f>
        <v>370</v>
      </c>
      <c r="F5">
        <f t="shared" ref="F5:F13" si="3">F4+1</f>
        <v>3</v>
      </c>
      <c r="G5">
        <f>G4+45</f>
        <v>390</v>
      </c>
      <c r="H5">
        <f>H4+1</f>
        <v>2</v>
      </c>
      <c r="K5" s="1">
        <f t="shared" ref="K5:K23" si="4">K4+85</f>
        <v>355</v>
      </c>
      <c r="L5" s="1">
        <f t="shared" ref="L5:L23" si="5">L4+2</f>
        <v>4</v>
      </c>
      <c r="M5">
        <f t="shared" ref="M5:M23" si="6">M4+68</f>
        <v>411</v>
      </c>
      <c r="N5">
        <f t="shared" ref="N5:N23" si="7">N4+2</f>
        <v>4</v>
      </c>
      <c r="O5">
        <f t="shared" ref="O5:O23" si="8">O4+73</f>
        <v>446</v>
      </c>
      <c r="P5">
        <f t="shared" ref="P5:P23" si="9">P4+2</f>
        <v>4</v>
      </c>
      <c r="R5">
        <f t="shared" ref="R5:R23" si="10">R4+68</f>
        <v>390</v>
      </c>
      <c r="S5">
        <f t="shared" ref="S5:S23" si="11">S4+2</f>
        <v>4</v>
      </c>
      <c r="T5">
        <f t="shared" ref="T5:T23" si="12">T4+73</f>
        <v>425</v>
      </c>
      <c r="U5">
        <f t="shared" ref="U5:U23" si="13">U4+2</f>
        <v>4</v>
      </c>
      <c r="W5">
        <f t="shared" ref="W5:W23" si="14">W4+68</f>
        <v>348</v>
      </c>
      <c r="X5">
        <f t="shared" ref="X5:X23" si="15">X4+2</f>
        <v>4</v>
      </c>
      <c r="Y5">
        <f t="shared" ref="Y5:Y23" si="16">Y4+73</f>
        <v>383</v>
      </c>
      <c r="Z5">
        <f t="shared" ref="Z5:Z23" si="17">Z4+2</f>
        <v>4</v>
      </c>
    </row>
    <row r="6" spans="1:26" x14ac:dyDescent="0.25">
      <c r="A6">
        <f t="shared" si="0"/>
        <v>380</v>
      </c>
      <c r="B6">
        <f t="shared" si="1"/>
        <v>8</v>
      </c>
      <c r="E6">
        <f t="shared" si="2"/>
        <v>415</v>
      </c>
      <c r="F6">
        <f t="shared" si="3"/>
        <v>4</v>
      </c>
      <c r="G6">
        <f t="shared" ref="G6:G14" si="18">G5+45</f>
        <v>435</v>
      </c>
      <c r="H6">
        <f t="shared" ref="H6:H14" si="19">H5+1</f>
        <v>3</v>
      </c>
      <c r="M6">
        <f t="shared" si="6"/>
        <v>479</v>
      </c>
      <c r="N6">
        <f t="shared" si="7"/>
        <v>6</v>
      </c>
      <c r="O6">
        <f t="shared" si="8"/>
        <v>519</v>
      </c>
      <c r="P6">
        <f t="shared" si="9"/>
        <v>6</v>
      </c>
      <c r="R6">
        <f t="shared" si="10"/>
        <v>458</v>
      </c>
      <c r="S6">
        <f t="shared" si="11"/>
        <v>6</v>
      </c>
      <c r="T6">
        <f t="shared" si="12"/>
        <v>498</v>
      </c>
      <c r="U6">
        <f t="shared" si="13"/>
        <v>6</v>
      </c>
      <c r="W6">
        <f t="shared" si="14"/>
        <v>416</v>
      </c>
      <c r="X6">
        <f t="shared" si="15"/>
        <v>6</v>
      </c>
      <c r="Y6">
        <f t="shared" si="16"/>
        <v>456</v>
      </c>
      <c r="Z6">
        <f t="shared" si="17"/>
        <v>6</v>
      </c>
    </row>
    <row r="7" spans="1:26" x14ac:dyDescent="0.25">
      <c r="A7">
        <f t="shared" si="0"/>
        <v>425</v>
      </c>
      <c r="B7">
        <f t="shared" si="1"/>
        <v>10</v>
      </c>
      <c r="E7">
        <f t="shared" si="2"/>
        <v>460</v>
      </c>
      <c r="F7">
        <f t="shared" si="3"/>
        <v>5</v>
      </c>
      <c r="G7">
        <f t="shared" si="18"/>
        <v>480</v>
      </c>
      <c r="H7">
        <f t="shared" si="19"/>
        <v>4</v>
      </c>
      <c r="M7">
        <f t="shared" si="6"/>
        <v>547</v>
      </c>
      <c r="N7">
        <f t="shared" si="7"/>
        <v>8</v>
      </c>
      <c r="O7">
        <f t="shared" si="8"/>
        <v>592</v>
      </c>
      <c r="P7">
        <f t="shared" si="9"/>
        <v>8</v>
      </c>
      <c r="R7">
        <f t="shared" si="10"/>
        <v>526</v>
      </c>
      <c r="S7">
        <f t="shared" si="11"/>
        <v>8</v>
      </c>
      <c r="T7">
        <f t="shared" si="12"/>
        <v>571</v>
      </c>
      <c r="U7">
        <f t="shared" si="13"/>
        <v>8</v>
      </c>
      <c r="W7">
        <f t="shared" si="14"/>
        <v>484</v>
      </c>
      <c r="X7">
        <f t="shared" si="15"/>
        <v>8</v>
      </c>
      <c r="Y7">
        <f t="shared" si="16"/>
        <v>529</v>
      </c>
      <c r="Z7">
        <f t="shared" si="17"/>
        <v>8</v>
      </c>
    </row>
    <row r="8" spans="1:26" x14ac:dyDescent="0.25">
      <c r="A8">
        <f t="shared" si="0"/>
        <v>470</v>
      </c>
      <c r="B8">
        <f t="shared" si="1"/>
        <v>12</v>
      </c>
      <c r="E8">
        <f t="shared" si="2"/>
        <v>505</v>
      </c>
      <c r="F8">
        <f t="shared" si="3"/>
        <v>6</v>
      </c>
      <c r="G8">
        <f t="shared" si="18"/>
        <v>525</v>
      </c>
      <c r="H8">
        <f t="shared" si="19"/>
        <v>5</v>
      </c>
      <c r="M8">
        <f t="shared" si="6"/>
        <v>615</v>
      </c>
      <c r="N8">
        <f t="shared" si="7"/>
        <v>10</v>
      </c>
      <c r="O8">
        <f t="shared" si="8"/>
        <v>665</v>
      </c>
      <c r="P8">
        <f t="shared" si="9"/>
        <v>10</v>
      </c>
      <c r="R8">
        <f t="shared" si="10"/>
        <v>594</v>
      </c>
      <c r="S8">
        <f t="shared" si="11"/>
        <v>10</v>
      </c>
      <c r="T8">
        <f t="shared" si="12"/>
        <v>644</v>
      </c>
      <c r="U8">
        <f t="shared" si="13"/>
        <v>10</v>
      </c>
      <c r="W8">
        <f t="shared" si="14"/>
        <v>552</v>
      </c>
      <c r="X8">
        <f t="shared" si="15"/>
        <v>10</v>
      </c>
      <c r="Y8">
        <f t="shared" si="16"/>
        <v>602</v>
      </c>
      <c r="Z8">
        <f t="shared" si="17"/>
        <v>10</v>
      </c>
    </row>
    <row r="9" spans="1:26" x14ac:dyDescent="0.25">
      <c r="A9">
        <f t="shared" si="0"/>
        <v>515</v>
      </c>
      <c r="B9">
        <f t="shared" si="1"/>
        <v>14</v>
      </c>
      <c r="E9">
        <f t="shared" si="2"/>
        <v>550</v>
      </c>
      <c r="F9">
        <f t="shared" si="3"/>
        <v>7</v>
      </c>
      <c r="G9">
        <f t="shared" si="18"/>
        <v>570</v>
      </c>
      <c r="H9">
        <f t="shared" si="19"/>
        <v>6</v>
      </c>
      <c r="M9">
        <f t="shared" si="6"/>
        <v>683</v>
      </c>
      <c r="N9">
        <f t="shared" si="7"/>
        <v>12</v>
      </c>
      <c r="O9">
        <f t="shared" si="8"/>
        <v>738</v>
      </c>
      <c r="P9">
        <f t="shared" si="9"/>
        <v>12</v>
      </c>
      <c r="R9">
        <f t="shared" si="10"/>
        <v>662</v>
      </c>
      <c r="S9">
        <f t="shared" si="11"/>
        <v>12</v>
      </c>
      <c r="T9">
        <f t="shared" si="12"/>
        <v>717</v>
      </c>
      <c r="U9">
        <f t="shared" si="13"/>
        <v>12</v>
      </c>
      <c r="W9">
        <f t="shared" si="14"/>
        <v>620</v>
      </c>
      <c r="X9">
        <f t="shared" si="15"/>
        <v>12</v>
      </c>
      <c r="Y9">
        <f t="shared" si="16"/>
        <v>675</v>
      </c>
      <c r="Z9">
        <f t="shared" si="17"/>
        <v>12</v>
      </c>
    </row>
    <row r="10" spans="1:26" x14ac:dyDescent="0.25">
      <c r="A10">
        <f t="shared" si="0"/>
        <v>560</v>
      </c>
      <c r="B10">
        <f t="shared" si="1"/>
        <v>16</v>
      </c>
      <c r="E10">
        <f t="shared" si="2"/>
        <v>595</v>
      </c>
      <c r="F10">
        <f t="shared" si="3"/>
        <v>8</v>
      </c>
      <c r="G10">
        <f t="shared" si="18"/>
        <v>615</v>
      </c>
      <c r="H10">
        <f t="shared" si="19"/>
        <v>7</v>
      </c>
      <c r="M10">
        <f t="shared" si="6"/>
        <v>751</v>
      </c>
      <c r="N10">
        <f t="shared" si="7"/>
        <v>14</v>
      </c>
      <c r="O10">
        <f t="shared" si="8"/>
        <v>811</v>
      </c>
      <c r="P10">
        <f t="shared" si="9"/>
        <v>14</v>
      </c>
      <c r="R10">
        <f t="shared" si="10"/>
        <v>730</v>
      </c>
      <c r="S10">
        <f t="shared" si="11"/>
        <v>14</v>
      </c>
      <c r="T10">
        <f t="shared" si="12"/>
        <v>790</v>
      </c>
      <c r="U10">
        <f t="shared" si="13"/>
        <v>14</v>
      </c>
      <c r="W10">
        <f t="shared" si="14"/>
        <v>688</v>
      </c>
      <c r="X10">
        <f t="shared" si="15"/>
        <v>14</v>
      </c>
      <c r="Y10">
        <f t="shared" si="16"/>
        <v>748</v>
      </c>
      <c r="Z10">
        <f t="shared" si="17"/>
        <v>14</v>
      </c>
    </row>
    <row r="11" spans="1:26" x14ac:dyDescent="0.25">
      <c r="A11">
        <f t="shared" si="0"/>
        <v>605</v>
      </c>
      <c r="B11">
        <f t="shared" si="1"/>
        <v>18</v>
      </c>
      <c r="E11">
        <f t="shared" si="2"/>
        <v>640</v>
      </c>
      <c r="F11">
        <f t="shared" si="3"/>
        <v>9</v>
      </c>
      <c r="G11">
        <f t="shared" si="18"/>
        <v>660</v>
      </c>
      <c r="H11">
        <f t="shared" si="19"/>
        <v>8</v>
      </c>
      <c r="M11">
        <f t="shared" si="6"/>
        <v>819</v>
      </c>
      <c r="N11">
        <f t="shared" si="7"/>
        <v>16</v>
      </c>
      <c r="O11">
        <f t="shared" si="8"/>
        <v>884</v>
      </c>
      <c r="P11">
        <f t="shared" si="9"/>
        <v>16</v>
      </c>
      <c r="R11">
        <f t="shared" si="10"/>
        <v>798</v>
      </c>
      <c r="S11">
        <f t="shared" si="11"/>
        <v>16</v>
      </c>
      <c r="T11">
        <f t="shared" si="12"/>
        <v>863</v>
      </c>
      <c r="U11">
        <f t="shared" si="13"/>
        <v>16</v>
      </c>
      <c r="W11">
        <f t="shared" si="14"/>
        <v>756</v>
      </c>
      <c r="X11">
        <f t="shared" si="15"/>
        <v>16</v>
      </c>
      <c r="Y11">
        <f t="shared" si="16"/>
        <v>821</v>
      </c>
      <c r="Z11">
        <f t="shared" si="17"/>
        <v>16</v>
      </c>
    </row>
    <row r="12" spans="1:26" x14ac:dyDescent="0.25">
      <c r="A12">
        <f t="shared" si="0"/>
        <v>650</v>
      </c>
      <c r="B12">
        <f t="shared" si="1"/>
        <v>20</v>
      </c>
      <c r="E12">
        <f t="shared" si="2"/>
        <v>685</v>
      </c>
      <c r="F12">
        <f t="shared" si="3"/>
        <v>10</v>
      </c>
      <c r="G12">
        <f t="shared" si="18"/>
        <v>705</v>
      </c>
      <c r="H12">
        <f t="shared" si="19"/>
        <v>9</v>
      </c>
      <c r="M12">
        <f t="shared" si="6"/>
        <v>887</v>
      </c>
      <c r="N12">
        <f t="shared" si="7"/>
        <v>18</v>
      </c>
      <c r="O12">
        <f t="shared" si="8"/>
        <v>957</v>
      </c>
      <c r="P12">
        <f t="shared" si="9"/>
        <v>18</v>
      </c>
      <c r="R12">
        <f t="shared" si="10"/>
        <v>866</v>
      </c>
      <c r="S12">
        <f t="shared" si="11"/>
        <v>18</v>
      </c>
      <c r="T12">
        <f t="shared" si="12"/>
        <v>936</v>
      </c>
      <c r="U12">
        <f t="shared" si="13"/>
        <v>18</v>
      </c>
      <c r="W12">
        <f t="shared" si="14"/>
        <v>824</v>
      </c>
      <c r="X12">
        <f t="shared" si="15"/>
        <v>18</v>
      </c>
      <c r="Y12">
        <f t="shared" si="16"/>
        <v>894</v>
      </c>
      <c r="Z12">
        <f t="shared" si="17"/>
        <v>18</v>
      </c>
    </row>
    <row r="13" spans="1:26" x14ac:dyDescent="0.25">
      <c r="A13">
        <f t="shared" si="0"/>
        <v>695</v>
      </c>
      <c r="B13">
        <f t="shared" si="1"/>
        <v>22</v>
      </c>
      <c r="E13">
        <f t="shared" si="2"/>
        <v>730</v>
      </c>
      <c r="F13">
        <f t="shared" si="3"/>
        <v>11</v>
      </c>
      <c r="G13">
        <f t="shared" si="18"/>
        <v>750</v>
      </c>
      <c r="H13">
        <f t="shared" si="19"/>
        <v>10</v>
      </c>
      <c r="M13">
        <f t="shared" si="6"/>
        <v>955</v>
      </c>
      <c r="N13">
        <f t="shared" si="7"/>
        <v>20</v>
      </c>
      <c r="O13">
        <f t="shared" si="8"/>
        <v>1030</v>
      </c>
      <c r="P13">
        <f t="shared" si="9"/>
        <v>20</v>
      </c>
      <c r="R13">
        <f t="shared" si="10"/>
        <v>934</v>
      </c>
      <c r="S13">
        <f t="shared" si="11"/>
        <v>20</v>
      </c>
      <c r="T13">
        <f t="shared" si="12"/>
        <v>1009</v>
      </c>
      <c r="U13">
        <f t="shared" si="13"/>
        <v>20</v>
      </c>
      <c r="W13">
        <f t="shared" si="14"/>
        <v>892</v>
      </c>
      <c r="X13">
        <f t="shared" si="15"/>
        <v>20</v>
      </c>
      <c r="Y13">
        <f t="shared" si="16"/>
        <v>967</v>
      </c>
      <c r="Z13">
        <f t="shared" si="17"/>
        <v>20</v>
      </c>
    </row>
    <row r="14" spans="1:26" x14ac:dyDescent="0.25">
      <c r="G14">
        <f t="shared" si="18"/>
        <v>795</v>
      </c>
      <c r="H14">
        <f t="shared" si="19"/>
        <v>11</v>
      </c>
      <c r="M14">
        <f t="shared" si="6"/>
        <v>1023</v>
      </c>
      <c r="N14">
        <f t="shared" si="7"/>
        <v>22</v>
      </c>
      <c r="O14">
        <f t="shared" si="8"/>
        <v>1103</v>
      </c>
      <c r="P14">
        <f t="shared" si="9"/>
        <v>22</v>
      </c>
      <c r="R14">
        <f t="shared" si="10"/>
        <v>1002</v>
      </c>
      <c r="S14">
        <f t="shared" si="11"/>
        <v>22</v>
      </c>
      <c r="T14">
        <f t="shared" si="12"/>
        <v>1082</v>
      </c>
      <c r="U14">
        <f t="shared" si="13"/>
        <v>22</v>
      </c>
      <c r="W14">
        <f t="shared" si="14"/>
        <v>960</v>
      </c>
      <c r="X14">
        <f t="shared" si="15"/>
        <v>22</v>
      </c>
      <c r="Y14">
        <f t="shared" si="16"/>
        <v>1040</v>
      </c>
      <c r="Z14">
        <f t="shared" si="17"/>
        <v>22</v>
      </c>
    </row>
    <row r="15" spans="1:26" x14ac:dyDescent="0.25">
      <c r="M15">
        <f t="shared" si="6"/>
        <v>1091</v>
      </c>
      <c r="N15">
        <f t="shared" si="7"/>
        <v>24</v>
      </c>
      <c r="O15">
        <f t="shared" si="8"/>
        <v>1176</v>
      </c>
      <c r="P15">
        <f t="shared" si="9"/>
        <v>24</v>
      </c>
      <c r="R15">
        <f t="shared" si="10"/>
        <v>1070</v>
      </c>
      <c r="S15">
        <f t="shared" si="11"/>
        <v>24</v>
      </c>
      <c r="T15">
        <f t="shared" si="12"/>
        <v>1155</v>
      </c>
      <c r="U15">
        <f t="shared" si="13"/>
        <v>24</v>
      </c>
      <c r="W15">
        <f t="shared" si="14"/>
        <v>1028</v>
      </c>
      <c r="X15">
        <f t="shared" si="15"/>
        <v>24</v>
      </c>
      <c r="Y15">
        <f t="shared" si="16"/>
        <v>1113</v>
      </c>
      <c r="Z15">
        <f t="shared" si="17"/>
        <v>24</v>
      </c>
    </row>
    <row r="16" spans="1:26" x14ac:dyDescent="0.25">
      <c r="A16" t="s">
        <v>10</v>
      </c>
      <c r="M16">
        <f t="shared" si="6"/>
        <v>1159</v>
      </c>
      <c r="N16">
        <f t="shared" si="7"/>
        <v>26</v>
      </c>
      <c r="O16">
        <f t="shared" si="8"/>
        <v>1249</v>
      </c>
      <c r="P16">
        <f t="shared" si="9"/>
        <v>26</v>
      </c>
      <c r="R16">
        <f t="shared" si="10"/>
        <v>1138</v>
      </c>
      <c r="S16">
        <f t="shared" si="11"/>
        <v>26</v>
      </c>
      <c r="T16">
        <f t="shared" si="12"/>
        <v>1228</v>
      </c>
      <c r="U16">
        <f t="shared" si="13"/>
        <v>26</v>
      </c>
      <c r="W16">
        <f t="shared" si="14"/>
        <v>1096</v>
      </c>
      <c r="X16">
        <f t="shared" si="15"/>
        <v>26</v>
      </c>
      <c r="Y16">
        <f t="shared" si="16"/>
        <v>1186</v>
      </c>
      <c r="Z16">
        <f t="shared" si="17"/>
        <v>26</v>
      </c>
    </row>
    <row r="17" spans="13:26" x14ac:dyDescent="0.25">
      <c r="M17">
        <f t="shared" si="6"/>
        <v>1227</v>
      </c>
      <c r="N17">
        <f t="shared" si="7"/>
        <v>28</v>
      </c>
      <c r="O17">
        <f t="shared" si="8"/>
        <v>1322</v>
      </c>
      <c r="P17">
        <f t="shared" si="9"/>
        <v>28</v>
      </c>
      <c r="R17">
        <f t="shared" si="10"/>
        <v>1206</v>
      </c>
      <c r="S17">
        <f t="shared" si="11"/>
        <v>28</v>
      </c>
      <c r="T17">
        <f t="shared" si="12"/>
        <v>1301</v>
      </c>
      <c r="U17">
        <f t="shared" si="13"/>
        <v>28</v>
      </c>
      <c r="W17">
        <f t="shared" si="14"/>
        <v>1164</v>
      </c>
      <c r="X17">
        <f t="shared" si="15"/>
        <v>28</v>
      </c>
      <c r="Y17">
        <f t="shared" si="16"/>
        <v>1259</v>
      </c>
      <c r="Z17">
        <f t="shared" si="17"/>
        <v>28</v>
      </c>
    </row>
    <row r="18" spans="13:26" x14ac:dyDescent="0.25">
      <c r="M18">
        <f t="shared" si="6"/>
        <v>1295</v>
      </c>
      <c r="N18">
        <f t="shared" si="7"/>
        <v>30</v>
      </c>
      <c r="O18">
        <f t="shared" si="8"/>
        <v>1395</v>
      </c>
      <c r="P18">
        <f t="shared" si="9"/>
        <v>30</v>
      </c>
      <c r="R18">
        <f t="shared" si="10"/>
        <v>1274</v>
      </c>
      <c r="S18">
        <f t="shared" si="11"/>
        <v>30</v>
      </c>
      <c r="T18">
        <f t="shared" si="12"/>
        <v>1374</v>
      </c>
      <c r="U18">
        <f t="shared" si="13"/>
        <v>30</v>
      </c>
      <c r="W18">
        <f t="shared" si="14"/>
        <v>1232</v>
      </c>
      <c r="X18">
        <f t="shared" si="15"/>
        <v>30</v>
      </c>
      <c r="Y18">
        <f t="shared" si="16"/>
        <v>1332</v>
      </c>
      <c r="Z18">
        <f t="shared" si="17"/>
        <v>30</v>
      </c>
    </row>
    <row r="19" spans="13:26" x14ac:dyDescent="0.25">
      <c r="M19">
        <f t="shared" si="6"/>
        <v>1363</v>
      </c>
      <c r="N19">
        <f t="shared" si="7"/>
        <v>32</v>
      </c>
      <c r="O19">
        <f t="shared" si="8"/>
        <v>1468</v>
      </c>
      <c r="P19">
        <f t="shared" si="9"/>
        <v>32</v>
      </c>
      <c r="R19">
        <f t="shared" si="10"/>
        <v>1342</v>
      </c>
      <c r="S19">
        <f t="shared" si="11"/>
        <v>32</v>
      </c>
      <c r="T19">
        <f t="shared" si="12"/>
        <v>1447</v>
      </c>
      <c r="U19">
        <f t="shared" si="13"/>
        <v>32</v>
      </c>
      <c r="W19">
        <f t="shared" si="14"/>
        <v>1300</v>
      </c>
      <c r="X19">
        <f t="shared" si="15"/>
        <v>32</v>
      </c>
      <c r="Y19">
        <f t="shared" si="16"/>
        <v>1405</v>
      </c>
      <c r="Z19">
        <f t="shared" si="17"/>
        <v>32</v>
      </c>
    </row>
    <row r="20" spans="13:26" x14ac:dyDescent="0.25">
      <c r="M20">
        <f t="shared" si="6"/>
        <v>1431</v>
      </c>
      <c r="N20">
        <f t="shared" si="7"/>
        <v>34</v>
      </c>
      <c r="O20">
        <f t="shared" si="8"/>
        <v>1541</v>
      </c>
      <c r="P20">
        <f t="shared" si="9"/>
        <v>34</v>
      </c>
      <c r="R20">
        <f t="shared" si="10"/>
        <v>1410</v>
      </c>
      <c r="S20">
        <f t="shared" si="11"/>
        <v>34</v>
      </c>
      <c r="T20">
        <f t="shared" si="12"/>
        <v>1520</v>
      </c>
      <c r="U20">
        <f t="shared" si="13"/>
        <v>34</v>
      </c>
      <c r="W20">
        <f t="shared" si="14"/>
        <v>1368</v>
      </c>
      <c r="X20">
        <f t="shared" si="15"/>
        <v>34</v>
      </c>
      <c r="Y20">
        <f t="shared" si="16"/>
        <v>1478</v>
      </c>
      <c r="Z20">
        <f t="shared" si="17"/>
        <v>34</v>
      </c>
    </row>
    <row r="21" spans="13:26" x14ac:dyDescent="0.25">
      <c r="M21">
        <f t="shared" si="6"/>
        <v>1499</v>
      </c>
      <c r="N21">
        <f t="shared" si="7"/>
        <v>36</v>
      </c>
      <c r="O21">
        <f t="shared" si="8"/>
        <v>1614</v>
      </c>
      <c r="P21">
        <f t="shared" si="9"/>
        <v>36</v>
      </c>
      <c r="R21">
        <f t="shared" si="10"/>
        <v>1478</v>
      </c>
      <c r="S21">
        <f t="shared" si="11"/>
        <v>36</v>
      </c>
      <c r="T21">
        <f t="shared" si="12"/>
        <v>1593</v>
      </c>
      <c r="U21">
        <f t="shared" si="13"/>
        <v>36</v>
      </c>
      <c r="W21">
        <f t="shared" si="14"/>
        <v>1436</v>
      </c>
      <c r="X21">
        <f t="shared" si="15"/>
        <v>36</v>
      </c>
      <c r="Y21">
        <f t="shared" si="16"/>
        <v>1551</v>
      </c>
      <c r="Z21">
        <f t="shared" si="17"/>
        <v>36</v>
      </c>
    </row>
    <row r="22" spans="13:26" x14ac:dyDescent="0.25">
      <c r="M22">
        <f t="shared" si="6"/>
        <v>1567</v>
      </c>
      <c r="N22">
        <f t="shared" si="7"/>
        <v>38</v>
      </c>
      <c r="O22">
        <f t="shared" si="8"/>
        <v>1687</v>
      </c>
      <c r="P22">
        <f t="shared" si="9"/>
        <v>38</v>
      </c>
      <c r="R22">
        <f t="shared" si="10"/>
        <v>1546</v>
      </c>
      <c r="S22">
        <f t="shared" si="11"/>
        <v>38</v>
      </c>
      <c r="T22">
        <f t="shared" si="12"/>
        <v>1666</v>
      </c>
      <c r="U22">
        <f t="shared" si="13"/>
        <v>38</v>
      </c>
      <c r="W22">
        <f t="shared" si="14"/>
        <v>1504</v>
      </c>
      <c r="X22">
        <f t="shared" si="15"/>
        <v>38</v>
      </c>
      <c r="Y22">
        <f t="shared" si="16"/>
        <v>1624</v>
      </c>
      <c r="Z22">
        <f t="shared" si="17"/>
        <v>38</v>
      </c>
    </row>
    <row r="23" spans="13:26" x14ac:dyDescent="0.25">
      <c r="M23">
        <f t="shared" si="6"/>
        <v>1635</v>
      </c>
      <c r="N23">
        <f t="shared" si="7"/>
        <v>40</v>
      </c>
      <c r="O23">
        <f t="shared" si="8"/>
        <v>1760</v>
      </c>
      <c r="P23">
        <f t="shared" si="9"/>
        <v>40</v>
      </c>
      <c r="R23">
        <f t="shared" si="10"/>
        <v>1614</v>
      </c>
      <c r="S23">
        <f t="shared" si="11"/>
        <v>40</v>
      </c>
      <c r="T23">
        <f t="shared" si="12"/>
        <v>1739</v>
      </c>
      <c r="U23">
        <f t="shared" si="13"/>
        <v>40</v>
      </c>
      <c r="W23">
        <f t="shared" si="14"/>
        <v>1572</v>
      </c>
      <c r="X23">
        <f t="shared" si="15"/>
        <v>40</v>
      </c>
      <c r="Y23">
        <f t="shared" si="16"/>
        <v>1697</v>
      </c>
      <c r="Z23">
        <f t="shared" si="17"/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Moery</dc:creator>
  <cp:lastModifiedBy>Kyle Moery</cp:lastModifiedBy>
  <dcterms:created xsi:type="dcterms:W3CDTF">2016-07-02T01:46:44Z</dcterms:created>
  <dcterms:modified xsi:type="dcterms:W3CDTF">2016-07-02T04:26:18Z</dcterms:modified>
</cp:coreProperties>
</file>